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11840098A3883B46EE29485A0CF3B7506535578" xr6:coauthVersionLast="47" xr6:coauthVersionMax="47" xr10:uidLastSave="{A38BA179-C614-454B-A940-73F9C6F4408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D91" i="3"/>
  <c r="C91" i="3"/>
  <c r="E90" i="3"/>
  <c r="D90" i="3"/>
  <c r="C90" i="3"/>
  <c r="F90" i="3" s="1"/>
  <c r="E89" i="3"/>
  <c r="D89" i="3"/>
  <c r="C89" i="3"/>
  <c r="F89" i="3" s="1"/>
  <c r="E88" i="3"/>
  <c r="D88" i="3"/>
  <c r="C88" i="3"/>
  <c r="F88" i="3" s="1"/>
  <c r="E71" i="3"/>
  <c r="C71" i="3"/>
  <c r="F70" i="3"/>
  <c r="E78" i="3" s="1"/>
  <c r="E70" i="3"/>
  <c r="D70" i="3"/>
  <c r="C70" i="3"/>
  <c r="E69" i="3"/>
  <c r="D69" i="3"/>
  <c r="C69" i="3"/>
  <c r="W121" i="3" s="1"/>
  <c r="E68" i="3"/>
  <c r="D68" i="3"/>
  <c r="C68" i="3"/>
  <c r="U121" i="3" s="1"/>
  <c r="E67" i="3"/>
  <c r="D67" i="3"/>
  <c r="C67" i="3"/>
  <c r="F67" i="3" s="1"/>
  <c r="E53" i="3"/>
  <c r="D53" i="3"/>
  <c r="C53" i="3"/>
  <c r="F53" i="3" s="1"/>
  <c r="E52" i="3"/>
  <c r="D52" i="3"/>
  <c r="C52" i="3"/>
  <c r="F52" i="3" s="1"/>
  <c r="E34" i="3"/>
  <c r="D34" i="3"/>
  <c r="C34" i="3"/>
  <c r="F34" i="3" s="1"/>
  <c r="E33" i="3"/>
  <c r="D33" i="3"/>
  <c r="C33" i="3"/>
  <c r="F33" i="3" s="1"/>
  <c r="E32" i="3"/>
  <c r="D32" i="3"/>
  <c r="C32" i="3"/>
  <c r="F32" i="3" s="1"/>
  <c r="F31" i="3"/>
  <c r="E40" i="3" s="1"/>
  <c r="E31" i="3"/>
  <c r="D31" i="3"/>
  <c r="C31" i="3"/>
  <c r="E30" i="3"/>
  <c r="D30" i="3"/>
  <c r="C30" i="3"/>
  <c r="F30" i="3" s="1"/>
  <c r="E29" i="3"/>
  <c r="D29" i="3"/>
  <c r="C29" i="3"/>
  <c r="F29" i="3" s="1"/>
  <c r="F16" i="3"/>
  <c r="R150" i="3" s="1"/>
  <c r="E16" i="3"/>
  <c r="D16" i="3"/>
  <c r="C16" i="3"/>
  <c r="Q121" i="3" s="1"/>
  <c r="D9" i="3"/>
  <c r="C9" i="3"/>
  <c r="C7" i="3" s="1"/>
  <c r="D7" i="3" s="1"/>
  <c r="D8" i="3"/>
  <c r="C8" i="3"/>
  <c r="C95" i="3" l="1"/>
  <c r="E95" i="3"/>
  <c r="D95" i="3"/>
  <c r="E57" i="3"/>
  <c r="D57" i="3"/>
  <c r="C57" i="3"/>
  <c r="E38" i="3"/>
  <c r="C38" i="3"/>
  <c r="D38" i="3"/>
  <c r="E96" i="3"/>
  <c r="D96" i="3"/>
  <c r="C96" i="3"/>
  <c r="E39" i="3"/>
  <c r="D39" i="3"/>
  <c r="C39" i="3"/>
  <c r="T150" i="3"/>
  <c r="T145" i="3"/>
  <c r="T140" i="3"/>
  <c r="T135" i="3"/>
  <c r="T130" i="3"/>
  <c r="T125" i="3"/>
  <c r="E75" i="3"/>
  <c r="C75" i="3"/>
  <c r="D75" i="3"/>
  <c r="T149" i="3"/>
  <c r="T144" i="3"/>
  <c r="T139" i="3"/>
  <c r="T134" i="3"/>
  <c r="T129" i="3"/>
  <c r="T124" i="3"/>
  <c r="T153" i="3"/>
  <c r="T148" i="3"/>
  <c r="T143" i="3"/>
  <c r="T138" i="3"/>
  <c r="T133" i="3"/>
  <c r="T128" i="3"/>
  <c r="T123" i="3"/>
  <c r="T152" i="3"/>
  <c r="T147" i="3"/>
  <c r="T142" i="3"/>
  <c r="T137" i="3"/>
  <c r="T132" i="3"/>
  <c r="T127" i="3"/>
  <c r="T151" i="3"/>
  <c r="T146" i="3"/>
  <c r="T141" i="3"/>
  <c r="T136" i="3"/>
  <c r="T131" i="3"/>
  <c r="T126" i="3"/>
  <c r="E97" i="3"/>
  <c r="D97" i="3"/>
  <c r="C97" i="3"/>
  <c r="E58" i="3"/>
  <c r="D58" i="3"/>
  <c r="C58" i="3"/>
  <c r="G110" i="3"/>
  <c r="E41" i="3"/>
  <c r="D41" i="3"/>
  <c r="C41" i="3"/>
  <c r="E42" i="3"/>
  <c r="D42" i="3"/>
  <c r="C42" i="3"/>
  <c r="C43" i="3"/>
  <c r="D43" i="3"/>
  <c r="E43" i="3"/>
  <c r="F68" i="3"/>
  <c r="R126" i="3"/>
  <c r="R131" i="3"/>
  <c r="R136" i="3"/>
  <c r="R141" i="3"/>
  <c r="R146" i="3"/>
  <c r="R151" i="3"/>
  <c r="C78" i="3"/>
  <c r="E91" i="3"/>
  <c r="F91" i="3" s="1"/>
  <c r="D78" i="3"/>
  <c r="R127" i="3"/>
  <c r="R132" i="3"/>
  <c r="R137" i="3"/>
  <c r="R142" i="3"/>
  <c r="R147" i="3"/>
  <c r="R152" i="3"/>
  <c r="S121" i="3"/>
  <c r="F69" i="3"/>
  <c r="C40" i="3"/>
  <c r="D40" i="3"/>
  <c r="R123" i="3"/>
  <c r="R128" i="3"/>
  <c r="R133" i="3"/>
  <c r="R138" i="3"/>
  <c r="R143" i="3"/>
  <c r="R148" i="3"/>
  <c r="R153" i="3"/>
  <c r="E20" i="3"/>
  <c r="D71" i="3"/>
  <c r="F71" i="3" s="1"/>
  <c r="R124" i="3"/>
  <c r="R129" i="3"/>
  <c r="R134" i="3"/>
  <c r="R139" i="3"/>
  <c r="R144" i="3"/>
  <c r="R149" i="3"/>
  <c r="C20" i="3"/>
  <c r="D20" i="3"/>
  <c r="R125" i="3"/>
  <c r="R130" i="3"/>
  <c r="R135" i="3"/>
  <c r="R140" i="3"/>
  <c r="R145" i="3"/>
  <c r="E98" i="3" l="1"/>
  <c r="D98" i="3"/>
  <c r="C98" i="3"/>
  <c r="D76" i="3"/>
  <c r="V149" i="3"/>
  <c r="V144" i="3"/>
  <c r="V139" i="3"/>
  <c r="V134" i="3"/>
  <c r="V129" i="3"/>
  <c r="V124" i="3"/>
  <c r="V153" i="3"/>
  <c r="V148" i="3"/>
  <c r="V143" i="3"/>
  <c r="V138" i="3"/>
  <c r="V133" i="3"/>
  <c r="V128" i="3"/>
  <c r="V123" i="3"/>
  <c r="C76" i="3"/>
  <c r="V152" i="3"/>
  <c r="V147" i="3"/>
  <c r="V142" i="3"/>
  <c r="V137" i="3"/>
  <c r="V132" i="3"/>
  <c r="V127" i="3"/>
  <c r="V151" i="3"/>
  <c r="V146" i="3"/>
  <c r="V141" i="3"/>
  <c r="V136" i="3"/>
  <c r="V131" i="3"/>
  <c r="V126" i="3"/>
  <c r="V150" i="3"/>
  <c r="V145" i="3"/>
  <c r="V140" i="3"/>
  <c r="V135" i="3"/>
  <c r="V130" i="3"/>
  <c r="V125" i="3"/>
  <c r="E76"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E77" i="3"/>
  <c r="D77" i="3"/>
  <c r="X150" i="3"/>
  <c r="X145" i="3"/>
  <c r="X140" i="3"/>
  <c r="X135" i="3"/>
  <c r="X130" i="3"/>
  <c r="X125" i="3"/>
  <c r="C77" i="3"/>
  <c r="E79" i="3"/>
  <c r="D79" i="3"/>
  <c r="C79" i="3"/>
</calcChain>
</file>

<file path=xl/sharedStrings.xml><?xml version="1.0" encoding="utf-8"?>
<sst xmlns="http://schemas.openxmlformats.org/spreadsheetml/2006/main" count="1404" uniqueCount="581">
  <si>
    <t>Id</t>
  </si>
  <si>
    <t>Title</t>
  </si>
  <si>
    <t>Severity</t>
  </si>
  <si>
    <t>MoSCoW</t>
  </si>
  <si>
    <t>OpsImpact</t>
  </si>
  <si>
    <t>Phase</t>
  </si>
  <si>
    <t>ImplStatus</t>
  </si>
  <si>
    <t>Notes</t>
  </si>
  <si>
    <t>Remediation</t>
  </si>
  <si>
    <t>Description</t>
  </si>
  <si>
    <t>Audit</t>
  </si>
  <si>
    <t>Status</t>
  </si>
  <si>
    <t>LogID</t>
  </si>
  <si>
    <t>V-66971</t>
  </si>
  <si>
    <r>
      <rPr>
        <sz val="11"/>
        <rFont val="Calibri"/>
      </rPr>
      <t>The Tanium endpoint must have the Tanium Servers public key in its installation.</t>
    </r>
  </si>
  <si>
    <t>CAT II (Medium)</t>
  </si>
  <si>
    <t>Unassigned</t>
  </si>
  <si>
    <t>Unassessed</t>
  </si>
  <si>
    <t>Pending</t>
  </si>
  <si>
    <t/>
  </si>
  <si>
    <r>
      <rPr>
        <sz val="11"/>
        <color rgb="FF000000"/>
        <rFont val="Calibri"/>
      </rPr>
      <t>For systems which do not have a valid key for the Tanium Server, re-deploy the client software from Tanium.</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</si>
  <si>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</si>
  <si>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The Tanium endpoint makes a connection to the Tanium Server, the endpoint's copy of the Tanium Server's public key is used to verify the validity of the registration day coming from the Tanium Server.</t>
    </r>
    <r>
      <rPr>
        <sz val="11"/>
        <color rgb="FF000000"/>
        <rFont val="Calibri"/>
      </rPr>
      <t xml:space="preserve">
</t>
    </r>
    <r>
      <rPr>
        <sz val="11"/>
        <color rgb="FF000000"/>
        <rFont val="Calibri"/>
      </rPr>
      <t>If any endpoint systems do not have the correct Tanium Server public key in its configuration, they will not perform any instructions from the Tanium Server and a record of those endpoints will be listed in the Tanium Server's System Status.</t>
    </r>
    <r>
      <rPr>
        <sz val="11"/>
        <color rgb="FF000000"/>
        <rFont val="Calibri"/>
      </rPr>
      <t xml:space="preserve">
</t>
    </r>
    <r>
      <rPr>
        <sz val="11"/>
        <color rgb="FF000000"/>
        <rFont val="Calibri"/>
      </rPr>
      <t>To validate, Review in console--Administration, System Status, to determine if any endpoints connected with an invalid key.</t>
    </r>
    <r>
      <rPr>
        <sz val="11"/>
        <color rgb="FF000000"/>
        <rFont val="Calibri"/>
      </rPr>
      <t xml:space="preserve">
</t>
    </r>
    <r>
      <rPr>
        <sz val="11"/>
        <color rgb="FF000000"/>
        <rFont val="Calibri"/>
      </rPr>
      <t>If any systems are listed with "No" under the column for "Valid Key", this is a finding.</t>
    </r>
  </si>
  <si>
    <t>V-66973</t>
  </si>
  <si>
    <r>
      <rPr>
        <sz val="11"/>
        <rFont val="Calibri"/>
      </rPr>
      <t>Access to Tanium logs on each endpoint must be restricted by permissions.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</si>
  <si>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On the Dashboard, select "Client Hardening Tool".</t>
    </r>
    <r>
      <rPr>
        <sz val="11"/>
        <color rgb="FF000000"/>
        <rFont val="Calibri"/>
      </rPr>
      <t xml:space="preserve">
</t>
    </r>
    <r>
      <rPr>
        <sz val="11"/>
        <color rgb="FF000000"/>
        <rFont val="Calibri"/>
      </rPr>
      <t>Select the "Set Client Directory Permissions".</t>
    </r>
    <r>
      <rPr>
        <sz val="11"/>
        <color rgb="FF000000"/>
        <rFont val="Calibri"/>
      </rPr>
      <t xml:space="preserve">
</t>
    </r>
    <r>
      <rPr>
        <sz val="11"/>
        <color rgb="FF000000"/>
        <rFont val="Calibri"/>
      </rPr>
      <t>Tanium will parse the script and return a row for "Restricted" and a row for "Not Restricted", with their respective client counts.</t>
    </r>
    <r>
      <rPr>
        <sz val="11"/>
        <color rgb="FF000000"/>
        <rFont val="Calibri"/>
      </rPr>
      <t xml:space="preserve">
</t>
    </r>
    <r>
      <rPr>
        <sz val="11"/>
        <color rgb="FF000000"/>
        <rFont val="Calibri"/>
      </rPr>
      <t>Click on the "Not Restricted" row and right-click.</t>
    </r>
    <r>
      <rPr>
        <sz val="11"/>
        <color rgb="FF000000"/>
        <rFont val="Calibri"/>
      </rPr>
      <t xml:space="preserve">
</t>
    </r>
    <r>
      <rPr>
        <sz val="11"/>
        <color rgb="FF000000"/>
        <rFont val="Calibri"/>
      </rPr>
      <t>Select "Deploy Action".</t>
    </r>
    <r>
      <rPr>
        <sz val="11"/>
        <color rgb="FF000000"/>
        <rFont val="Calibri"/>
      </rPr>
      <t xml:space="preserve">
</t>
    </r>
    <r>
      <rPr>
        <sz val="11"/>
        <color rgb="FF000000"/>
        <rFont val="Calibri"/>
      </rPr>
      <t xml:space="preserve">In the "Deploy Action" dialog box, the package "Client Service Hardening - Set SYSTEM only permissions on Tanium Client directory" will be selected. </t>
    </r>
    <r>
      <rPr>
        <sz val="11"/>
        <color rgb="FF000000"/>
        <rFont val="Calibri"/>
      </rPr>
      <t xml:space="preserve">
</t>
    </r>
    <r>
      <rPr>
        <sz val="11"/>
        <color rgb="FF000000"/>
        <rFont val="Calibri"/>
      </rPr>
      <t>The clients which have their Tanium Client directory "Not Restricted" will be displayed in the bottom window.</t>
    </r>
    <r>
      <rPr>
        <sz val="11"/>
        <color rgb="FF000000"/>
        <rFont val="Calibri"/>
      </rPr>
      <t xml:space="preserve">
</t>
    </r>
    <r>
      <rPr>
        <sz val="11"/>
        <color rgb="FF000000"/>
        <rFont val="Calibri"/>
      </rPr>
      <t>Click on "Target &amp; Schedule".</t>
    </r>
    <r>
      <rPr>
        <sz val="11"/>
        <color rgb="FF000000"/>
        <rFont val="Calibri"/>
      </rPr>
      <t xml:space="preserve">
</t>
    </r>
    <r>
      <rPr>
        <sz val="11"/>
        <color rgb="FF000000"/>
        <rFont val="Calibri"/>
      </rPr>
      <t>Choose a schedule to deploy the hardening.</t>
    </r>
    <r>
      <rPr>
        <sz val="11"/>
        <color rgb="FF000000"/>
        <rFont val="Calibri"/>
      </rPr>
      <t xml:space="preserve">
</t>
    </r>
    <r>
      <rPr>
        <sz val="11"/>
        <color rgb="FF000000"/>
        <rFont val="Calibri"/>
      </rPr>
      <t>Click on "Finish".</t>
    </r>
    <r>
      <rPr>
        <sz val="11"/>
        <color rgb="FF000000"/>
        <rFont val="Calibri"/>
      </rPr>
      <t xml:space="preserve">
</t>
    </r>
    <r>
      <rPr>
        <sz val="11"/>
        <color rgb="FF000000"/>
        <rFont val="Calibri"/>
      </rPr>
      <t>Verify settings and click on "Confirm".</t>
    </r>
  </si>
  <si>
    <r>
      <rPr>
        <sz val="11"/>
        <color rgb="FF000000"/>
        <rFont val="Calibri"/>
      </rPr>
      <t>For the Tanium Client software to run without impact from external negligent or malicious changes, the permissions on the Tanium log files and their directory must be restricted.</t>
    </r>
    <r>
      <rPr>
        <sz val="11"/>
        <color rgb="FF000000"/>
        <rFont val="Calibri"/>
      </rPr>
      <t xml:space="preserve">
</t>
    </r>
    <r>
      <rPr>
        <sz val="11"/>
        <color rgb="FF000000"/>
        <rFont val="Calibri"/>
      </rPr>
      <t>Tanium is deployed with a Client Hardening Solution. This solution, when applied, will ensure directory permissions are in place.</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</si>
  <si>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On the Dashboard, select "Client Hardening Tool".</t>
    </r>
    <r>
      <rPr>
        <sz val="11"/>
        <color rgb="FF000000"/>
        <rFont val="Calibri"/>
      </rPr>
      <t xml:space="preserve">
</t>
    </r>
    <r>
      <rPr>
        <sz val="11"/>
        <color rgb="FF000000"/>
        <rFont val="Calibri"/>
      </rPr>
      <t>Select the "Set Client Directory Permissions".</t>
    </r>
    <r>
      <rPr>
        <sz val="11"/>
        <color rgb="FF000000"/>
        <rFont val="Calibri"/>
      </rPr>
      <t xml:space="preserve">
</t>
    </r>
    <r>
      <rPr>
        <sz val="11"/>
        <color rgb="FF000000"/>
        <rFont val="Calibri"/>
      </rPr>
      <t>Tanium will parse the script and return a row for "Restricted" and a row for "Not Restricted", with their respective client counts.</t>
    </r>
    <r>
      <rPr>
        <sz val="11"/>
        <color rgb="FF000000"/>
        <rFont val="Calibri"/>
      </rPr>
      <t xml:space="preserve">
</t>
    </r>
    <r>
      <rPr>
        <sz val="11"/>
        <color rgb="FF000000"/>
        <rFont val="Calibri"/>
      </rPr>
      <t>If the "Not Restricted" row shows a client count of more than "0", this is a finding.</t>
    </r>
  </si>
  <si>
    <t>V-66975</t>
  </si>
  <si>
    <r>
      <rPr>
        <sz val="11"/>
        <rFont val="Calibri"/>
      </rPr>
      <t>The Tanium cryptographic signing capabilities must be enabled on the Tanium Server.</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</si>
  <si>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"sign_all_questions_flag"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Select "Numeric" from "Value Type" drop-down list.</t>
    </r>
    <r>
      <rPr>
        <sz val="11"/>
        <color rgb="FF000000"/>
        <rFont val="Calibri"/>
      </rPr>
      <t xml:space="preserve">
</t>
    </r>
    <r>
      <rPr>
        <sz val="11"/>
        <color rgb="FF000000"/>
        <rFont val="Calibri"/>
      </rPr>
      <t>Select "Clients" from "Affects" drop-down list.</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"AllQuestionsRequireSignatureFlag"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Select "Numeric" from "Value Type" drop-down list.</t>
    </r>
    <r>
      <rPr>
        <sz val="11"/>
        <color rgb="FF000000"/>
        <rFont val="Calibri"/>
      </rPr>
      <t xml:space="preserve">
</t>
    </r>
    <r>
      <rPr>
        <sz val="11"/>
        <color rgb="FF000000"/>
        <rFont val="Calibri"/>
      </rPr>
      <t>Select "Clients" from "Affects" drop-down list.</t>
    </r>
    <r>
      <rPr>
        <sz val="11"/>
        <color rgb="FF000000"/>
        <rFont val="Calibri"/>
      </rPr>
      <t xml:space="preserve">
</t>
    </r>
    <r>
      <rPr>
        <sz val="11"/>
        <color rgb="FF000000"/>
        <rFont val="Calibri"/>
      </rPr>
      <t>Click “Save”.</t>
    </r>
  </si>
  <si>
    <r>
      <rPr>
        <sz val="11"/>
        <color rgb="FF000000"/>
        <rFont val="Calibri"/>
      </rPr>
      <t>All of Tanium's signing capabilities should be enabled upon install. Tanium supports the cryptographic signing and verification before execution of all Sensors, Questions, Actions, Sensor Libraries, File Shards, etc. Enabling signing does away with the ability of an attacker to conduct Man in the Middle (MitM) attacks for the purposes of remote code execution and precludes the modification of the aforementioned data elements in transit. Additionally, Tanium supports object level signing for content ingested into the Tanium platform. This allows for the detection and rejection of changes to objects (sensors, actions, etc.) by even a privileged user within Tanium.</t>
    </r>
    <r>
      <rPr>
        <sz val="11"/>
        <color rgb="FF000000"/>
        <rFont val="Calibri"/>
      </rPr>
      <t xml:space="preserve">
</t>
    </r>
    <r>
      <rPr>
        <sz val="11"/>
        <color rgb="FF000000"/>
        <rFont val="Calibri"/>
      </rPr>
      <t xml:space="preserve">Tanium has built-in signing capabilities enabled by default when installed. Cryptographic signing and verification of all Sensors, Questions, Actions, Sensor Libraries, File Shards, etc. before execution will be enforced by Tanium. </t>
    </r>
    <r>
      <rPr>
        <sz val="11"/>
        <color rgb="FF000000"/>
        <rFont val="Calibri"/>
      </rPr>
      <t xml:space="preserve">
</t>
    </r>
    <r>
      <rPr>
        <sz val="11"/>
        <color rgb="FF000000"/>
        <rFont val="Calibri"/>
      </rPr>
      <t>Signing will prevent MitM remote code execution attacks and will protect data element in transit. Tanium also supports object level signing for content within the Tanium platform.</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</si>
  <si>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In the search box beside "Show Settings Containing:" type "AllQuestionsRequireSignatureFlag".  Enter.</t>
    </r>
    <r>
      <rPr>
        <sz val="11"/>
        <color rgb="FF000000"/>
        <rFont val="Calibri"/>
      </rPr>
      <t xml:space="preserve">
</t>
    </r>
    <r>
      <rPr>
        <sz val="11"/>
        <color rgb="FF000000"/>
        <rFont val="Calibri"/>
      </rPr>
      <t>If no results are returned, this is a finding since this setting needs to be explicitly set.</t>
    </r>
    <r>
      <rPr>
        <sz val="11"/>
        <color rgb="FF000000"/>
        <rFont val="Calibri"/>
      </rPr>
      <t xml:space="preserve">
</t>
    </r>
    <r>
      <rPr>
        <sz val="11"/>
        <color rgb="FF000000"/>
        <rFont val="Calibri"/>
      </rPr>
      <t>If results are returned for “AllQuestionsRequireSignatureFlag” but the value is not "1", this is a finding.</t>
    </r>
  </si>
  <si>
    <t>V-66977</t>
  </si>
  <si>
    <r>
      <rPr>
        <sz val="11"/>
        <rFont val="Calibri"/>
      </rPr>
      <t>Firewall rules must be configured on the Tanium Endpoints for Client-to-Server communications.</t>
    </r>
  </si>
  <si>
    <r>
      <rPr>
        <sz val="11"/>
        <color rgb="FF000000"/>
        <rFont val="Calibri"/>
      </rPr>
      <t>Configure host-based and network firewall rules as required.</t>
    </r>
  </si>
  <si>
    <r>
      <rPr>
        <sz val="11"/>
        <color rgb="FF000000"/>
        <rFont val="Calibri"/>
      </rPr>
      <t xml:space="preserve">In addition to the client-to-server TCP communication that takes place over port 17472, Tanium Clients also communicate to other Tanium-managed computers over port 17472. The Tanium environment can perform hundreds or thousands of times faster than other security or systems management tools because the Tanium Clients communicate in secure, linearly-controlled peer-to-peer rings. Because clients dynamically communicate with other nearby agents based on proximity and latency, rings tend to form automatically to match a customer's topology--endpoints in California will form one ring while endpoints in Germany will form a separate ring. </t>
    </r>
    <r>
      <rPr>
        <sz val="11"/>
        <color rgb="FF000000"/>
        <rFont val="Calibri"/>
      </rPr>
      <t xml:space="preserve">
</t>
    </r>
    <r>
      <rPr>
        <sz val="11"/>
        <color rgb="FF000000"/>
        <rFont val="Calibri"/>
      </rPr>
      <t>https://kb.tanium.com/Port_Configuration_v6.5</t>
    </r>
  </si>
  <si>
    <r>
      <rPr>
        <sz val="11"/>
        <color rgb="FF000000"/>
        <rFont val="Calibri"/>
      </rPr>
      <t>Note: This check is performed for the Tanium Endpoints and must be validated against the HBSS desktop firewall policy applied to the Endpoints.</t>
    </r>
    <r>
      <rPr>
        <sz val="11"/>
        <color rgb="FF000000"/>
        <rFont val="Calibri"/>
      </rPr>
      <t xml:space="preserve">
</t>
    </r>
    <r>
      <rPr>
        <sz val="11"/>
        <color rgb="FF000000"/>
        <rFont val="Calibri"/>
      </rPr>
      <t>Consult with the HBSS administration for assistance.</t>
    </r>
    <r>
      <rPr>
        <sz val="11"/>
        <color rgb="FF000000"/>
        <rFont val="Calibri"/>
      </rPr>
      <t xml:space="preserve">
</t>
    </r>
    <r>
      <rPr>
        <sz val="11"/>
        <color rgb="FF000000"/>
        <rFont val="Calibri"/>
      </rPr>
      <t>Validate a rule exists within the HBSS HIPS firewall policies for managed clients for the following:</t>
    </r>
    <r>
      <rPr>
        <sz val="11"/>
        <color rgb="FF000000"/>
        <rFont val="Calibri"/>
      </rPr>
      <t xml:space="preserve">
</t>
    </r>
    <r>
      <rPr>
        <sz val="11"/>
        <color rgb="FF000000"/>
        <rFont val="Calibri"/>
      </rPr>
      <t>Port Needed: Tanium Clients or Zone Clients over TCP port 17472, bi-directionally.</t>
    </r>
    <r>
      <rPr>
        <sz val="11"/>
        <color rgb="FF000000"/>
        <rFont val="Calibri"/>
      </rPr>
      <t xml:space="preserve">
</t>
    </r>
    <r>
      <rPr>
        <sz val="11"/>
        <color rgb="FF000000"/>
        <rFont val="Calibri"/>
      </rPr>
      <t>If a host-based firewall rule does not exist to allow TCP port 17472, bi-directionally,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17472 from any computer to be managed on a local area network to any other computer to be managed on the same local area network.</t>
    </r>
    <r>
      <rPr>
        <sz val="11"/>
        <color rgb="FF000000"/>
        <rFont val="Calibri"/>
      </rPr>
      <t xml:space="preserve">
</t>
    </r>
    <r>
      <rPr>
        <sz val="11"/>
        <color rgb="FF000000"/>
        <rFont val="Calibri"/>
      </rPr>
      <t>If a network firewall rule does not exist to allow TCP port 17472 from any managed computer to any other managed computer on the same local area network, this is a finding.</t>
    </r>
  </si>
  <si>
    <t>V-66979</t>
  </si>
  <si>
    <r>
      <rPr>
        <sz val="11"/>
        <rFont val="Calibri"/>
      </rPr>
      <t>Control of the Tanium Client service must be restricted to SYSTEM access only for all managed clients.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</si>
  <si>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"Control Service State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results will show a "Count" of clients matching the "Service Control is set to default permissions" query.</t>
    </r>
    <r>
      <rPr>
        <sz val="11"/>
        <color rgb="FF000000"/>
        <rFont val="Calibri"/>
      </rPr>
      <t xml:space="preserve">
</t>
    </r>
    <r>
      <rPr>
        <sz val="11"/>
        <color rgb="FF000000"/>
        <rFont val="Calibri"/>
      </rPr>
      <t>Select the result line for "Service Control is set to default permissions".</t>
    </r>
    <r>
      <rPr>
        <sz val="11"/>
        <color rgb="FF000000"/>
        <rFont val="Calibri"/>
      </rPr>
      <t xml:space="preserve">
</t>
    </r>
    <r>
      <rPr>
        <sz val="11"/>
        <color rgb="FF000000"/>
        <rFont val="Calibri"/>
      </rPr>
      <t>Right-click on the number under "Count".</t>
    </r>
    <r>
      <rPr>
        <sz val="11"/>
        <color rgb="FF000000"/>
        <rFont val="Calibri"/>
      </rPr>
      <t xml:space="preserve">
</t>
    </r>
    <r>
      <rPr>
        <sz val="11"/>
        <color rgb="FF000000"/>
        <rFont val="Calibri"/>
      </rPr>
      <t>Choose "Deploy Action...".</t>
    </r>
    <r>
      <rPr>
        <sz val="11"/>
        <color rgb="FF000000"/>
        <rFont val="Calibri"/>
      </rPr>
      <t xml:space="preserve">
</t>
    </r>
    <r>
      <rPr>
        <sz val="11"/>
        <color rgb="FF000000"/>
        <rFont val="Calibri"/>
      </rPr>
      <t>The "Deploy Action" dialog box will display "Client Service Hardening - Set Service Permissions to Defaults" as the package.  -&gt; Client Service Hardening - Set SYSTEM only permissions on Tanium Client directory.</t>
    </r>
    <r>
      <rPr>
        <sz val="11"/>
        <color rgb="FF000000"/>
        <rFont val="Calibri"/>
      </rPr>
      <t xml:space="preserve">
</t>
    </r>
    <r>
      <rPr>
        <sz val="11"/>
        <color rgb="FF000000"/>
        <rFont val="Calibri"/>
      </rPr>
      <t>The computer names comprising the "Count" of non-compliant systems will be displayed in the bottom.</t>
    </r>
    <r>
      <rPr>
        <sz val="11"/>
        <color rgb="FF000000"/>
        <rFont val="Calibri"/>
      </rPr>
      <t xml:space="preserve">
</t>
    </r>
    <r>
      <rPr>
        <sz val="11"/>
        <color rgb="FF000000"/>
        <rFont val="Calibri"/>
      </rPr>
      <t>Click on "Target &amp; Schedule".</t>
    </r>
    <r>
      <rPr>
        <sz val="11"/>
        <color rgb="FF000000"/>
        <rFont val="Calibri"/>
      </rPr>
      <t xml:space="preserve">
</t>
    </r>
    <r>
      <rPr>
        <sz val="11"/>
        <color rgb="FF000000"/>
        <rFont val="Calibri"/>
      </rPr>
      <t>Configure the schedule for the requested action depending upon internal organizational procedures and policies for maintenance.</t>
    </r>
    <r>
      <rPr>
        <sz val="11"/>
        <color rgb="FF000000"/>
        <rFont val="Calibri"/>
      </rPr>
      <t xml:space="preserve">
</t>
    </r>
    <r>
      <rPr>
        <sz val="11"/>
        <color rgb="FF000000"/>
        <rFont val="Calibri"/>
      </rPr>
      <t>Click on "Finish".</t>
    </r>
    <r>
      <rPr>
        <sz val="11"/>
        <color rgb="FF000000"/>
        <rFont val="Calibri"/>
      </rPr>
      <t xml:space="preserve">
</t>
    </r>
    <r>
      <rPr>
        <sz val="11"/>
        <color rgb="FF000000"/>
        <rFont val="Calibri"/>
      </rPr>
      <t>Verify settings are correct.</t>
    </r>
    <r>
      <rPr>
        <sz val="11"/>
        <color rgb="FF000000"/>
        <rFont val="Calibri"/>
      </rPr>
      <t xml:space="preserve">
</t>
    </r>
    <r>
      <rPr>
        <sz val="11"/>
        <color rgb="FF000000"/>
        <rFont val="Calibri"/>
      </rPr>
      <t>Click on the "Confirm..." button at the bottom of the screen which will respond with a dialog box "Your action has been scheduled. It can be viewed on the actions tab."</t>
    </r>
  </si>
  <si>
    <r>
      <rPr>
        <sz val="11"/>
        <color rgb="FF000000"/>
        <rFont val="Calibri"/>
      </rPr>
      <t>The reliability of the Tanium client's ability to operate depends upon controlling access to the Tanium client service. By restricting access to SYSTEM access only, the non-Tanium system administrator will not have the ability to impact operability of the service.</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</si>
  <si>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"Control Service State Permissions".</t>
    </r>
    <r>
      <rPr>
        <sz val="11"/>
        <color rgb="FF000000"/>
        <rFont val="Calibri"/>
      </rPr>
      <t xml:space="preserve">
</t>
    </r>
    <r>
      <rPr>
        <sz val="11"/>
        <color rgb="FF000000"/>
        <rFont val="Calibri"/>
      </rPr>
      <t>The results will show a "Count" of clients matching the "Service Control is set to default permissions" query.</t>
    </r>
    <r>
      <rPr>
        <sz val="11"/>
        <color rgb="FF000000"/>
        <rFont val="Calibri"/>
      </rPr>
      <t xml:space="preserve">
</t>
    </r>
    <r>
      <rPr>
        <sz val="11"/>
        <color rgb="FF000000"/>
        <rFont val="Calibri"/>
      </rPr>
      <t>If the "Count" shows any quantity other than zero, this is a finding.</t>
    </r>
  </si>
  <si>
    <t>V-66981</t>
  </si>
  <si>
    <r>
      <rPr>
        <sz val="11"/>
        <rFont val="Calibri"/>
      </rPr>
      <t>The ability to uninstall the Tanium Client service must be disabled on all managed clients.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</si>
  <si>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"Hide From Add-Remove Programs".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results will show a "Count" of clients matching the "Tanium Client Visible in Add-Remove Programs" query.</t>
    </r>
    <r>
      <rPr>
        <sz val="11"/>
        <color rgb="FF000000"/>
        <rFont val="Calibri"/>
      </rPr>
      <t xml:space="preserve">
</t>
    </r>
    <r>
      <rPr>
        <sz val="11"/>
        <color rgb="FF000000"/>
        <rFont val="Calibri"/>
      </rPr>
      <t>Select the result line.</t>
    </r>
    <r>
      <rPr>
        <sz val="11"/>
        <color rgb="FF000000"/>
        <rFont val="Calibri"/>
      </rPr>
      <t xml:space="preserve">
</t>
    </r>
    <r>
      <rPr>
        <sz val="11"/>
        <color rgb="FF000000"/>
        <rFont val="Calibri"/>
      </rPr>
      <t>Right-click on the number under "Count".</t>
    </r>
    <r>
      <rPr>
        <sz val="11"/>
        <color rgb="FF000000"/>
        <rFont val="Calibri"/>
      </rPr>
      <t xml:space="preserve">
</t>
    </r>
    <r>
      <rPr>
        <sz val="11"/>
        <color rgb="FF000000"/>
        <rFont val="Calibri"/>
      </rPr>
      <t>Choose "Deploy Action...".</t>
    </r>
    <r>
      <rPr>
        <sz val="11"/>
        <color rgb="FF000000"/>
        <rFont val="Calibri"/>
      </rPr>
      <t xml:space="preserve">
</t>
    </r>
    <r>
      <rPr>
        <sz val="11"/>
        <color rgb="FF000000"/>
        <rFont val="Calibri"/>
      </rPr>
      <t>The "Deploy Action" dialog box will display "Client Service Hardening - Hide Client from Add-Remove Programs" as the package. The computer names comprising the "Count" of non-compliant systems will be displayed in the bottom.</t>
    </r>
    <r>
      <rPr>
        <sz val="11"/>
        <color rgb="FF000000"/>
        <rFont val="Calibri"/>
      </rPr>
      <t xml:space="preserve">
</t>
    </r>
    <r>
      <rPr>
        <sz val="11"/>
        <color rgb="FF000000"/>
        <rFont val="Calibri"/>
      </rPr>
      <t>Click on "Target &amp; Schedule".</t>
    </r>
    <r>
      <rPr>
        <sz val="11"/>
        <color rgb="FF000000"/>
        <rFont val="Calibri"/>
      </rPr>
      <t xml:space="preserve">
</t>
    </r>
    <r>
      <rPr>
        <sz val="11"/>
        <color rgb="FF000000"/>
        <rFont val="Calibri"/>
      </rPr>
      <t>Configure the schedule for the requested action depending upon internal organizational procedures and policies for maintenance.</t>
    </r>
    <r>
      <rPr>
        <sz val="11"/>
        <color rgb="FF000000"/>
        <rFont val="Calibri"/>
      </rPr>
      <t xml:space="preserve">
</t>
    </r>
    <r>
      <rPr>
        <sz val="11"/>
        <color rgb="FF000000"/>
        <rFont val="Calibri"/>
      </rPr>
      <t>Click on "Finish".</t>
    </r>
    <r>
      <rPr>
        <sz val="11"/>
        <color rgb="FF000000"/>
        <rFont val="Calibri"/>
      </rPr>
      <t xml:space="preserve">
</t>
    </r>
    <r>
      <rPr>
        <sz val="11"/>
        <color rgb="FF000000"/>
        <rFont val="Calibri"/>
      </rPr>
      <t xml:space="preserve">Verify settings are correct. </t>
    </r>
    <r>
      <rPr>
        <sz val="11"/>
        <color rgb="FF000000"/>
        <rFont val="Calibri"/>
      </rPr>
      <t xml:space="preserve">
</t>
    </r>
    <r>
      <rPr>
        <sz val="11"/>
        <color rgb="FF000000"/>
        <rFont val="Calibri"/>
      </rPr>
      <t>Click on the "Confirm..." button at the bottom of the screen which will respond with a dialog box "Your action has been scheduled. It can be viewed on the actions tab."</t>
    </r>
  </si>
  <si>
    <r>
      <rPr>
        <sz val="11"/>
        <color rgb="FF000000"/>
        <rFont val="Calibri"/>
      </rPr>
      <t>By default, end users have the ability to uninstall software on their clients. In the event the Tanium Client software is uninstalled, the Tanium Server is unable to manage the client and must re-deploy to the client. Preventing the software from being displayed in the client's Add/Remove Programs will lessen the risk of the software being uninstalled by non-Tanium System Administrators.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</si>
  <si>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"Hide From Add-Remove Programs".</t>
    </r>
    <r>
      <rPr>
        <sz val="11"/>
        <color rgb="FF000000"/>
        <rFont val="Calibri"/>
      </rPr>
      <t xml:space="preserve">
</t>
    </r>
    <r>
      <rPr>
        <sz val="11"/>
        <color rgb="FF000000"/>
        <rFont val="Calibri"/>
      </rPr>
      <t>The results will show a "Count" of clients matching the "Tanium Client Visible in Add-Remove Programs" query.</t>
    </r>
    <r>
      <rPr>
        <sz val="11"/>
        <color rgb="FF000000"/>
        <rFont val="Calibri"/>
      </rPr>
      <t xml:space="preserve">
</t>
    </r>
    <r>
      <rPr>
        <sz val="11"/>
        <color rgb="FF000000"/>
        <rFont val="Calibri"/>
      </rPr>
      <t>If the "Count" shows any quantity other than zero, this is a finding.</t>
    </r>
  </si>
  <si>
    <t>V-66983</t>
  </si>
  <si>
    <r>
      <rPr>
        <sz val="11"/>
        <rFont val="Calibri"/>
      </rPr>
      <t>The permissions on the Tanium Client directory must be restricted to only the SYSTEM account on all managed clients.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</si>
  <si>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"Control Service State Permissions".</t>
    </r>
    <r>
      <rPr>
        <sz val="11"/>
        <color rgb="FF000000"/>
        <rFont val="Calibri"/>
      </rPr>
      <t xml:space="preserve">
</t>
    </r>
    <r>
      <rPr>
        <sz val="11"/>
        <color rgb="FF000000"/>
        <rFont val="Calibri"/>
      </rPr>
      <t>The results will show a "Count" of clients' compliant and non-compliant hardening for the "Tanium Client Service".</t>
    </r>
    <r>
      <rPr>
        <sz val="11"/>
        <color rgb="FF000000"/>
        <rFont val="Calibri"/>
      </rPr>
      <t xml:space="preserve">
</t>
    </r>
    <r>
      <rPr>
        <sz val="11"/>
        <color rgb="FF000000"/>
        <rFont val="Calibri"/>
      </rPr>
      <t>Non-compliant clients will have a count other than 0 for "Service Control is set to default permissions" or "Unknown Service Control Permissions.</t>
    </r>
    <r>
      <rPr>
        <sz val="11"/>
        <color rgb="FF000000"/>
        <rFont val="Calibri"/>
      </rPr>
      <t xml:space="preserve">
</t>
    </r>
    <r>
      <rPr>
        <sz val="11"/>
        <color rgb="FF000000"/>
        <rFont val="Calibri"/>
      </rPr>
      <t>Select each of the ""Service Control is set to default permissions" or "Unknown Service Control Permissions." statuses, right-click and select "Deploy Action...."</t>
    </r>
    <r>
      <rPr>
        <sz val="11"/>
        <color rgb="FF000000"/>
        <rFont val="Calibri"/>
      </rPr>
      <t xml:space="preserve">
</t>
    </r>
    <r>
      <rPr>
        <sz val="11"/>
        <color rgb="FF000000"/>
        <rFont val="Calibri"/>
      </rPr>
      <t>The "Deploy Action" dialog box will display "Client Service Hardening - Control Service State Permissions" as the package. The computer names comprising the "Count" of non-compliant systems will be displayed in the bottom.</t>
    </r>
    <r>
      <rPr>
        <sz val="11"/>
        <color rgb="FF000000"/>
        <rFont val="Calibri"/>
      </rPr>
      <t xml:space="preserve">
</t>
    </r>
    <r>
      <rPr>
        <sz val="11"/>
        <color rgb="FF000000"/>
        <rFont val="Calibri"/>
      </rPr>
      <t>Click on "Target &amp; Schedule".</t>
    </r>
    <r>
      <rPr>
        <sz val="11"/>
        <color rgb="FF000000"/>
        <rFont val="Calibri"/>
      </rPr>
      <t xml:space="preserve">
</t>
    </r>
    <r>
      <rPr>
        <sz val="11"/>
        <color rgb="FF000000"/>
        <rFont val="Calibri"/>
      </rPr>
      <t>Configure the schedule for the requested action depending upon internal organizational procedures and policies for maintenance.</t>
    </r>
    <r>
      <rPr>
        <sz val="11"/>
        <color rgb="FF000000"/>
        <rFont val="Calibri"/>
      </rPr>
      <t xml:space="preserve">
</t>
    </r>
    <r>
      <rPr>
        <sz val="11"/>
        <color rgb="FF000000"/>
        <rFont val="Calibri"/>
      </rPr>
      <t>Click on "Finish".</t>
    </r>
    <r>
      <rPr>
        <sz val="11"/>
        <color rgb="FF000000"/>
        <rFont val="Calibri"/>
      </rPr>
      <t xml:space="preserve">
</t>
    </r>
    <r>
      <rPr>
        <sz val="11"/>
        <color rgb="FF000000"/>
        <rFont val="Calibri"/>
      </rPr>
      <t xml:space="preserve">Verify settings are correct. </t>
    </r>
    <r>
      <rPr>
        <sz val="11"/>
        <color rgb="FF000000"/>
        <rFont val="Calibri"/>
      </rPr>
      <t xml:space="preserve">
</t>
    </r>
    <r>
      <rPr>
        <sz val="11"/>
        <color rgb="FF000000"/>
        <rFont val="Calibri"/>
      </rPr>
      <t>Click on the "Confirm..." button at the bottom of the screen which will respond with a dialog box "Your action has been scheduled. It can be viewed on the actions tab."</t>
    </r>
  </si>
  <si>
    <r>
      <rPr>
        <sz val="11"/>
        <color rgb="FF000000"/>
        <rFont val="Calibri"/>
      </rPr>
      <t>By restricting access to the Tanium Client directory on managed clients, the Tanium client's ability to operate and function as designed will be protected from malicious attack and unintentional modifications by end users.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</si>
  <si>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From the Dashboard, under "Client Service Hardening", click on "Control Service State Permissions".</t>
    </r>
    <r>
      <rPr>
        <sz val="11"/>
        <color rgb="FF000000"/>
        <rFont val="Calibri"/>
      </rPr>
      <t xml:space="preserve">
</t>
    </r>
    <r>
      <rPr>
        <sz val="11"/>
        <color rgb="FF000000"/>
        <rFont val="Calibri"/>
      </rPr>
      <t>The results will show a "Count" of clients with restricted and non-restricted permissions for "Tanium Client Service".</t>
    </r>
    <r>
      <rPr>
        <sz val="11"/>
        <color rgb="FF000000"/>
        <rFont val="Calibri"/>
      </rPr>
      <t xml:space="preserve">
</t>
    </r>
    <r>
      <rPr>
        <sz val="11"/>
        <color rgb="FF000000"/>
        <rFont val="Calibri"/>
      </rPr>
      <t>Non-compliant clients will have a count other than 0 for "Service Control is set to default permissions" or "Unknown Service Control Permissions.</t>
    </r>
    <r>
      <rPr>
        <sz val="11"/>
        <color rgb="FF000000"/>
        <rFont val="Calibri"/>
      </rPr>
      <t xml:space="preserve">
</t>
    </r>
    <r>
      <rPr>
        <sz val="11"/>
        <color rgb="FF000000"/>
        <rFont val="Calibri"/>
      </rPr>
      <t>If there is a "Count" other than "0" for "Service Control is set to default permissions" or "Unknown Service Control Permissions", this is a finding.</t>
    </r>
  </si>
  <si>
    <t>V-66985</t>
  </si>
  <si>
    <r>
      <rPr>
        <sz val="11"/>
        <rFont val="Calibri"/>
      </rPr>
      <t>Tanium endpoint files must be protected from antivirus actions.</t>
    </r>
  </si>
  <si>
    <r>
      <rPr>
        <sz val="11"/>
        <color rgb="FF000000"/>
        <rFont val="Calibri"/>
      </rPr>
      <t>Implement exclusion policies within the antivirus software solution to exclude the scanning of Tanium program files.</t>
    </r>
  </si>
  <si>
    <r>
      <rPr>
        <sz val="11"/>
        <color rgb="FF000000"/>
        <rFont val="Calibri"/>
      </rPr>
      <t>Similar to any other host-based applications, the Tanium Client is subject to the restrictions other System-level software may place on an operating environment. That is to say that Antivirus, Encryption, or other security and management stack software may disallow the Client from working as expected.</t>
    </r>
    <r>
      <rPr>
        <sz val="11"/>
        <color rgb="FF000000"/>
        <rFont val="Calibri"/>
      </rPr>
      <t xml:space="preserve">
</t>
    </r>
    <r>
      <rPr>
        <sz val="11"/>
        <color rgb="FF000000"/>
        <rFont val="Calibri"/>
      </rPr>
      <t>https://kb.tanium.com/Security_Software_Exceptions</t>
    </r>
  </si>
  <si>
    <r>
      <rPr>
        <sz val="11"/>
        <color rgb="FF000000"/>
        <rFont val="Calibri"/>
      </rPr>
      <t>Consult with the Tanium System Administrator to determine the antivirus used on the Tanium clients.</t>
    </r>
    <r>
      <rPr>
        <sz val="11"/>
        <color rgb="FF000000"/>
        <rFont val="Calibri"/>
      </rPr>
      <t xml:space="preserve">
</t>
    </r>
    <r>
      <rPr>
        <sz val="11"/>
        <color rgb="FF000000"/>
        <rFont val="Calibri"/>
      </rPr>
      <t>Review the settings of the antivirus software.</t>
    </r>
    <r>
      <rPr>
        <sz val="11"/>
        <color rgb="FF000000"/>
        <rFont val="Calibri"/>
      </rPr>
      <t xml:space="preserve">
</t>
    </r>
    <r>
      <rPr>
        <sz val="11"/>
        <color rgb="FF000000"/>
        <rFont val="Calibri"/>
      </rPr>
      <t>Validate exclusions exist which exclude the Tanium program files from being scanned by antivirus.</t>
    </r>
    <r>
      <rPr>
        <sz val="11"/>
        <color rgb="FF000000"/>
        <rFont val="Calibri"/>
      </rPr>
      <t xml:space="preserve">
</t>
    </r>
    <r>
      <rPr>
        <sz val="11"/>
        <color rgb="FF000000"/>
        <rFont val="Calibri"/>
      </rPr>
      <t>If exclusions do not exist, this is a finding.</t>
    </r>
  </si>
  <si>
    <t>V-66987</t>
  </si>
  <si>
    <r>
      <rPr>
        <sz val="11"/>
        <rFont val="Calibri"/>
      </rPr>
      <t>The Tanium Client - Set Action Lock must be set to OFF during maintenance window timeframes only.</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</si>
  <si>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 xml:space="preserve">In the “Home” tab, locate the Tanium Administration dashboard. </t>
    </r>
    <r>
      <rPr>
        <sz val="11"/>
        <color rgb="FF000000"/>
        <rFont val="Calibri"/>
      </rPr>
      <t xml:space="preserve">
</t>
    </r>
    <r>
      <rPr>
        <sz val="11"/>
        <color rgb="FF000000"/>
        <rFont val="Calibri"/>
      </rPr>
      <t>Click on “Client Configuration”.</t>
    </r>
    <r>
      <rPr>
        <sz val="11"/>
        <color rgb="FF000000"/>
        <rFont val="Calibri"/>
      </rPr>
      <t xml:space="preserve">
</t>
    </r>
    <r>
      <rPr>
        <sz val="11"/>
        <color rgb="FF000000"/>
        <rFont val="Calibri"/>
      </rPr>
      <t>The results will display two windows. One window will show "Clients that can take actions - Action Lock Off" and the other window will show "Clients that cannot take actions - Action Lock On".</t>
    </r>
    <r>
      <rPr>
        <sz val="11"/>
        <color rgb="FF000000"/>
        <rFont val="Calibri"/>
      </rPr>
      <t xml:space="preserve">
</t>
    </r>
    <r>
      <rPr>
        <sz val="11"/>
        <color rgb="FF000000"/>
        <rFont val="Calibri"/>
      </rPr>
      <t>In the windows displaying systems with Action Lock Off, highlight to select all systems displayed.</t>
    </r>
    <r>
      <rPr>
        <sz val="11"/>
        <color rgb="FF000000"/>
        <rFont val="Calibri"/>
      </rPr>
      <t xml:space="preserve">
</t>
    </r>
    <r>
      <rPr>
        <sz val="11"/>
        <color rgb="FF000000"/>
        <rFont val="Calibri"/>
      </rPr>
      <t>Right-click and choose "Deploy Action".</t>
    </r>
  </si>
  <si>
    <r>
      <rPr>
        <sz val="11"/>
        <color rgb="FF000000"/>
        <rFont val="Calibri"/>
      </rPr>
      <t>Set Action Lock On will prevent any managed system from executing Tanium generated actions. This functionality is helpful when needing to eliminate systems from taking actions (e.g. patch scanning/installation, unmanaged asset scanning, updating, etc.), whether it is automatically scheduled upon install or manually scheduled. This functionality can also be used to help debug performance issues on a client if there is a fear that Tanium is running an action that could be causing a negative impact.</t>
    </r>
    <r>
      <rPr>
        <sz val="11"/>
        <color rgb="FF000000"/>
        <rFont val="Calibri"/>
      </rPr>
      <t xml:space="preserve">
</t>
    </r>
    <r>
      <rPr>
        <sz val="11"/>
        <color rgb="FF000000"/>
        <rFont val="Calibri"/>
      </rPr>
      <t>Setting Action Lock Off will ensure any Tanium generated actions are executed at the endpoint.</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</si>
  <si>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In the “Home” tab, locate the Tanium Administration dashboard.</t>
    </r>
    <r>
      <rPr>
        <sz val="11"/>
        <color rgb="FF000000"/>
        <rFont val="Calibri"/>
      </rPr>
      <t xml:space="preserve">
</t>
    </r>
    <r>
      <rPr>
        <sz val="11"/>
        <color rgb="FF000000"/>
        <rFont val="Calibri"/>
      </rPr>
      <t>Click on “Client Configuration”.</t>
    </r>
    <r>
      <rPr>
        <sz val="11"/>
        <color rgb="FF000000"/>
        <rFont val="Calibri"/>
      </rPr>
      <t xml:space="preserve">
</t>
    </r>
    <r>
      <rPr>
        <sz val="11"/>
        <color rgb="FF000000"/>
        <rFont val="Calibri"/>
      </rPr>
      <t>The results will display two windows. One window will show "Clients that can take actions - Action Lock Off" and the other window will show "Clients that cannot take actions - Action Lock On".</t>
    </r>
    <r>
      <rPr>
        <sz val="11"/>
        <color rgb="FF000000"/>
        <rFont val="Calibri"/>
      </rPr>
      <t xml:space="preserve">
</t>
    </r>
    <r>
      <rPr>
        <sz val="11"/>
        <color rgb="FF000000"/>
        <rFont val="Calibri"/>
      </rPr>
      <t>If any systems are listed in the "Clients that cannot take actions - Action Lock Off" window and it is not an official maintenance window timeframe for those systems, this is a finding.</t>
    </r>
  </si>
  <si>
    <t>V-66989</t>
  </si>
  <si>
    <r>
      <rPr>
        <sz val="11"/>
        <rFont val="Calibri"/>
      </rPr>
      <t>The Tanium Client Deployment Tool (CDT) must not be configured to use the psexec method of deployment.</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</si>
  <si>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Navigate to \Program Files(x86)\Tanium\Tanium Client Deployment Tool folder.</t>
    </r>
    <r>
      <rPr>
        <sz val="11"/>
        <color rgb="FF000000"/>
        <rFont val="Calibri"/>
      </rPr>
      <t xml:space="preserve">
</t>
    </r>
    <r>
      <rPr>
        <sz val="11"/>
        <color rgb="FF000000"/>
        <rFont val="Calibri"/>
      </rPr>
      <t>Remove the file "psexect.exe".</t>
    </r>
  </si>
  <si>
    <r>
      <rPr>
        <sz val="11"/>
        <color rgb="FF000000"/>
        <rFont val="Calibri"/>
      </rPr>
      <t>When using the Tanium Client Deployment Tool (CDT), using psexec represents an increased vulnerability as the NTLM hash and clear text passwords of the authenticating user is exposed in the memory of the remote system.</t>
    </r>
    <r>
      <rPr>
        <sz val="11"/>
        <color rgb="FF000000"/>
        <rFont val="Calibri"/>
      </rPr>
      <t xml:space="preserve">
</t>
    </r>
    <r>
      <rPr>
        <sz val="11"/>
        <color rgb="FF000000"/>
        <rFont val="Calibri"/>
      </rPr>
      <t>To mitigate this vulnerability, the psexec method of deployment must not be used.</t>
    </r>
  </si>
  <si>
    <r>
      <rPr>
        <sz val="11"/>
        <color rgb="FF000000"/>
        <rFont val="Calibri"/>
      </rPr>
      <t>NOTE: The Tanium Server uses a renamed version of the psexec tool to be used when deploying packages to clients. In order to ensure psexec is not used, the renamed psexect.exe must be removed from the Tanium Server directory.</t>
    </r>
    <r>
      <rPr>
        <sz val="11"/>
        <color rgb="FF000000"/>
        <rFont val="Calibri"/>
      </rPr>
      <t xml:space="preserve">
</t>
    </r>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Navigate to \Program Files(x86)\Tanium\Tanium Client Deployment Tool folder.</t>
    </r>
    <r>
      <rPr>
        <sz val="11"/>
        <color rgb="FF000000"/>
        <rFont val="Calibri"/>
      </rPr>
      <t xml:space="preserve">
</t>
    </r>
    <r>
      <rPr>
        <sz val="11"/>
        <color rgb="FF000000"/>
        <rFont val="Calibri"/>
      </rPr>
      <t>If the file "psexect.exe" exists, this is a finding.</t>
    </r>
  </si>
  <si>
    <t>V-66991</t>
  </si>
  <si>
    <r>
      <rPr>
        <sz val="11"/>
        <rFont val="Calibri"/>
      </rPr>
      <t>The Tanium Client must ensure the authenticity of communications sessions when answering requests from the Tanium Server.</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</si>
  <si>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"AllQuestionsRequireSignatureFlag"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 xml:space="preserve">Select "Numeric" from "Value Type" drop-down list. </t>
    </r>
    <r>
      <rPr>
        <sz val="11"/>
        <color rgb="FF000000"/>
        <rFont val="Calibri"/>
      </rPr>
      <t xml:space="preserve">
</t>
    </r>
    <r>
      <rPr>
        <sz val="11"/>
        <color rgb="FF000000"/>
        <rFont val="Calibri"/>
      </rPr>
      <t>Select "Clients" from "Affects" drop-down list.</t>
    </r>
    <r>
      <rPr>
        <sz val="11"/>
        <color rgb="FF000000"/>
        <rFont val="Calibri"/>
      </rPr>
      <t xml:space="preserve">
</t>
    </r>
    <r>
      <rPr>
        <sz val="11"/>
        <color rgb="FF000000"/>
        <rFont val="Calibri"/>
      </rPr>
      <t>Click “Save”.</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</si>
  <si>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Application communication sessions are protected utilizing transport encryption protocols, such as SSL or TLS. SSL/TLS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t>
    </r>
    <r>
      <rPr>
        <sz val="11"/>
        <color rgb="FF000000"/>
        <rFont val="Calibri"/>
      </rPr>
      <t xml:space="preserve">
</t>
    </r>
    <r>
      <rPr>
        <sz val="11"/>
        <color rgb="FF000000"/>
        <rFont val="Calibri"/>
      </rPr>
      <t xml:space="preserve">This requirement applies to applications that utilize communications sessions. This includes, but is not limited to, web-based applications and Service-Oriented Architectures (SOA).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SSL/TLS mutual authentication (two-way/bidirectional).</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</si>
  <si>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In the search box beside "Show Settings Containing:" type "AllQuestionsRequireSignatureFlag". Enter.</t>
    </r>
    <r>
      <rPr>
        <sz val="11"/>
        <color rgb="FF000000"/>
        <rFont val="Calibri"/>
      </rPr>
      <t xml:space="preserve">
</t>
    </r>
    <r>
      <rPr>
        <sz val="11"/>
        <color rgb="FF000000"/>
        <rFont val="Calibri"/>
      </rPr>
      <t>If no results are returned, this is a finding since this setting needs to be explicitly set.</t>
    </r>
    <r>
      <rPr>
        <sz val="11"/>
        <color rgb="FF000000"/>
        <rFont val="Calibri"/>
      </rPr>
      <t xml:space="preserve">
</t>
    </r>
    <r>
      <rPr>
        <sz val="11"/>
        <color rgb="FF000000"/>
        <rFont val="Calibri"/>
      </rPr>
      <t>If results are returned for "AllQuestionsRequireSignatureFlag" but the value is not "1", this is a finding.</t>
    </r>
  </si>
  <si>
    <t>V-66993</t>
  </si>
  <si>
    <r>
      <rPr>
        <sz val="11"/>
        <rFont val="Calibri"/>
      </rPr>
      <t>Tanium endpoint files must be protected from file encryption actions.</t>
    </r>
  </si>
  <si>
    <r>
      <rPr>
        <sz val="11"/>
        <color rgb="FF000000"/>
        <rFont val="Calibri"/>
      </rPr>
      <t>Implement excluding policies within the file encryption software solution to exclude the file level encryption of the Tanium program files.</t>
    </r>
  </si>
  <si>
    <r>
      <rPr>
        <sz val="11"/>
        <color rgb="FF000000"/>
        <rFont val="Calibri"/>
      </rPr>
      <t>Consult with the Tanium System Administrator to determine the file encryption software used on the Tanium clients.</t>
    </r>
    <r>
      <rPr>
        <sz val="11"/>
        <color rgb="FF000000"/>
        <rFont val="Calibri"/>
      </rPr>
      <t xml:space="preserve">
</t>
    </r>
    <r>
      <rPr>
        <sz val="11"/>
        <color rgb="FF000000"/>
        <rFont val="Calibri"/>
      </rPr>
      <t>Review the settings for the file encryption software.</t>
    </r>
    <r>
      <rPr>
        <sz val="11"/>
        <color rgb="FF000000"/>
        <rFont val="Calibri"/>
      </rPr>
      <t xml:space="preserve">
</t>
    </r>
    <r>
      <rPr>
        <sz val="11"/>
        <color rgb="FF000000"/>
        <rFont val="Calibri"/>
      </rPr>
      <t>Validate exclusions exist which exclude the Tanium program files from being encrypted by the file encryption software.</t>
    </r>
    <r>
      <rPr>
        <sz val="11"/>
        <color rgb="FF000000"/>
        <rFont val="Calibri"/>
      </rPr>
      <t xml:space="preserve">
</t>
    </r>
    <r>
      <rPr>
        <sz val="11"/>
        <color rgb="FF000000"/>
        <rFont val="Calibri"/>
      </rPr>
      <t>If exclusions do not exist, this is a finding.</t>
    </r>
  </si>
  <si>
    <t>V-66995</t>
  </si>
  <si>
    <r>
      <rPr>
        <sz val="11"/>
        <rFont val="Calibri"/>
      </rPr>
      <t>The Tanium Console_ProhibitSavedLogin option must be explicitly enabled to prevent console browsers from saving non-CAC logon information.</t>
    </r>
  </si>
  <si>
    <t>CAT I (High)</t>
  </si>
  <si>
    <r>
      <rPr>
        <sz val="11"/>
        <color rgb="FF000000"/>
        <rFont val="Calibri"/>
      </rPr>
      <t>Using a web browser on a system which has connectivity to the Tanium Server, access the Tanium Server web user interface (UI) and logon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"console_prohibitSavedLogin"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Select "Numeric" from "Value Type" drop-down list.</t>
    </r>
    <r>
      <rPr>
        <sz val="11"/>
        <color rgb="FF000000"/>
        <rFont val="Calibri"/>
      </rPr>
      <t xml:space="preserve">
</t>
    </r>
    <r>
      <rPr>
        <sz val="11"/>
        <color rgb="FF000000"/>
        <rFont val="Calibri"/>
      </rPr>
      <t>Select "Server" from "Affects drop-down list.</t>
    </r>
    <r>
      <rPr>
        <sz val="11"/>
        <color rgb="FF000000"/>
        <rFont val="Calibri"/>
      </rPr>
      <t xml:space="preserve">
</t>
    </r>
    <r>
      <rPr>
        <sz val="11"/>
        <color rgb="FF000000"/>
        <rFont val="Calibri"/>
      </rPr>
      <t>Click Save.</t>
    </r>
  </si>
  <si>
    <r>
      <rPr>
        <sz val="11"/>
        <color rgb="FF000000"/>
        <rFont val="Calibri"/>
      </rPr>
      <t>The Tanium Console, by default, can cache console users' credentials for convenience so that operators are not required to re-enter their passwords when logging back into the console. When this feature is enabled, there is a risk of access by individuals other than the original console user. Depending upon the original console user's privileges, such access could result in irreversible or malicious manipulation of the Tanium configuration.</t>
    </r>
    <r>
      <rPr>
        <sz val="11"/>
        <color rgb="FF000000"/>
        <rFont val="Calibri"/>
      </rPr>
      <t xml:space="preserve">
</t>
    </r>
    <r>
      <rPr>
        <sz val="11"/>
        <color rgb="FF000000"/>
        <rFont val="Calibri"/>
      </rPr>
      <t>Although this option is not an impact when CAC is enabled, this feature should be explicitly disabled in the event CAC authentication is ever broken or removed.</t>
    </r>
  </si>
  <si>
    <r>
      <rPr>
        <sz val="11"/>
        <color rgb="FF000000"/>
        <rFont val="Calibri"/>
      </rPr>
      <t>Using a web browser on a system which has connectivity to the Tanium Server, access the Tanium Server web user interface (UI) and logon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In the search box beside "Show Settings Containing:" type "console_prohibitSavedLogin".  Enter.</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"console_prohibitSavedLogin", but the value is not "1", this is a finding.</t>
    </r>
  </si>
  <si>
    <t>V-66997</t>
  </si>
  <si>
    <r>
      <rPr>
        <sz val="11"/>
        <rFont val="Calibri"/>
      </rPr>
      <t>The Tanium Application Server must be configured with a connector to sync to Microsoft Active Directory for account management functions.</t>
    </r>
  </si>
  <si>
    <r>
      <rPr>
        <sz val="11"/>
        <color rgb="FF000000"/>
        <rFont val="Calibri"/>
      </rPr>
      <t>Access the Tanium Module server interactively and log on as an Administrator.</t>
    </r>
    <r>
      <rPr>
        <sz val="11"/>
        <color rgb="FF000000"/>
        <rFont val="Calibri"/>
      </rPr>
      <t xml:space="preserve">
</t>
    </r>
    <r>
      <rPr>
        <sz val="11"/>
        <color rgb="FF000000"/>
        <rFont val="Calibri"/>
      </rPr>
      <t xml:space="preserve">Click “Start” and click the down arrow to view Apps. </t>
    </r>
    <r>
      <rPr>
        <sz val="11"/>
        <color rgb="FF000000"/>
        <rFont val="Calibri"/>
      </rPr>
      <t xml:space="preserve">
</t>
    </r>
    <r>
      <rPr>
        <sz val="11"/>
        <color rgb="FF000000"/>
        <rFont val="Calibri"/>
      </rPr>
      <t>Find Tanium Connection Manager, right-click on the icon and choose to Run-as administrator and confirm.</t>
    </r>
    <r>
      <rPr>
        <sz val="11"/>
        <color rgb="FF000000"/>
        <rFont val="Calibri"/>
      </rPr>
      <t xml:space="preserve">
</t>
    </r>
    <r>
      <rPr>
        <sz val="11"/>
        <color rgb="FF000000"/>
        <rFont val="Calibri"/>
      </rPr>
      <t>In the Tanium Connection Manager configuration window, select the "Connector Plug-Ins" tab.</t>
    </r>
    <r>
      <rPr>
        <sz val="11"/>
        <color rgb="FF000000"/>
        <rFont val="Calibri"/>
      </rPr>
      <t xml:space="preserve">
</t>
    </r>
    <r>
      <rPr>
        <sz val="11"/>
        <color rgb="FF000000"/>
        <rFont val="Calibri"/>
      </rPr>
      <t>Click the + to add a connector</t>
    </r>
    <r>
      <rPr>
        <sz val="11"/>
        <color rgb="FF000000"/>
        <rFont val="Calibri"/>
      </rPr>
      <t xml:space="preserve">
</t>
    </r>
    <r>
      <rPr>
        <sz val="11"/>
        <color rgb="FF000000"/>
        <rFont val="Calibri"/>
      </rPr>
      <t>For Connector Type:, choose Active Directory Sync</t>
    </r>
    <r>
      <rPr>
        <sz val="11"/>
        <color rgb="FF000000"/>
        <rFont val="Calibri"/>
      </rPr>
      <t xml:space="preserve">
</t>
    </r>
    <r>
      <rPr>
        <sz val="11"/>
        <color rgb="FF000000"/>
        <rFont val="Calibri"/>
      </rPr>
      <t>Assign a unique Connector Name:</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Configure Active Directory and configuration tabs with variables according to site's Active Directory configuration.</t>
    </r>
  </si>
  <si>
    <r>
      <rPr>
        <sz val="11"/>
        <color rgb="FF000000"/>
        <rFont val="Calibri"/>
      </rPr>
      <t>By restricting access to the Tanium Server to only Microsoft Active Directory, user accounts and related permissions can be strictly monitored. Account management will be under the operational responsibility of the System Administrator for the Windows Operation System Active Directory.</t>
    </r>
  </si>
  <si>
    <r>
      <rPr>
        <sz val="11"/>
        <color rgb="FF000000"/>
        <rFont val="Calibri"/>
      </rPr>
      <t>Access the Tanium Module server interactively and log on as an Administrator.</t>
    </r>
    <r>
      <rPr>
        <sz val="11"/>
        <color rgb="FF000000"/>
        <rFont val="Calibri"/>
      </rPr>
      <t xml:space="preserve">
</t>
    </r>
    <r>
      <rPr>
        <sz val="11"/>
        <color rgb="FF000000"/>
        <rFont val="Calibri"/>
      </rPr>
      <t xml:space="preserve">Click “Start” and click the down arrow to view Apps. </t>
    </r>
    <r>
      <rPr>
        <sz val="11"/>
        <color rgb="FF000000"/>
        <rFont val="Calibri"/>
      </rPr>
      <t xml:space="preserve">
</t>
    </r>
    <r>
      <rPr>
        <sz val="11"/>
        <color rgb="FF000000"/>
        <rFont val="Calibri"/>
      </rPr>
      <t>Find "Tanium Connection Manager", right-click on the icon and choose to Run-as administrator and confirm at the User Account Control window prompt.</t>
    </r>
    <r>
      <rPr>
        <sz val="11"/>
        <color rgb="FF000000"/>
        <rFont val="Calibri"/>
      </rPr>
      <t xml:space="preserve">
</t>
    </r>
    <r>
      <rPr>
        <sz val="11"/>
        <color rgb="FF000000"/>
        <rFont val="Calibri"/>
      </rPr>
      <t xml:space="preserve">In the "Tanium Connection Manager" configuration window, select the "Connector Plug-Ins" tab. </t>
    </r>
    <r>
      <rPr>
        <sz val="11"/>
        <color rgb="FF000000"/>
        <rFont val="Calibri"/>
      </rPr>
      <t xml:space="preserve">
</t>
    </r>
    <r>
      <rPr>
        <sz val="11"/>
        <color rgb="FF000000"/>
        <rFont val="Calibri"/>
      </rPr>
      <t>Verify a plug-in exists for the "Type of Active Directory Sync".</t>
    </r>
    <r>
      <rPr>
        <sz val="11"/>
        <color rgb="FF000000"/>
        <rFont val="Calibri"/>
      </rPr>
      <t xml:space="preserve">
</t>
    </r>
    <r>
      <rPr>
        <sz val="11"/>
        <color rgb="FF000000"/>
        <rFont val="Calibri"/>
      </rPr>
      <t>If no plug-in exists with the "Type of Active Directory Sync", this is a finding.</t>
    </r>
  </si>
  <si>
    <t>V-66999</t>
  </si>
  <si>
    <r>
      <rPr>
        <sz val="11"/>
        <rFont val="Calibri"/>
      </rPr>
      <t>The Tanium Application Server must be configured to only use Microsoft Active Directory for account management functions.</t>
    </r>
  </si>
  <si>
    <r>
      <rPr>
        <sz val="11"/>
        <color rgb="FF000000"/>
        <rFont val="Calibri"/>
      </rPr>
      <t>Access the Tanium App server through interactive logon.</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 xml:space="preserve">Navigate to HKLM\Software\Wow6432Node\Tanium\Tanium Server. </t>
    </r>
    <r>
      <rPr>
        <sz val="11"/>
        <color rgb="FF000000"/>
        <rFont val="Calibri"/>
      </rPr>
      <t xml:space="preserve">
</t>
    </r>
    <r>
      <rPr>
        <sz val="11"/>
        <color rgb="FF000000"/>
        <rFont val="Calibri"/>
      </rPr>
      <t>Set the value for "cac_ldap_server_url" to reference the site's AD instance.</t>
    </r>
    <r>
      <rPr>
        <sz val="11"/>
        <color rgb="FF000000"/>
        <rFont val="Calibri"/>
      </rPr>
      <t xml:space="preserve">
</t>
    </r>
    <r>
      <rPr>
        <sz val="11"/>
        <color rgb="FF000000"/>
        <rFont val="Calibri"/>
      </rPr>
      <t>It must use the syntax of LDAP://&lt;AD instance FQDN&gt; (Note: All CAPS for LDAP).</t>
    </r>
  </si>
  <si>
    <r>
      <rPr>
        <sz val="11"/>
        <color rgb="FF000000"/>
        <rFont val="Calibri"/>
      </rPr>
      <t>By restricting access to the Tanium Server to only Microsoft Active Directory, user accounts and related permissions can be strictly monitored. Account management will be under the cog of the Windows Operating System and separate maintenance will not be required.</t>
    </r>
  </si>
  <si>
    <r>
      <rPr>
        <sz val="11"/>
        <color rgb="FF000000"/>
        <rFont val="Calibri"/>
      </rPr>
      <t>Access the Tanium App server through interactive logon.</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 xml:space="preserve">Validate the "cac_ldap_server_url" value exists and is configured to point to the site's Active Directory instance. </t>
    </r>
    <r>
      <rPr>
        <sz val="11"/>
        <color rgb="FF000000"/>
        <rFont val="Calibri"/>
      </rPr>
      <t xml:space="preserve">
</t>
    </r>
    <r>
      <rPr>
        <sz val="11"/>
        <color rgb="FF000000"/>
        <rFont val="Calibri"/>
      </rPr>
      <t xml:space="preserve">This registry value requires that Tanium validate every CAC/PIV authentication attempt with AD to determine the state of the account that is logging in. </t>
    </r>
    <r>
      <rPr>
        <sz val="11"/>
        <color rgb="FF000000"/>
        <rFont val="Calibri"/>
      </rPr>
      <t xml:space="preserve">
</t>
    </r>
    <r>
      <rPr>
        <sz val="11"/>
        <color rgb="FF000000"/>
        <rFont val="Calibri"/>
      </rPr>
      <t>It must use the syntax of LDAP://&lt;AD instance FQDN&gt; (Note: All CAPS for LDAP).</t>
    </r>
    <r>
      <rPr>
        <sz val="11"/>
        <color rgb="FF000000"/>
        <rFont val="Calibri"/>
      </rPr>
      <t xml:space="preserve">
</t>
    </r>
    <r>
      <rPr>
        <sz val="11"/>
        <color rgb="FF000000"/>
        <rFont val="Calibri"/>
      </rPr>
      <t>If the value for  "cac_ldap_server_url" does not exist or is not configured to the site's AD instance, this is a finding.</t>
    </r>
  </si>
  <si>
    <t>V-67001</t>
  </si>
  <si>
    <r>
      <rPr>
        <sz val="11"/>
        <rFont val="Calibri"/>
      </rPr>
      <t>Computer Groups must be used to restrict console users from affecting changes to unauthorized computers.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</si>
  <si>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 xml:space="preserve">Select the "Computer Groups" tab. </t>
    </r>
    <r>
      <rPr>
        <sz val="11"/>
        <color rgb="FF000000"/>
        <rFont val="Calibri"/>
      </rPr>
      <t xml:space="preserve">
</t>
    </r>
    <r>
      <rPr>
        <sz val="11"/>
        <color rgb="FF000000"/>
        <rFont val="Calibri"/>
      </rPr>
      <t>Configure specific Computer Groups in order to facilitate the management of computers by authorized individuals for those computers.</t>
    </r>
    <r>
      <rPr>
        <sz val="11"/>
        <color rgb="FF000000"/>
        <rFont val="Calibri"/>
      </rPr>
      <t xml:space="preserve">
</t>
    </r>
    <r>
      <rPr>
        <sz val="11"/>
        <color rgb="FF000000"/>
        <rFont val="Calibri"/>
      </rPr>
      <t>Note: Active Directory Computer Groups may also be used to sync with Tanium Computer Groups as a means to satisfy this requirement.</t>
    </r>
  </si>
  <si>
    <r>
      <rPr>
        <sz val="11"/>
        <color rgb="FF000000"/>
        <rFont val="Calibri"/>
      </rPr>
      <t xml:space="preserve">Computer Groups allow a site running Tanium to assign responsibility of specific Computer Groups to specific Tanium console users. By doing so, a desktop administrator, for example, will not have the ability to enforce an action against a high visibility server. </t>
    </r>
    <r>
      <rPr>
        <sz val="11"/>
        <color rgb="FF000000"/>
        <rFont val="Calibri"/>
      </rPr>
      <t xml:space="preserve">
</t>
    </r>
    <r>
      <rPr>
        <sz val="11"/>
        <color rgb="FF000000"/>
        <rFont val="Calibri"/>
      </rPr>
      <t>For large sites, it is crucial to have the Computer Groups and while a smaller site might not seem to require Computer Groups, creating them provides for a cleaner implementation. All sites will be required to have some kind of Computer Groups configured other than the default "All Computers".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</si>
  <si>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 xml:space="preserve">Select the "Computer Groups" tab. </t>
    </r>
    <r>
      <rPr>
        <sz val="11"/>
        <color rgb="FF000000"/>
        <rFont val="Calibri"/>
      </rPr>
      <t xml:space="preserve">
</t>
    </r>
    <r>
      <rPr>
        <sz val="11"/>
        <color rgb="FF000000"/>
        <rFont val="Calibri"/>
      </rPr>
      <t>Under  the "Group Name" column, verify specific groups exist other than the default "All Computers" and "No Computers".</t>
    </r>
    <r>
      <rPr>
        <sz val="11"/>
        <color rgb="FF000000"/>
        <rFont val="Calibri"/>
      </rPr>
      <t xml:space="preserve">
</t>
    </r>
    <r>
      <rPr>
        <sz val="11"/>
        <color rgb="FF000000"/>
        <rFont val="Calibri"/>
      </rPr>
      <t>If site or organization specific computer groups do not exist, this is a finding.</t>
    </r>
  </si>
  <si>
    <t>V-67003</t>
  </si>
  <si>
    <r>
      <rPr>
        <sz val="11"/>
        <rFont val="Calibri"/>
      </rPr>
      <t>Documentation identifying Tanium console users and their respective User Roles must be maintained.</t>
    </r>
  </si>
  <si>
    <r>
      <rPr>
        <sz val="11"/>
        <color rgb="FF000000"/>
        <rFont val="Calibri"/>
      </rPr>
      <t>Prepare and maintain documentation identifying the Tanium console users and their respective User Roles and AD security groups.</t>
    </r>
  </si>
  <si>
    <r>
      <rPr>
        <sz val="11"/>
        <color rgb="FF000000"/>
        <rFont val="Calibri"/>
      </rPr>
      <t>System access should be reviewed periodically to verify that all Tanium users are assigned the appropriate role, with the least privileged access possible to perform assigned tasks being the recommended best practice. Users who have been removed from the documentation should no longer be configured as a Tanium Console User. Consider removing users that have not logged onto the system within a predetermined time frame.</t>
    </r>
    <r>
      <rPr>
        <sz val="11"/>
        <color rgb="FF000000"/>
        <rFont val="Calibri"/>
      </rPr>
      <t xml:space="preserve">
</t>
    </r>
    <r>
      <rPr>
        <sz val="11"/>
        <color rgb="FF000000"/>
        <rFont val="Calibri"/>
      </rPr>
      <t>When using Active Directory synchronization, as is required by this STIG, User Roles assignments are via the AD Sync connector. AD security groups correlate, one to one, to Tanium User Roles.</t>
    </r>
    <r>
      <rPr>
        <sz val="11"/>
        <color rgb="FF000000"/>
        <rFont val="Calibri"/>
      </rPr>
      <t xml:space="preserve">
</t>
    </r>
    <r>
      <rPr>
        <sz val="11"/>
        <color rgb="FF000000"/>
        <rFont val="Calibri"/>
      </rPr>
      <t>To change a Tanium user's User Role, their Active Directory account needs to be moved to the AD security group which correlates with the applicable User Role.</t>
    </r>
  </si>
  <si>
    <r>
      <rPr>
        <sz val="11"/>
        <color rgb="FF000000"/>
        <rFont val="Calibri"/>
      </rPr>
      <t>Consult with the Tanium System Administrator to review the documented list of Tanium users. The users' respective, approved roles, as well as the correlated Active Directory security group for the User Roles, must be documented.</t>
    </r>
    <r>
      <rPr>
        <sz val="11"/>
        <color rgb="FF000000"/>
        <rFont val="Calibri"/>
      </rPr>
      <t xml:space="preserve">
</t>
    </r>
    <r>
      <rPr>
        <sz val="11"/>
        <color rgb="FF000000"/>
        <rFont val="Calibri"/>
      </rPr>
      <t>If the site does not have the Tanium users and their respective, approved roles and AD security groups documented, this is a finding.</t>
    </r>
  </si>
  <si>
    <t>V-67005</t>
  </si>
  <si>
    <r>
      <rPr>
        <sz val="11"/>
        <rFont val="Calibri"/>
      </rPr>
      <t>Role-based system access must be configured to least privileged access to Tanium Server functions through the Tanium interface.</t>
    </r>
  </si>
  <si>
    <r>
      <rPr>
        <sz val="11"/>
        <color rgb="FF000000"/>
        <rFont val="Calibri"/>
      </rPr>
      <t>Analyze the users configured in the Tanium interface.</t>
    </r>
    <r>
      <rPr>
        <sz val="11"/>
        <color rgb="FF000000"/>
        <rFont val="Calibri"/>
      </rPr>
      <t xml:space="preserve">
</t>
    </r>
    <r>
      <rPr>
        <sz val="11"/>
        <color rgb="FF000000"/>
        <rFont val="Calibri"/>
      </rPr>
      <t>Determine least privileged access required for each user to perform their respective duties.</t>
    </r>
    <r>
      <rPr>
        <sz val="11"/>
        <color rgb="FF000000"/>
        <rFont val="Calibri"/>
      </rPr>
      <t xml:space="preserve">
</t>
    </r>
    <r>
      <rPr>
        <sz val="11"/>
        <color rgb="FF000000"/>
        <rFont val="Calibri"/>
      </rPr>
      <t>Move users to the appropriate Active Directory security group in order to ensure the user is synced to the appropriate Tanium User Role.</t>
    </r>
    <r>
      <rPr>
        <sz val="11"/>
        <color rgb="FF000000"/>
        <rFont val="Calibri"/>
      </rPr>
      <t xml:space="preserve">
</t>
    </r>
    <r>
      <rPr>
        <sz val="11"/>
        <color rgb="FF000000"/>
        <rFont val="Calibri"/>
      </rPr>
      <t>If appropriate Active Directory security groups are not already configured, create the groups and add the appropriate users.</t>
    </r>
    <r>
      <rPr>
        <sz val="11"/>
        <color rgb="FF000000"/>
        <rFont val="Calibri"/>
      </rPr>
      <t xml:space="preserve">
</t>
    </r>
    <r>
      <rPr>
        <sz val="11"/>
        <color rgb="FF000000"/>
        <rFont val="Calibri"/>
      </rPr>
      <t>Ensure AD sync re-populates the Tanium Users' associated Roles accordingly.</t>
    </r>
  </si>
  <si>
    <r>
      <rPr>
        <sz val="11"/>
        <color rgb="FF000000"/>
        <rFont val="Calibri"/>
      </rPr>
      <t>User accessibility to various Tanium Server functions performed via the console can be restricted by User Roles. Those User Roles are: Administrator, Read Only User, Question Author, Action User, Action Approver, Action Author, Sensor Author, Action/Sensor Author, and Content Administrator. These are already configured in Tanium.</t>
    </r>
    <r>
      <rPr>
        <sz val="11"/>
        <color rgb="FF000000"/>
        <rFont val="Calibri"/>
      </rPr>
      <t xml:space="preserve">
</t>
    </r>
    <r>
      <rPr>
        <sz val="11"/>
        <color rgb="FF000000"/>
        <rFont val="Calibri"/>
      </rPr>
      <t>System access should be reviewed periodically to verify that all Tanium users are assigned the appropriate role, with the least privileged access possible to perform assigned tasks being the recommended best practice. Consider removing users that have not logged onto the system within a predetermined time frame.</t>
    </r>
  </si>
  <si>
    <r>
      <rPr>
        <sz val="11"/>
        <color rgb="FF000000"/>
        <rFont val="Calibri"/>
      </rPr>
      <t xml:space="preserve">Consult with the Tanium System Administrator to review the documented list of Tanium users. </t>
    </r>
    <r>
      <rPr>
        <sz val="11"/>
        <color rgb="FF000000"/>
        <rFont val="Calibri"/>
      </rPr>
      <t xml:space="preserve">
</t>
    </r>
    <r>
      <rPr>
        <sz val="11"/>
        <color rgb="FF000000"/>
        <rFont val="Calibri"/>
      </rPr>
      <t>Review the users' respective approved roles, as well as the correlated Active Directory security group for the User Roles.</t>
    </r>
    <r>
      <rPr>
        <sz val="11"/>
        <color rgb="FF000000"/>
        <rFont val="Calibri"/>
      </rPr>
      <t xml:space="preserve">
</t>
    </r>
    <r>
      <rPr>
        <sz val="11"/>
        <color rgb="FF000000"/>
        <rFont val="Calibri"/>
      </rPr>
      <t>Validate Active Directory security groups/Tanium roles are documented to assign least privileged access to the functions of the Tanium Server through the Tanium interface.</t>
    </r>
    <r>
      <rPr>
        <sz val="11"/>
        <color rgb="FF000000"/>
        <rFont val="Calibri"/>
      </rPr>
      <t xml:space="preserve">
</t>
    </r>
    <r>
      <rPr>
        <sz val="11"/>
        <color rgb="FF000000"/>
        <rFont val="Calibri"/>
      </rPr>
      <t>If the documentation does not reflect a granular, least privileged access approach to the Active Directory Groups/Tanium Roles assignment, this is a finding.</t>
    </r>
  </si>
  <si>
    <t>V-67007</t>
  </si>
  <si>
    <r>
      <rPr>
        <sz val="11"/>
        <rFont val="Calibri"/>
      </rPr>
      <t>Tanium console users User Roles must be validated against the documentation for User Roles.</t>
    </r>
  </si>
  <si>
    <r>
      <rPr>
        <sz val="11"/>
        <color rgb="FF000000"/>
        <rFont val="Calibri"/>
      </rPr>
      <t>When using Active Directory synchronization, as is required by this STIG, User Roles assignments are via the AD Sync connector. AD security groups correlate, one to one, to Tanium User Roles.</t>
    </r>
    <r>
      <rPr>
        <sz val="11"/>
        <color rgb="FF000000"/>
        <rFont val="Calibri"/>
      </rPr>
      <t xml:space="preserve">
</t>
    </r>
    <r>
      <rPr>
        <sz val="11"/>
        <color rgb="FF000000"/>
        <rFont val="Calibri"/>
      </rPr>
      <t>To change a Tanium user's User Role, their Active Directory account needs to be moved to the AD security group which correlates with the applicable User Role.</t>
    </r>
    <r>
      <rPr>
        <sz val="11"/>
        <color rgb="FF000000"/>
        <rFont val="Calibri"/>
      </rPr>
      <t xml:space="preserve">
</t>
    </r>
    <r>
      <rPr>
        <sz val="11"/>
        <color rgb="FF000000"/>
        <rFont val="Calibri"/>
      </rPr>
      <t>Access the Active Directory server. Locate the account(s) which have been determined to have the incorrect User Roles in Tanium. Review the Tanium-related AD Security Groups to which the user account(s) belong which directly correlate to the incorrect Tanium User Roles. Remove the user account(s) from the incorrect Tanium User Roles, ensuring the user account(s) are still members of the Tanium-related AD Security Groups for which they have been documented to be authorized.</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</si>
  <si>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 xml:space="preserve">Select the "Users" tab. </t>
    </r>
    <r>
      <rPr>
        <sz val="11"/>
        <color rgb="FF000000"/>
        <rFont val="Calibri"/>
      </rPr>
      <t xml:space="preserve">
</t>
    </r>
    <r>
      <rPr>
        <sz val="11"/>
        <color rgb="FF000000"/>
        <rFont val="Calibri"/>
      </rPr>
      <t>Verify each user against the provided list, and review the assigned roles for each user against the "User Role" column.</t>
    </r>
    <r>
      <rPr>
        <sz val="11"/>
        <color rgb="FF000000"/>
        <rFont val="Calibri"/>
      </rPr>
      <t xml:space="preserve">
</t>
    </r>
    <r>
      <rPr>
        <sz val="11"/>
        <color rgb="FF000000"/>
        <rFont val="Calibri"/>
      </rPr>
      <t>If any user exists in Tanium but is not on the documented list and/or if any user exists in Tanium at a more elevated User Role than that documented on the list, this is a finding.</t>
    </r>
  </si>
  <si>
    <t>V-67009</t>
  </si>
  <si>
    <r>
      <rPr>
        <sz val="11"/>
        <rFont val="Calibri"/>
      </rPr>
      <t>Documentation identifying Tanium console users and their respective Computer Groups rights must be maintained.</t>
    </r>
  </si>
  <si>
    <r>
      <rPr>
        <sz val="11"/>
        <color rgb="FF000000"/>
        <rFont val="Calibri"/>
      </rPr>
      <t>Prepare and maintain documentation identifying the Tanium console users and their respective Computer Groups rights.</t>
    </r>
  </si>
  <si>
    <r>
      <rPr>
        <sz val="11"/>
        <color rgb="FF000000"/>
        <rFont val="Calibri"/>
      </rPr>
      <t>System access should be reviewed periodically to verify that all Tanium users are assigned the appropriate role, with the least privileged access possible to perform assigned tasks being the recommended best practice. Users who have been removed from the documentation should no longer be configured as a Tanium Console User. Consider removing users that have not logged onto the system within a predetermined time frame.</t>
    </r>
  </si>
  <si>
    <r>
      <rPr>
        <sz val="11"/>
        <color rgb="FF000000"/>
        <rFont val="Calibri"/>
      </rPr>
      <t>Consult with the Tanium System Administrator to review the documented list of Tanium users and their respective, approved Computer Groups rights.</t>
    </r>
    <r>
      <rPr>
        <sz val="11"/>
        <color rgb="FF000000"/>
        <rFont val="Calibri"/>
      </rPr>
      <t xml:space="preserve">
</t>
    </r>
    <r>
      <rPr>
        <sz val="11"/>
        <color rgb="FF000000"/>
        <rFont val="Calibri"/>
      </rPr>
      <t>If the site does not have the Tanium users and their respective, approved Computer Groups rights documented, this is a finding.</t>
    </r>
  </si>
  <si>
    <t>V-67011</t>
  </si>
  <si>
    <r>
      <rPr>
        <sz val="11"/>
        <rFont val="Calibri"/>
      </rPr>
      <t>Tanium console users Computer Group rights must be validated against the documentation for Computer Group rights.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</si>
  <si>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"Users" tab.</t>
    </r>
    <r>
      <rPr>
        <sz val="11"/>
        <color rgb="FF000000"/>
        <rFont val="Calibri"/>
      </rPr>
      <t xml:space="preserve">
</t>
    </r>
    <r>
      <rPr>
        <sz val="11"/>
        <color rgb="FF000000"/>
        <rFont val="Calibri"/>
      </rPr>
      <t>For any user(s) in Tanium which is not on the approved, documented list, access the Microsoft Windows Active Directory Management and remove the respective user(s) from the AD Security Group in which those user(s) are members.</t>
    </r>
    <r>
      <rPr>
        <sz val="11"/>
        <color rgb="FF000000"/>
        <rFont val="Calibri"/>
      </rPr>
      <t xml:space="preserve">
</t>
    </r>
    <r>
      <rPr>
        <sz val="11"/>
        <color rgb="FF000000"/>
        <rFont val="Calibri"/>
      </rPr>
      <t>For any user in Tanium which has not been assigned one or more Computer Groups as has been documented in the Computer Groups list, access the Microsoft Windows Active Directory Management and add the respective user(s) to the AD Security Groups applicable for the roles for which the user(s) have been documented to be authorized.</t>
    </r>
    <r>
      <rPr>
        <sz val="11"/>
        <color rgb="FF000000"/>
        <rFont val="Calibri"/>
      </rPr>
      <t xml:space="preserve">
</t>
    </r>
    <r>
      <rPr>
        <sz val="11"/>
        <color rgb="FF000000"/>
        <rFont val="Calibri"/>
      </rPr>
      <t>Click “Save”.</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</si>
  <si>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 xml:space="preserve">Select the "Users" tab. </t>
    </r>
    <r>
      <rPr>
        <sz val="11"/>
        <color rgb="FF000000"/>
        <rFont val="Calibri"/>
      </rPr>
      <t xml:space="preserve">
</t>
    </r>
    <r>
      <rPr>
        <sz val="11"/>
        <color rgb="FF000000"/>
        <rFont val="Calibri"/>
      </rPr>
      <t>Verify each user against the provided list, and review the assigned group rights for each user against the "Group Rights" column.</t>
    </r>
    <r>
      <rPr>
        <sz val="11"/>
        <color rgb="FF000000"/>
        <rFont val="Calibri"/>
      </rPr>
      <t xml:space="preserve">
</t>
    </r>
    <r>
      <rPr>
        <sz val="11"/>
        <color rgb="FF000000"/>
        <rFont val="Calibri"/>
      </rPr>
      <t>If any user exists in Tanium but is not on the documented list and/or if any user exists in Tanium with more Group Rights than documented on the list, this is a finding.</t>
    </r>
  </si>
  <si>
    <t>V-67013</t>
  </si>
  <si>
    <r>
      <rPr>
        <sz val="11"/>
        <rFont val="Calibri"/>
      </rPr>
      <t>Common Access Card (CAC)-based authentication must be enabled on the Tanium Server for network access with privileged accounts.</t>
    </r>
  </si>
  <si>
    <r>
      <rPr>
        <sz val="11"/>
        <color rgb="FF000000"/>
        <rFont val="Calibri"/>
      </rPr>
      <t>Use the vendor documentation titled "Enabling SmartCard Authentication in Tanium 6.5+" to implement correct configuration settings for this requirement.</t>
    </r>
    <r>
      <rPr>
        <sz val="11"/>
        <color rgb="FF000000"/>
        <rFont val="Calibri"/>
      </rPr>
      <t xml:space="preserve">
</t>
    </r>
    <r>
      <rPr>
        <sz val="11"/>
        <color rgb="FF000000"/>
        <rFont val="Calibri"/>
      </rPr>
      <t>Vendor documentation can be downloaded from the following URL: https://kb.tanium.com/Smart_Card_Authentication.</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</si>
  <si>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not only meets a common requirement in the Federal space but adds a critical layer of security to the user authentication process.</t>
    </r>
  </si>
  <si>
    <r>
      <rPr>
        <sz val="11"/>
        <color rgb="FF000000"/>
        <rFont val="Calibri"/>
      </rPr>
      <t>Access the Tanium server interactively and logon as an Administrator.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value for REG_DWORD "ForceSOAPSSLClientCert" is set to "1".</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 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 xml:space="preserve">For example-DoD: </t>
    </r>
    <r>
      <rPr>
        <sz val="11"/>
        <color rgb="FF000000"/>
        <rFont val="Calibri"/>
      </rPr>
      <t xml:space="preserve">
</t>
    </r>
    <r>
      <rPr>
        <sz val="11"/>
        <color rgb="FF000000"/>
        <rFont val="Calibri"/>
      </rPr>
      <t xml:space="preserve">.*\:\s*([^@]+)@.*$   </t>
    </r>
    <r>
      <rPr>
        <sz val="11"/>
        <color rgb="FF000000"/>
        <rFont val="Calibri"/>
      </rPr>
      <t xml:space="preserve">
</t>
    </r>
    <r>
      <rPr>
        <sz val="11"/>
        <color rgb="FF000000"/>
        <rFont val="Calibri"/>
      </rPr>
      <t xml:space="preserve">     Note: This regedit should be valid for any Subject Alternative Name entry.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 xml:space="preserve">     Note: This registry value defines which certificate file to use for authentication.</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REG_SZ "cac_ldap_server_url"</t>
    </r>
    <r>
      <rPr>
        <sz val="11"/>
        <color rgb="FF000000"/>
        <rFont val="Calibri"/>
      </rPr>
      <t xml:space="preserve">
</t>
    </r>
    <r>
      <rPr>
        <sz val="11"/>
        <color rgb="FF000000"/>
        <rFont val="Calibri"/>
      </rPr>
      <t xml:space="preserve">     Note: This registry value requires that Tanium validate every CAC/PIV authentication attempt with AD to determine the state of the account that’s logging in. It must use the syntax of LDAP://&lt;AD instance FQDN&gt;</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</si>
  <si>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V-67015</t>
  </si>
  <si>
    <r>
      <rPr>
        <sz val="11"/>
        <rFont val="Calibri"/>
      </rPr>
      <t>Common Access Card (CAC)-based authentication must be enabled on the Tanium Server for network access with non-privileged accounts.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</si>
  <si>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you know (e.g., password/PIN);</t>
    </r>
    <r>
      <rPr>
        <sz val="11"/>
        <color rgb="FF000000"/>
        <rFont val="Calibri"/>
      </rPr>
      <t xml:space="preserve">
</t>
    </r>
    <r>
      <rPr>
        <sz val="11"/>
        <color rgb="FF000000"/>
        <rFont val="Calibri"/>
      </rPr>
      <t>(ii) Something you have (e.g., cryptographic identification device, token); or</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Applications integrating with the DoD Active Directory and utilize the DoD CAC are examples of compliant multifactor authentication solutions.</t>
    </r>
  </si>
  <si>
    <r>
      <rPr>
        <sz val="11"/>
        <color rgb="FF000000"/>
        <rFont val="Calibri"/>
      </rPr>
      <t>Access the Tanium server interactively and log on as an Administrator.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value for REG_DWORD "ForceSOAPSSLClientCert" is set to "1".</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 xml:space="preserve">For example-DoD: </t>
    </r>
    <r>
      <rPr>
        <sz val="11"/>
        <color rgb="FF000000"/>
        <rFont val="Calibri"/>
      </rPr>
      <t xml:space="preserve">
</t>
    </r>
    <r>
      <rPr>
        <sz val="11"/>
        <color rgb="FF000000"/>
        <rFont val="Calibri"/>
      </rPr>
      <t>.*\:\s*([^@]+)@.*$</t>
    </r>
    <r>
      <rPr>
        <sz val="11"/>
        <color rgb="FF000000"/>
        <rFont val="Calibri"/>
      </rPr>
      <t xml:space="preserve">
</t>
    </r>
    <r>
      <rPr>
        <sz val="11"/>
        <color rgb="FF000000"/>
        <rFont val="Calibri"/>
      </rPr>
      <t xml:space="preserve">     Note: This regex should be valid for any Subject Alternative Name entry.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 xml:space="preserve">     Note: This registry value defines which certificate file to use for authentication.</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REG_SZ "cac_ldap_server_url"</t>
    </r>
    <r>
      <rPr>
        <sz val="11"/>
        <color rgb="FF000000"/>
        <rFont val="Calibri"/>
      </rPr>
      <t xml:space="preserve">
</t>
    </r>
    <r>
      <rPr>
        <sz val="11"/>
        <color rgb="FF000000"/>
        <rFont val="Calibri"/>
      </rPr>
      <t xml:space="preserve">     Note: This registry value requires that Tanium validate every CAC/PIV authentication attempt with AD to determine the state of the account that’s logging in. It must use the syntax of LDAP://&lt;AD instance FQDN&gt;</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</si>
  <si>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V-67017</t>
  </si>
  <si>
    <r>
      <rPr>
        <sz val="11"/>
        <rFont val="Calibri"/>
      </rPr>
      <t>Common Access Card (CAC)-based authentication must be enforced on the Tanium Server for authentication for local access with privileged accounts.</t>
    </r>
  </si>
  <si>
    <r>
      <rPr>
        <sz val="11"/>
        <color rgb="FF000000"/>
        <rFont val="Calibri"/>
      </rPr>
      <t>Access the Tanium server interactively and log on as an Administrator.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value for REG_DWORD "ForceSOAPSSLClientCert" is set to "1".</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 xml:space="preserve">For example-DoD: </t>
    </r>
    <r>
      <rPr>
        <sz val="11"/>
        <color rgb="FF000000"/>
        <rFont val="Calibri"/>
      </rPr>
      <t xml:space="preserve">
</t>
    </r>
    <r>
      <rPr>
        <sz val="11"/>
        <color rgb="FF000000"/>
        <rFont val="Calibri"/>
      </rPr>
      <t>.*\:\s*([^@]+)@.*$</t>
    </r>
    <r>
      <rPr>
        <sz val="11"/>
        <color rgb="FF000000"/>
        <rFont val="Calibri"/>
      </rPr>
      <t xml:space="preserve">
</t>
    </r>
    <r>
      <rPr>
        <sz val="11"/>
        <color rgb="FF000000"/>
        <rFont val="Calibri"/>
      </rPr>
      <t xml:space="preserve">     Note: This regex should be valid for any Subject Alternative Name entry.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 xml:space="preserve">     Note: This registry value defines which certificate file to use for authentication.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REG_SZ "cac_ldap_server_url"</t>
    </r>
    <r>
      <rPr>
        <sz val="11"/>
        <color rgb="FF000000"/>
        <rFont val="Calibri"/>
      </rPr>
      <t xml:space="preserve">
</t>
    </r>
    <r>
      <rPr>
        <sz val="11"/>
        <color rgb="FF000000"/>
        <rFont val="Calibri"/>
      </rPr>
      <t xml:space="preserve">     Note: This registry value requires that Tanium validate every CAC/PIV authentication attempt with AD to determine the state of the account that’s logging in. It must use the syntax of LDAP://&lt;AD instance FQDN&gt;</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</si>
  <si>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V-67019</t>
  </si>
  <si>
    <r>
      <rPr>
        <sz val="11"/>
        <rFont val="Calibri"/>
      </rPr>
      <t>Common Access Card (CAC)-based authentication must be enforced on the Tanium Server for authentication for local access with non-privileged accounts.</t>
    </r>
  </si>
  <si>
    <r>
      <rPr>
        <sz val="11"/>
        <color rgb="FF000000"/>
        <rFont val="Calibri"/>
      </rPr>
      <t xml:space="preserve">To assure accountability and prevent unauthenticated access, privileged users must utilize multifactor authentication to prevent potential misuse and compromise of the system. </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Applications integrating with the DoD Active Directory and utilize the DoD CAC are examples of compliant multifactor authentication solutions.</t>
    </r>
  </si>
  <si>
    <r>
      <rPr>
        <sz val="11"/>
        <color rgb="FF000000"/>
        <rFont val="Calibri"/>
      </rPr>
      <t>Access the Tanium Module server interactively and log on as an Administrator.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value for REG_DWORD "ForceSOAPSSLClientCert" is set to "1".</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following keys exist and are configured:</t>
    </r>
    <r>
      <rPr>
        <sz val="11"/>
        <color rgb="FF000000"/>
        <rFont val="Calibri"/>
      </rPr>
      <t xml:space="preserve">
</t>
    </r>
    <r>
      <rPr>
        <sz val="11"/>
        <color rgb="FF000000"/>
        <rFont val="Calibri"/>
      </rPr>
      <t>REG_SZ "ClientCertificateAuthField"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X509v3 Subject Alternative Name.</t>
    </r>
    <r>
      <rPr>
        <sz val="11"/>
        <color rgb="FF000000"/>
        <rFont val="Calibri"/>
      </rPr>
      <t xml:space="preserve">
</t>
    </r>
    <r>
      <rPr>
        <sz val="11"/>
        <color rgb="FF000000"/>
        <rFont val="Calibri"/>
      </rPr>
      <t>REG_SZ "ClientCertificateAuthRegex"</t>
    </r>
    <r>
      <rPr>
        <sz val="11"/>
        <color rgb="FF000000"/>
        <rFont val="Calibri"/>
      </rPr>
      <t xml:space="preserve">
</t>
    </r>
    <r>
      <rPr>
        <sz val="11"/>
        <color rgb="FF000000"/>
        <rFont val="Calibri"/>
      </rPr>
      <t xml:space="preserve">For example-DoD: </t>
    </r>
    <r>
      <rPr>
        <sz val="11"/>
        <color rgb="FF000000"/>
        <rFont val="Calibri"/>
      </rPr>
      <t xml:space="preserve">
</t>
    </r>
    <r>
      <rPr>
        <sz val="11"/>
        <color rgb="FF000000"/>
        <rFont val="Calibri"/>
      </rPr>
      <t>.*\:\s*([^@]+)@.*$</t>
    </r>
    <r>
      <rPr>
        <sz val="11"/>
        <color rgb="FF000000"/>
        <rFont val="Calibri"/>
      </rPr>
      <t xml:space="preserve">
</t>
    </r>
    <r>
      <rPr>
        <sz val="11"/>
        <color rgb="FF000000"/>
        <rFont val="Calibri"/>
      </rPr>
      <t xml:space="preserve">     Note: This regex should be valid for any Subject Alternative Name entry.</t>
    </r>
    <r>
      <rPr>
        <sz val="11"/>
        <color rgb="FF000000"/>
        <rFont val="Calibri"/>
      </rPr>
      <t xml:space="preserve">
</t>
    </r>
    <r>
      <rPr>
        <sz val="11"/>
        <color rgb="FF000000"/>
        <rFont val="Calibri"/>
      </rPr>
      <t>REG_SZ "ClientCertificateAuth"</t>
    </r>
    <r>
      <rPr>
        <sz val="11"/>
        <color rgb="FF000000"/>
        <rFont val="Calibri"/>
      </rPr>
      <t xml:space="preserve">
</t>
    </r>
    <r>
      <rPr>
        <sz val="11"/>
        <color rgb="FF000000"/>
        <rFont val="Calibri"/>
      </rPr>
      <t xml:space="preserve">     Note: This registry value defines which certificate file to use for authentication.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C:\Program Files\Tanium\Tanium Server\dod.pem</t>
    </r>
    <r>
      <rPr>
        <sz val="11"/>
        <color rgb="FF000000"/>
        <rFont val="Calibri"/>
      </rPr>
      <t xml:space="preserve">
</t>
    </r>
    <r>
      <rPr>
        <sz val="11"/>
        <color rgb="FF000000"/>
        <rFont val="Calibri"/>
      </rPr>
      <t>REG_SZ "cac_ldap_server_url"</t>
    </r>
    <r>
      <rPr>
        <sz val="11"/>
        <color rgb="FF000000"/>
        <rFont val="Calibri"/>
      </rPr>
      <t xml:space="preserve">
</t>
    </r>
    <r>
      <rPr>
        <sz val="11"/>
        <color rgb="FF000000"/>
        <rFont val="Calibri"/>
      </rPr>
      <t xml:space="preserve">     Note: This registry value requires that Tanium validate every CAC/PIV authentication attempt with AD to determine the state of the account that’s logging on. It must use the syntax of LDAP://&lt;AD instance FQDN&gt;</t>
    </r>
    <r>
      <rPr>
        <sz val="11"/>
        <color rgb="FF000000"/>
        <rFont val="Calibri"/>
      </rPr>
      <t xml:space="preserve">
</t>
    </r>
    <r>
      <rPr>
        <sz val="11"/>
        <color rgb="FF000000"/>
        <rFont val="Calibri"/>
      </rPr>
      <t>If the value for REG_DWORD "ForceSOAPSSLClientCert" is not set to "1" and the remaining registry values are not configured, this is a finding.</t>
    </r>
  </si>
  <si>
    <t>V-67021</t>
  </si>
  <si>
    <r>
      <rPr>
        <sz val="11"/>
        <rFont val="Calibri"/>
      </rPr>
      <t>Firewall rules must be configured on the Tanium Server for Console-to-Server communications.</t>
    </r>
  </si>
  <si>
    <r>
      <rPr>
        <sz val="11"/>
        <color rgb="FF000000"/>
        <rFont val="Calibri"/>
      </rPr>
      <t>An HTML5/Adobe Flash based application, the Tanium Console runs from any device with a browser configured with Adobe Flash Player 11.5 or higher. For security, the TCP and SOAP communication to the Tanium Server is SSL encrypted, so the Tanium Server installer configures the server to listen for TCP and SOAP requests on port 443. If another installed application is listening on port 443, you can designate a different port for TCP and SOAP communication when installing the Tanium Server.</t>
    </r>
    <r>
      <rPr>
        <sz val="11"/>
        <color rgb="FF000000"/>
        <rFont val="Calibri"/>
      </rPr>
      <t xml:space="preserve">
</t>
    </r>
    <r>
      <rPr>
        <sz val="11"/>
        <color rgb="FF000000"/>
        <rFont val="Calibri"/>
      </rPr>
      <t>Port Needed: To Tanium Server over TCP ports 443, 17440, and 17441</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443 from any computer on the internal network to the Tanium Server device</t>
    </r>
    <r>
      <rPr>
        <sz val="11"/>
        <color rgb="FF000000"/>
        <rFont val="Calibri"/>
      </rPr>
      <t xml:space="preserve">
</t>
    </r>
    <r>
      <rPr>
        <sz val="11"/>
        <color rgb="FF000000"/>
        <rFont val="Calibri"/>
      </rPr>
      <t>Allow TCP traffic on port 17440 from any computer on the internal network to the Tanium Server device (Patch Workbench)</t>
    </r>
    <r>
      <rPr>
        <sz val="11"/>
        <color rgb="FF000000"/>
        <rFont val="Calibri"/>
      </rPr>
      <t xml:space="preserve">
</t>
    </r>
    <r>
      <rPr>
        <sz val="11"/>
        <color rgb="FF000000"/>
        <rFont val="Calibri"/>
      </rPr>
      <t>https://kb.tanium.com/Port_Configuration_v6.5</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</si>
  <si>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Access the host-based firewall configuration on the Tanium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From only designated Tanium console user clients to Tanium Server over TCP ports 443, 17440, and 17441.</t>
    </r>
    <r>
      <rPr>
        <sz val="11"/>
        <color rgb="FF000000"/>
        <rFont val="Calibri"/>
      </rPr>
      <t xml:space="preserve">
</t>
    </r>
    <r>
      <rPr>
        <sz val="11"/>
        <color rgb="FF000000"/>
        <rFont val="Calibri"/>
      </rPr>
      <t>If a host-based firewall rule does not exist to allow only designated Tanium console user clients to Tanium Server over TCP ports 443, 17440, and 17441,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from only designated Tanium console user clients to Tanium Server over TCP ports 443, 17440, and 17441.</t>
    </r>
    <r>
      <rPr>
        <sz val="11"/>
        <color rgb="FF000000"/>
        <rFont val="Calibri"/>
      </rPr>
      <t xml:space="preserve">
</t>
    </r>
    <r>
      <rPr>
        <sz val="11"/>
        <color rgb="FF000000"/>
        <rFont val="Calibri"/>
      </rPr>
      <t>If a network firewall rule does not exist to allow traffic from only designated Tanium console user clients to Tanium Server over TCP ports 443, 17440, and 17441, this is a finding.</t>
    </r>
  </si>
  <si>
    <t>V-67023</t>
  </si>
  <si>
    <r>
      <rPr>
        <sz val="11"/>
        <rFont val="Calibri"/>
      </rPr>
      <t>The Tanium SQL database must be installed on a separate system.</t>
    </r>
  </si>
  <si>
    <r>
      <rPr>
        <sz val="11"/>
        <color rgb="FF000000"/>
        <rFont val="Calibri"/>
      </rPr>
      <t>Move the Tanium SQL database from the Tanium Server to a separate SQL server system.</t>
    </r>
  </si>
  <si>
    <r>
      <rPr>
        <sz val="11"/>
        <color rgb="FF000000"/>
        <rFont val="Calibri"/>
      </rPr>
      <t>Failure to protect organizational information from data mining may result in a compromise of information.</t>
    </r>
    <r>
      <rPr>
        <sz val="11"/>
        <color rgb="FF000000"/>
        <rFont val="Calibri"/>
      </rPr>
      <t xml:space="preserve">
</t>
    </r>
    <r>
      <rPr>
        <sz val="11"/>
        <color rgb="FF000000"/>
        <rFont val="Calibri"/>
      </rPr>
      <t>Data storage objects include, for example, databases, database records, and database fields. Data mining prevention and detection techniques include, for example: limiting the types of responses provided to database queries; limiting the number/frequency of database queries to increase the work factor needed to determine the contents of such databases; and notifying organizational personnel when atypical database queries or accesses occur.</t>
    </r>
  </si>
  <si>
    <r>
      <rPr>
        <sz val="11"/>
        <color rgb="FF000000"/>
        <rFont val="Calibri"/>
      </rPr>
      <t>Consult with the Tanium System Administrator to determine the server to which the SQL database has been installed and is configured.</t>
    </r>
    <r>
      <rPr>
        <sz val="11"/>
        <color rgb="FF000000"/>
        <rFont val="Calibri"/>
      </rPr>
      <t xml:space="preserve">
</t>
    </r>
    <r>
      <rPr>
        <sz val="11"/>
        <color rgb="FF000000"/>
        <rFont val="Calibri"/>
      </rPr>
      <t>If the SQL database is installed on the same server as the Tanium Server, this is a finding.</t>
    </r>
  </si>
  <si>
    <t>V-67025</t>
  </si>
  <si>
    <r>
      <rPr>
        <sz val="11"/>
        <rFont val="Calibri"/>
      </rPr>
      <t>The Tanium SQL server must be dedicated to the Tanium application database.</t>
    </r>
  </si>
  <si>
    <r>
      <rPr>
        <sz val="11"/>
        <color rgb="FF000000"/>
        <rFont val="Calibri"/>
      </rPr>
      <t>Move the Tanium SQL database from the SQL server hosting multiple databases to a dedicated SQL server or remove other databases co-located with Tanium on the existing SQL server.</t>
    </r>
  </si>
  <si>
    <r>
      <rPr>
        <sz val="11"/>
        <color rgb="FF000000"/>
        <rFont val="Calibri"/>
      </rPr>
      <t>With the Tanium administrator's assistance, access the server on which the Tanium SQL database is installed.</t>
    </r>
    <r>
      <rPr>
        <sz val="11"/>
        <color rgb="FF000000"/>
        <rFont val="Calibri"/>
      </rPr>
      <t xml:space="preserve">
</t>
    </r>
    <r>
      <rPr>
        <sz val="11"/>
        <color rgb="FF000000"/>
        <rFont val="Calibri"/>
      </rPr>
      <t>Review the databases hosted by that SQL server.</t>
    </r>
    <r>
      <rPr>
        <sz val="11"/>
        <color rgb="FF000000"/>
        <rFont val="Calibri"/>
      </rPr>
      <t xml:space="preserve">
</t>
    </r>
    <r>
      <rPr>
        <sz val="11"/>
        <color rgb="FF000000"/>
        <rFont val="Calibri"/>
      </rPr>
      <t>If more databases exist on the SQL server than the Tanium database, this is a finding.</t>
    </r>
  </si>
  <si>
    <t>V-67027</t>
  </si>
  <si>
    <r>
      <rPr>
        <sz val="11"/>
        <rFont val="Calibri"/>
      </rPr>
      <t>The access to the Tanium SQL database must be restricted. Only the designated database administrator(s) can have elevated privileges to the Tanium SQL database.</t>
    </r>
  </si>
  <si>
    <r>
      <rPr>
        <sz val="11"/>
        <color rgb="FF000000"/>
        <rFont val="Calibri"/>
      </rPr>
      <t>Access the Tanium SQL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SQL Server Management Studio and connect to a Tanium instance of SQL Server.</t>
    </r>
    <r>
      <rPr>
        <sz val="11"/>
        <color rgb="FF000000"/>
        <rFont val="Calibri"/>
      </rPr>
      <t xml:space="preserve">
</t>
    </r>
    <r>
      <rPr>
        <sz val="11"/>
        <color rgb="FF000000"/>
        <rFont val="Calibri"/>
      </rPr>
      <t>In the left pane, click “Databases”, select the Tanium database, click “Security”, and then click “Users”.</t>
    </r>
    <r>
      <rPr>
        <sz val="11"/>
        <color rgb="FF000000"/>
        <rFont val="Calibri"/>
      </rPr>
      <t xml:space="preserve">
</t>
    </r>
    <r>
      <rPr>
        <sz val="11"/>
        <color rgb="FF000000"/>
        <rFont val="Calibri"/>
      </rPr>
      <t>In the “Users” pane, review the roles assigned to the user accounts.</t>
    </r>
    <r>
      <rPr>
        <sz val="11"/>
        <color rgb="FF000000"/>
        <rFont val="Calibri"/>
      </rPr>
      <t xml:space="preserve">
</t>
    </r>
    <r>
      <rPr>
        <sz val="11"/>
        <color rgb="FF000000"/>
        <rFont val="Calibri"/>
      </rPr>
      <t>For any user accounts with elevated privileges, reduce the role assigned to a least privileged role.</t>
    </r>
  </si>
  <si>
    <r>
      <rPr>
        <sz val="11"/>
        <color rgb="FF000000"/>
        <rFont val="Calibri"/>
      </rPr>
      <t>After the Tanium Server has been installed and the Tanium databases created, only the Tanium Receiver, Tanium Module, and Tanium connection manager (ad sync) service needs to access the SQL Server database.</t>
    </r>
  </si>
  <si>
    <r>
      <rPr>
        <sz val="11"/>
        <color rgb="FF000000"/>
        <rFont val="Calibri"/>
      </rPr>
      <t>Access the Tanium SQL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SQL Server Management Studio and connect to a Tanium instance of SQL Server.</t>
    </r>
    <r>
      <rPr>
        <sz val="11"/>
        <color rgb="FF000000"/>
        <rFont val="Calibri"/>
      </rPr>
      <t xml:space="preserve">
</t>
    </r>
    <r>
      <rPr>
        <sz val="11"/>
        <color rgb="FF000000"/>
        <rFont val="Calibri"/>
      </rPr>
      <t>In the left pane, click “Databases”, select the Tanium database, click “Security”, and then click “Users”.</t>
    </r>
    <r>
      <rPr>
        <sz val="11"/>
        <color rgb="FF000000"/>
        <rFont val="Calibri"/>
      </rPr>
      <t xml:space="preserve">
</t>
    </r>
    <r>
      <rPr>
        <sz val="11"/>
        <color rgb="FF000000"/>
        <rFont val="Calibri"/>
      </rPr>
      <t>In the “Users” pane, review the roles assigned to the user accounts.</t>
    </r>
    <r>
      <rPr>
        <sz val="11"/>
        <color rgb="FF000000"/>
        <rFont val="Calibri"/>
      </rPr>
      <t xml:space="preserve">
</t>
    </r>
    <r>
      <rPr>
        <sz val="11"/>
        <color rgb="FF000000"/>
        <rFont val="Calibri"/>
      </rPr>
      <t>If any user account has an elevated privilege role other than the assigned database administrator, this is a finding.</t>
    </r>
  </si>
  <si>
    <t>V-67029</t>
  </si>
  <si>
    <r>
      <rPr>
        <sz val="11"/>
        <rFont val="Calibri"/>
      </rPr>
      <t>The Tanium Server installers account SQL database permissions must be reduced from sysadmin to db_owner.</t>
    </r>
  </si>
  <si>
    <r>
      <rPr>
        <sz val="11"/>
        <color rgb="FF000000"/>
        <rFont val="Calibri"/>
      </rPr>
      <t>Access the Tanium SQL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SQL Server Management Studio and connect to Tanium instance of SQL Server.</t>
    </r>
    <r>
      <rPr>
        <sz val="11"/>
        <color rgb="FF000000"/>
        <rFont val="Calibri"/>
      </rPr>
      <t xml:space="preserve">
</t>
    </r>
    <r>
      <rPr>
        <sz val="11"/>
        <color rgb="FF000000"/>
        <rFont val="Calibri"/>
      </rPr>
      <t>In the left pane, click “Databases”, select the Tanium database, click “Security”, and then click “Users”.</t>
    </r>
    <r>
      <rPr>
        <sz val="11"/>
        <color rgb="FF000000"/>
        <rFont val="Calibri"/>
      </rPr>
      <t xml:space="preserve">
</t>
    </r>
    <r>
      <rPr>
        <sz val="11"/>
        <color rgb="FF000000"/>
        <rFont val="Calibri"/>
      </rPr>
      <t>In the “Users” pane, right-click the Tanium Server installer's user account, and on the shortcut menu, click “Properties”.</t>
    </r>
    <r>
      <rPr>
        <sz val="11"/>
        <color rgb="FF000000"/>
        <rFont val="Calibri"/>
      </rPr>
      <t xml:space="preserve">
</t>
    </r>
    <r>
      <rPr>
        <sz val="11"/>
        <color rgb="FF000000"/>
        <rFont val="Calibri"/>
      </rPr>
      <t>Under Database role membership, change role from sysadmin to db_owner.</t>
    </r>
    <r>
      <rPr>
        <sz val="11"/>
        <color rgb="FF000000"/>
        <rFont val="Calibri"/>
      </rPr>
      <t xml:space="preserve">
</t>
    </r>
    <r>
      <rPr>
        <sz val="11"/>
        <color rgb="FF000000"/>
        <rFont val="Calibri"/>
      </rPr>
      <t>Click “OK”.</t>
    </r>
  </si>
  <si>
    <r>
      <rPr>
        <sz val="11"/>
        <color rgb="FF000000"/>
        <rFont val="Calibri"/>
      </rPr>
      <t>Creating the tanium and tanium_archive databases through the Tanium Server installer program or using the database create SQL scripts requires Sysadmin-level permissions. Once the databases have been created, the Tanium Server service must be configured to execute under an account that holds at least the dbo role on both databases.</t>
    </r>
    <r>
      <rPr>
        <sz val="11"/>
        <color rgb="FF000000"/>
        <rFont val="Calibri"/>
      </rPr>
      <t xml:space="preserve">
</t>
    </r>
    <r>
      <rPr>
        <sz val="11"/>
        <color rgb="FF000000"/>
        <rFont val="Calibri"/>
      </rPr>
      <t>Post-installation, if the account used to configure the Tanium Server services to access the remote SQL database server holds only the Database Owner role, rather than the sysadmin role, consider granting this account the View Server State permission on the SQL Server. While it's not strictly necessary, this dynamic management view enables the Tanium Server to access data faster than the dbo role alone.</t>
    </r>
  </si>
  <si>
    <r>
      <rPr>
        <sz val="11"/>
        <color rgb="FF000000"/>
        <rFont val="Calibri"/>
      </rPr>
      <t>Access the Tanium SQL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SQL Server Management Studio and connect to Tanium instance of SQL Server.</t>
    </r>
    <r>
      <rPr>
        <sz val="11"/>
        <color rgb="FF000000"/>
        <rFont val="Calibri"/>
      </rPr>
      <t xml:space="preserve">
</t>
    </r>
    <r>
      <rPr>
        <sz val="11"/>
        <color rgb="FF000000"/>
        <rFont val="Calibri"/>
      </rPr>
      <t>In the left pane, click “Databases”, select the Tanium database, click “Security”, and then click “Users”.</t>
    </r>
    <r>
      <rPr>
        <sz val="11"/>
        <color rgb="FF000000"/>
        <rFont val="Calibri"/>
      </rPr>
      <t xml:space="preserve">
</t>
    </r>
    <r>
      <rPr>
        <sz val="11"/>
        <color rgb="FF000000"/>
        <rFont val="Calibri"/>
      </rPr>
      <t>In the “Users” pane, review the role assign to the Tanium Server installer's user account.</t>
    </r>
    <r>
      <rPr>
        <sz val="11"/>
        <color rgb="FF000000"/>
        <rFont val="Calibri"/>
      </rPr>
      <t xml:space="preserve">
</t>
    </r>
    <r>
      <rPr>
        <sz val="11"/>
        <color rgb="FF000000"/>
        <rFont val="Calibri"/>
      </rPr>
      <t>If the role assigned to the Tanium Server installer's account is not db_owner, this is a finding.</t>
    </r>
  </si>
  <si>
    <t>V-67031</t>
  </si>
  <si>
    <r>
      <rPr>
        <sz val="11"/>
        <rFont val="Calibri"/>
      </rPr>
      <t>Firewall rules must be configured on the Tanium Server for Server-to-Database communications.</t>
    </r>
  </si>
  <si>
    <r>
      <rPr>
        <sz val="11"/>
        <color rgb="FF000000"/>
        <rFont val="Calibri"/>
      </rPr>
      <t>The Tanium Server can use either a SQL Server RDBMS installed locally to the same device as the Tanium Server application or a remote dedicated or shared SQL Server instance. Using a local SQL Server database typically requires no changes to network firewall rules since all communication remains on the Tanium application server device. To access database resources installed to a remote device, however, the Tanium Server service communicates over the port reserved for SQL, by default port 1433, to the database.</t>
    </r>
    <r>
      <rPr>
        <sz val="11"/>
        <color rgb="FF000000"/>
        <rFont val="Calibri"/>
      </rPr>
      <t xml:space="preserve">
</t>
    </r>
    <r>
      <rPr>
        <sz val="11"/>
        <color rgb="FF000000"/>
        <rFont val="Calibri"/>
      </rPr>
      <t>Port Needed: Tanium Server to Remote SQL Server over TCP port 1433.</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1433 from the Tanium Server device to the remote device hosting the SQL Server RDBMS.</t>
    </r>
    <r>
      <rPr>
        <sz val="11"/>
        <color rgb="FF000000"/>
        <rFont val="Calibri"/>
      </rPr>
      <t xml:space="preserve">
</t>
    </r>
    <r>
      <rPr>
        <sz val="11"/>
        <color rgb="FF000000"/>
        <rFont val="Calibri"/>
      </rPr>
      <t>https://kb.tanium.com/Port_Configuration_v6.5</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</si>
  <si>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Access the host-based firewall configuration on the Tanium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Tanium Server to Remote SQL Server over TCP port 1433.</t>
    </r>
    <r>
      <rPr>
        <sz val="11"/>
        <color rgb="FF000000"/>
        <rFont val="Calibri"/>
      </rPr>
      <t xml:space="preserve">
</t>
    </r>
    <r>
      <rPr>
        <sz val="11"/>
        <color rgb="FF000000"/>
        <rFont val="Calibri"/>
      </rPr>
      <t>If a host-based firewall rule does not exist to allow Tanium Server to Remote SQL Server over TCP port 1433,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traffic from Tanium Server to Remote SQL Server over TCP port 1433.</t>
    </r>
    <r>
      <rPr>
        <sz val="11"/>
        <color rgb="FF000000"/>
        <rFont val="Calibri"/>
      </rPr>
      <t xml:space="preserve">
</t>
    </r>
    <r>
      <rPr>
        <sz val="11"/>
        <color rgb="FF000000"/>
        <rFont val="Calibri"/>
      </rPr>
      <t>If a network firewall rule does not exist to allow traffic from Tanium Server to Remote SQL Server over TCP port 1433, this is a finding.</t>
    </r>
  </si>
  <si>
    <t>V-67033</t>
  </si>
  <si>
    <r>
      <rPr>
        <sz val="11"/>
        <rFont val="Calibri"/>
      </rPr>
      <t>SQL stored queries or procedures installed during Tanium installation must be removed from the Tanium Server.</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</si>
  <si>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Locate and remove the SQL queries or procedures from the folder to which the Tanium installation package was downloaded and, if different, the folder from which the Tanium installation was run.</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</si>
  <si>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Review the folder to which the Tanium installation package was downloaded and, if different, the folder from which the Tanium installation was run.</t>
    </r>
    <r>
      <rPr>
        <sz val="11"/>
        <color rgb="FF000000"/>
        <rFont val="Calibri"/>
      </rPr>
      <t xml:space="preserve">
</t>
    </r>
    <r>
      <rPr>
        <sz val="11"/>
        <color rgb="FF000000"/>
        <rFont val="Calibri"/>
      </rPr>
      <t>If any SQL stored queries or procedures are found in the folder to which the Tanium installation package was downloaded and, if different, the folder from which the Tanium installation was run, this is a finding.</t>
    </r>
  </si>
  <si>
    <t>V-67035</t>
  </si>
  <si>
    <r>
      <rPr>
        <sz val="11"/>
        <rFont val="Calibri"/>
      </rPr>
      <t>The Tanium Application Server must protect the confidentiality and integrity of transmitted information.</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</si>
  <si>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"sign_all_questions_flag"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Select "Numeric" from "Value Type" drop-down list.</t>
    </r>
    <r>
      <rPr>
        <sz val="11"/>
        <color rgb="FF000000"/>
        <rFont val="Calibri"/>
      </rPr>
      <t xml:space="preserve">
</t>
    </r>
    <r>
      <rPr>
        <sz val="11"/>
        <color rgb="FF000000"/>
        <rFont val="Calibri"/>
      </rPr>
      <t>Select "Server" from "Affects" drop-down list.</t>
    </r>
    <r>
      <rPr>
        <sz val="11"/>
        <color rgb="FF000000"/>
        <rFont val="Calibri"/>
      </rPr>
      <t xml:space="preserve">
</t>
    </r>
    <r>
      <rPr>
        <sz val="11"/>
        <color rgb="FF000000"/>
        <rFont val="Calibri"/>
      </rPr>
      <t>Click “Save”.</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</si>
  <si>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</si>
  <si>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In the search box beside "Show Settings Containing:" type "sign_all_questions_flag". Enter.</t>
    </r>
    <r>
      <rPr>
        <sz val="11"/>
        <color rgb="FF000000"/>
        <rFont val="Calibri"/>
      </rPr>
      <t xml:space="preserve">
</t>
    </r>
    <r>
      <rPr>
        <sz val="11"/>
        <color rgb="FF000000"/>
        <rFont val="Calibri"/>
      </rPr>
      <t>If no results are returned, this is a finding since this setting needs to be explicitly set.</t>
    </r>
    <r>
      <rPr>
        <sz val="11"/>
        <color rgb="FF000000"/>
        <rFont val="Calibri"/>
      </rPr>
      <t xml:space="preserve">
</t>
    </r>
    <r>
      <rPr>
        <sz val="11"/>
        <color rgb="FF000000"/>
        <rFont val="Calibri"/>
      </rPr>
      <t>If results are returned for sign_all_questions_flag but the value is not "1", this is a finding.</t>
    </r>
  </si>
  <si>
    <t>V-67037</t>
  </si>
  <si>
    <r>
      <rPr>
        <sz val="11"/>
        <rFont val="Calibri"/>
      </rPr>
      <t>The Tanium Application Server console must be configured to initiate a session lock after a 15-minute period of inactivity.</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</si>
  <si>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After logging in, click on "Preferences" in the top right corner of the UI.</t>
    </r>
    <r>
      <rPr>
        <sz val="11"/>
        <color rgb="FF000000"/>
        <rFont val="Calibri"/>
      </rPr>
      <t xml:space="preserve">
</t>
    </r>
    <r>
      <rPr>
        <sz val="11"/>
        <color rgb="FF000000"/>
        <rFont val="Calibri"/>
      </rPr>
      <t>For "Suspend console automatically if no activity detected for:", select a value of 15 minutes or less.</t>
    </r>
    <r>
      <rPr>
        <sz val="11"/>
        <color rgb="FF000000"/>
        <rFont val="Calibri"/>
      </rPr>
      <t xml:space="preserve">
</t>
    </r>
    <r>
      <rPr>
        <sz val="11"/>
        <color rgb="FF000000"/>
        <rFont val="Calibri"/>
      </rPr>
      <t>Click the “x” to close the "Preferences" box.</t>
    </r>
  </si>
  <si>
    <r>
      <rPr>
        <sz val="11"/>
        <color rgb="FF000000"/>
        <rFont val="Calibri"/>
      </rPr>
      <t>The Tanium Console, when CAC is enabled, will initiate a session lock based upon the ActivClient or other Smart Card software.</t>
    </r>
    <r>
      <rPr>
        <sz val="11"/>
        <color rgb="FF000000"/>
        <rFont val="Calibri"/>
      </rPr>
      <t xml:space="preserve">
</t>
    </r>
    <r>
      <rPr>
        <sz val="11"/>
        <color rgb="FF000000"/>
        <rFont val="Calibri"/>
      </rPr>
      <t>By initiating the session lock, the console will be locked and not allow unauthorized access by anyone other than the original user.</t>
    </r>
    <r>
      <rPr>
        <sz val="11"/>
        <color rgb="FF000000"/>
        <rFont val="Calibri"/>
      </rPr>
      <t xml:space="preserve">
</t>
    </r>
    <r>
      <rPr>
        <sz val="11"/>
        <color rgb="FF000000"/>
        <rFont val="Calibri"/>
      </rPr>
      <t>Although this setting does not apply when CAC is enabled, it should be explicitly disabled in the event CAC authentication is ever broken or removed.</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</si>
  <si>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After logging in, click on "Preferences" in the top right corner of the UI.</t>
    </r>
    <r>
      <rPr>
        <sz val="11"/>
        <color rgb="FF000000"/>
        <rFont val="Calibri"/>
      </rPr>
      <t xml:space="preserve">
</t>
    </r>
    <r>
      <rPr>
        <sz val="11"/>
        <color rgb="FF000000"/>
        <rFont val="Calibri"/>
      </rPr>
      <t>Verify the "Suspend console automatically if no activity detected for:" is configured to a value of "15" minutes or less.</t>
    </r>
    <r>
      <rPr>
        <sz val="11"/>
        <color rgb="FF000000"/>
        <rFont val="Calibri"/>
      </rPr>
      <t xml:space="preserve">
</t>
    </r>
    <r>
      <rPr>
        <sz val="11"/>
        <color rgb="FF000000"/>
        <rFont val="Calibri"/>
      </rPr>
      <t>If the "Suspend console automatically if no activity detected for:" is not configured to a value of "15" minutes or less, this is a finding.</t>
    </r>
  </si>
  <si>
    <t>V-67039</t>
  </si>
  <si>
    <r>
      <rPr>
        <sz val="11"/>
        <rFont val="Calibri"/>
      </rPr>
      <t>Trusted Content providers must be documented.</t>
    </r>
  </si>
  <si>
    <r>
      <rPr>
        <sz val="11"/>
        <color rgb="FF000000"/>
        <rFont val="Calibri"/>
      </rPr>
      <t>Prepare and maintain documentation identifying the Tanium trusted content providers along with the HASH from their respective public keys.</t>
    </r>
  </si>
  <si>
    <r>
      <rPr>
        <sz val="11"/>
        <color rgb="FF000000"/>
        <rFont val="Calibri"/>
      </rPr>
      <t xml:space="preserve">A Tanium Sensor, also called content, enables an organization to gather real-time inventory, configuration, and compliance data elements from managed computers. Sensors gather specific information from the local device and then write the results to the computer's standard output channel. The Tanium Client captures that output and forwards the results through the platform's unique "ring" architecture for display in the Tanium Console. </t>
    </r>
    <r>
      <rPr>
        <sz val="11"/>
        <color rgb="FF000000"/>
        <rFont val="Calibri"/>
      </rPr>
      <t xml:space="preserve">
</t>
    </r>
    <r>
      <rPr>
        <sz val="11"/>
        <color rgb="FF000000"/>
        <rFont val="Calibri"/>
      </rPr>
      <t>The language used for Sensor development is based on the scripting engine available on the largest number of devices under management as well as the scripting experience and background of the people who will be responsible for creating new Sensors. VBScript and PowerShell are examples of common scripting languages used for developing sensors.</t>
    </r>
    <r>
      <rPr>
        <sz val="11"/>
        <color rgb="FF000000"/>
        <rFont val="Calibri"/>
      </rPr>
      <t xml:space="preserve">
</t>
    </r>
    <r>
      <rPr>
        <sz val="11"/>
        <color rgb="FF000000"/>
        <rFont val="Calibri"/>
      </rPr>
      <t>Because errors in scripting can and will provide errant feedback at best and will impact functionality of the endpoint to which the content is directed, it is imperative to ensure content is only accepted from trusted sources.</t>
    </r>
  </si>
  <si>
    <r>
      <rPr>
        <sz val="11"/>
        <color rgb="FF000000"/>
        <rFont val="Calibri"/>
      </rPr>
      <t>Note: If only using Tanium provided content and not accepting content from any other content providers, this is Not Applicable.</t>
    </r>
    <r>
      <rPr>
        <sz val="11"/>
        <color rgb="FF000000"/>
        <rFont val="Calibri"/>
      </rPr>
      <t xml:space="preserve">
</t>
    </r>
    <r>
      <rPr>
        <sz val="11"/>
        <color rgb="FF000000"/>
        <rFont val="Calibri"/>
      </rPr>
      <t xml:space="preserve">Consult with the Tanium System Administrator to review the documented list of trusted content providers along with the HASH for their respective public keys. </t>
    </r>
    <r>
      <rPr>
        <sz val="11"/>
        <color rgb="FF000000"/>
        <rFont val="Calibri"/>
      </rPr>
      <t xml:space="preserve">
</t>
    </r>
    <r>
      <rPr>
        <sz val="11"/>
        <color rgb="FF000000"/>
        <rFont val="Calibri"/>
      </rPr>
      <t>If the site does not have the Tanium trusted content providers documented along with the HASH for their respective public keys, this is a finding.</t>
    </r>
  </si>
  <si>
    <t>V-67041</t>
  </si>
  <si>
    <r>
      <rPr>
        <sz val="11"/>
        <rFont val="Calibri"/>
      </rPr>
      <t>Content providers must provide their public key to the Tanium administrator to import for validating signed content.</t>
    </r>
  </si>
  <si>
    <r>
      <rPr>
        <sz val="11"/>
        <color rgb="FF000000"/>
        <rFont val="Calibri"/>
      </rPr>
      <t>Obtain .XML content from trusted provider, including their public key. If trusted provider can't provide their signed content along with their public key, remove their respective content from the Tanium Server and from the trusted provider list until it can be provided.</t>
    </r>
    <r>
      <rPr>
        <sz val="11"/>
        <color rgb="FF000000"/>
        <rFont val="Calibri"/>
      </rPr>
      <t xml:space="preserve">
</t>
    </r>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 xml:space="preserve">Open an Explorer window. </t>
    </r>
    <r>
      <rPr>
        <sz val="11"/>
        <color rgb="FF000000"/>
        <rFont val="Calibri"/>
      </rPr>
      <t xml:space="preserve">
</t>
    </r>
    <r>
      <rPr>
        <sz val="11"/>
        <color rgb="FF000000"/>
        <rFont val="Calibri"/>
      </rPr>
      <t xml:space="preserve">Navigate to the \Program Files\Tanium\Tanium Server\content_public_keys\content folder. </t>
    </r>
    <r>
      <rPr>
        <sz val="11"/>
        <color rgb="FF000000"/>
        <rFont val="Calibri"/>
      </rPr>
      <t xml:space="preserve">
</t>
    </r>
    <r>
      <rPr>
        <sz val="11"/>
        <color rgb="FF000000"/>
        <rFont val="Calibri"/>
      </rPr>
      <t>Copy Trusted Source's .pub key into the folder.</t>
    </r>
    <r>
      <rPr>
        <sz val="11"/>
        <color rgb="FF000000"/>
        <rFont val="Calibri"/>
      </rPr>
      <t xml:space="preserve">
</t>
    </r>
    <r>
      <rPr>
        <sz val="11"/>
        <color rgb="FF000000"/>
        <rFont val="Calibri"/>
      </rPr>
      <t xml:space="preserve">Using a web browser on a system that has connectivity to the Tanium Server, access the Tanium Server web user interface (UI) and logon with CAC. </t>
    </r>
    <r>
      <rPr>
        <sz val="11"/>
        <color rgb="FF000000"/>
        <rFont val="Calibri"/>
      </rPr>
      <t xml:space="preserve">
</t>
    </r>
    <r>
      <rPr>
        <sz val="11"/>
        <color rgb="FF000000"/>
        <rFont val="Calibri"/>
      </rPr>
      <t xml:space="preserve">From the console's “Authoring” tab, click the "Import From XML" link in the upper right corner. </t>
    </r>
    <r>
      <rPr>
        <sz val="11"/>
        <color rgb="FF000000"/>
        <rFont val="Calibri"/>
      </rPr>
      <t xml:space="preserve">
</t>
    </r>
    <r>
      <rPr>
        <sz val="11"/>
        <color rgb="FF000000"/>
        <rFont val="Calibri"/>
      </rPr>
      <t>Browse to the signed xml file and select it. If a “Content Import Review” screen is displayed, verify content being imported is the most recent content from this provider and select “Overwrite database duplicates”.</t>
    </r>
  </si>
  <si>
    <r>
      <rPr>
        <sz val="11"/>
        <color rgb="FF000000"/>
        <rFont val="Calibri"/>
      </rPr>
      <t>Note: If only using Tanium provided content and not accepting content from any other content providers, this is Not Applicable.</t>
    </r>
    <r>
      <rPr>
        <sz val="11"/>
        <color rgb="FF000000"/>
        <rFont val="Calibri"/>
      </rPr>
      <t xml:space="preserve">
</t>
    </r>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 xml:space="preserve">Open an Explorer window. </t>
    </r>
    <r>
      <rPr>
        <sz val="11"/>
        <color rgb="FF000000"/>
        <rFont val="Calibri"/>
      </rPr>
      <t xml:space="preserve">
</t>
    </r>
    <r>
      <rPr>
        <sz val="11"/>
        <color rgb="FF000000"/>
        <rFont val="Calibri"/>
      </rPr>
      <t>Navigate to the \Program Files\Tanium\Tanium Server\content_public_keys\content folder.</t>
    </r>
    <r>
      <rPr>
        <sz val="11"/>
        <color rgb="FF000000"/>
        <rFont val="Calibri"/>
      </rPr>
      <t xml:space="preserve">
</t>
    </r>
    <r>
      <rPr>
        <sz val="11"/>
        <color rgb="FF000000"/>
        <rFont val="Calibri"/>
      </rPr>
      <t>If the Tanium default content-release.pub key is the only key in the folder, and there are content providers other than Tanium, this is a finding.</t>
    </r>
  </si>
  <si>
    <t>V-67043</t>
  </si>
  <si>
    <r>
      <rPr>
        <sz val="11"/>
        <rFont val="Calibri"/>
      </rPr>
      <t>Public keys of content providers must be validated against documented trusted content providers.</t>
    </r>
  </si>
  <si>
    <r>
      <rPr>
        <sz val="11"/>
        <color rgb="FF000000"/>
        <rFont val="Calibri"/>
      </rPr>
      <t>Remove the content from Tanium for which a public key is imported into Tanium and which is not documented as a trusted content provider.</t>
    </r>
  </si>
  <si>
    <r>
      <rPr>
        <sz val="11"/>
        <color rgb="FF000000"/>
        <rFont val="Calibri"/>
      </rPr>
      <t>Note: If only using Tanium provided content and not accepting content from any other content providers, this is Not Applicable.</t>
    </r>
    <r>
      <rPr>
        <sz val="11"/>
        <color rgb="FF000000"/>
        <rFont val="Calibri"/>
      </rPr>
      <t xml:space="preserve">
</t>
    </r>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 xml:space="preserve">Open an Explorer window. </t>
    </r>
    <r>
      <rPr>
        <sz val="11"/>
        <color rgb="FF000000"/>
        <rFont val="Calibri"/>
      </rPr>
      <t xml:space="preserve">
</t>
    </r>
    <r>
      <rPr>
        <sz val="11"/>
        <color rgb="FF000000"/>
        <rFont val="Calibri"/>
      </rPr>
      <t>Navigate to the \Program Files\Tanium\Tanium Server\content_public_keys\content folder.</t>
    </r>
    <r>
      <rPr>
        <sz val="11"/>
        <color rgb="FF000000"/>
        <rFont val="Calibri"/>
      </rPr>
      <t xml:space="preserve">
</t>
    </r>
    <r>
      <rPr>
        <sz val="11"/>
        <color rgb="FF000000"/>
        <rFont val="Calibri"/>
      </rPr>
      <t>If a public key, other than the default Tanium public key, resides in the content folder and is not documented on the trusted content provider list, this is a finding.</t>
    </r>
  </si>
  <si>
    <t>V-67045</t>
  </si>
  <si>
    <r>
      <rPr>
        <sz val="11"/>
        <rFont val="Calibri"/>
      </rPr>
      <t>The Tanium Action Approval feature must be enabled for two person integrity when deploying actions to endpoints.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</si>
  <si>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"require_action_approval" for "Setting Name:".</t>
    </r>
    <r>
      <rPr>
        <sz val="11"/>
        <color rgb="FF000000"/>
        <rFont val="Calibri"/>
      </rPr>
      <t xml:space="preserve">
</t>
    </r>
    <r>
      <rPr>
        <sz val="11"/>
        <color rgb="FF000000"/>
        <rFont val="Calibri"/>
      </rPr>
      <t>Enter "1" for "Setting Value:".</t>
    </r>
    <r>
      <rPr>
        <sz val="11"/>
        <color rgb="FF000000"/>
        <rFont val="Calibri"/>
      </rPr>
      <t xml:space="preserve">
</t>
    </r>
    <r>
      <rPr>
        <sz val="11"/>
        <color rgb="FF000000"/>
        <rFont val="Calibri"/>
      </rPr>
      <t>Select "Numeric" from "Value Type" drop-down list.</t>
    </r>
    <r>
      <rPr>
        <sz val="11"/>
        <color rgb="FF000000"/>
        <rFont val="Calibri"/>
      </rPr>
      <t xml:space="preserve">
</t>
    </r>
    <r>
      <rPr>
        <sz val="11"/>
        <color rgb="FF000000"/>
        <rFont val="Calibri"/>
      </rPr>
      <t>Select "Server" from "Affects drop-down list.</t>
    </r>
    <r>
      <rPr>
        <sz val="11"/>
        <color rgb="FF000000"/>
        <rFont val="Calibri"/>
      </rPr>
      <t xml:space="preserve">
</t>
    </r>
    <r>
      <rPr>
        <sz val="11"/>
        <color rgb="FF000000"/>
        <rFont val="Calibri"/>
      </rPr>
      <t>Click “Save”.</t>
    </r>
  </si>
  <si>
    <r>
      <rPr>
        <sz val="11"/>
        <color rgb="FF000000"/>
        <rFont val="Calibri"/>
      </rPr>
      <t>The Tanium Action Approval feature provides a "four eyes" control mechanism designed to achieve a high level of security and reduce the possibility of error for critical operations.</t>
    </r>
    <r>
      <rPr>
        <sz val="11"/>
        <color rgb="FF000000"/>
        <rFont val="Calibri"/>
      </rPr>
      <t xml:space="preserve">
</t>
    </r>
    <r>
      <rPr>
        <sz val="11"/>
        <color rgb="FF000000"/>
        <rFont val="Calibri"/>
      </rPr>
      <t>When this feature is enabled, an action configured by one Tanium console user will require a second Tanium console user with a role of Action Approver to approve the Action before it is deployed to targeted computers.</t>
    </r>
    <r>
      <rPr>
        <sz val="11"/>
        <color rgb="FF000000"/>
        <rFont val="Calibri"/>
      </rPr>
      <t xml:space="preserve">
</t>
    </r>
    <r>
      <rPr>
        <sz val="11"/>
        <color rgb="FF000000"/>
        <rFont val="Calibri"/>
      </rPr>
      <t>While this system slows workflow, the reliability of actions deployed will be greater on the Packaging and Targeting.</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</si>
  <si>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 xml:space="preserve">Select the "Global Settings" tab. </t>
    </r>
    <r>
      <rPr>
        <sz val="11"/>
        <color rgb="FF000000"/>
        <rFont val="Calibri"/>
      </rPr>
      <t xml:space="preserve">
</t>
    </r>
    <r>
      <rPr>
        <sz val="11"/>
        <color rgb="FF000000"/>
        <rFont val="Calibri"/>
      </rPr>
      <t>In the search box beside "Show Settings Containing:" type "require_action_approval". Enter.</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for "require_action_approval", but the value is not "1", this is a finding.</t>
    </r>
  </si>
  <si>
    <t>V-67047</t>
  </si>
  <si>
    <r>
      <rPr>
        <sz val="11"/>
        <rFont val="Calibri"/>
      </rPr>
      <t>The Tanium documentation identifying recognized and trusted IOC Detect streams must be maintained.</t>
    </r>
  </si>
  <si>
    <r>
      <rPr>
        <sz val="11"/>
        <color rgb="FF000000"/>
        <rFont val="Calibri"/>
      </rPr>
      <t>Prepare and maintain documentation identifying the Tanium IOC trusted stream sources.</t>
    </r>
  </si>
  <si>
    <r>
      <rPr>
        <sz val="11"/>
        <color rgb="FF000000"/>
        <rFont val="Calibri"/>
      </rPr>
      <t>An IOC stream is a series or “stream” of IOCs that are imported from a vendor based on a subscription service. An IOC stream can be downloaded manually or on a scheduled basis. The items in an IOC stream can be separately manipulated after they are imported.</t>
    </r>
  </si>
  <si>
    <r>
      <rPr>
        <sz val="11"/>
        <color rgb="FF000000"/>
        <rFont val="Calibri"/>
      </rPr>
      <t>Consult with the Tanium System Administrator to review the documented list of IOC trusted stream sources.</t>
    </r>
    <r>
      <rPr>
        <sz val="11"/>
        <color rgb="FF000000"/>
        <rFont val="Calibri"/>
      </rPr>
      <t xml:space="preserve">
</t>
    </r>
    <r>
      <rPr>
        <sz val="11"/>
        <color rgb="FF000000"/>
        <rFont val="Calibri"/>
      </rPr>
      <t>If the site does not have IOC trusted stream sources documented, this is a finding.</t>
    </r>
  </si>
  <si>
    <t>V-67049</t>
  </si>
  <si>
    <r>
      <rPr>
        <sz val="11"/>
        <rFont val="Calibri"/>
      </rPr>
      <t>The Tanium IOC Detect must be configured to receive IOC streams only from trusted sources.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</si>
  <si>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"IOC Detect".</t>
    </r>
    <r>
      <rPr>
        <sz val="11"/>
        <color rgb="FF000000"/>
        <rFont val="Calibri"/>
      </rPr>
      <t xml:space="preserve">
</t>
    </r>
    <r>
      <rPr>
        <sz val="11"/>
        <color rgb="FF000000"/>
        <rFont val="Calibri"/>
      </rPr>
      <t>Along the right column of the interface, click on the icon with the down arrow.</t>
    </r>
    <r>
      <rPr>
        <sz val="11"/>
        <color rgb="FF000000"/>
        <rFont val="Calibri"/>
      </rPr>
      <t xml:space="preserve">
</t>
    </r>
    <r>
      <rPr>
        <sz val="11"/>
        <color rgb="FF000000"/>
        <rFont val="Calibri"/>
      </rPr>
      <t>Delete IOC streams which are configured to non-trusted source, or re-configured to point to a trusted source.</t>
    </r>
  </si>
  <si>
    <r>
      <rPr>
        <sz val="11"/>
        <color rgb="FF000000"/>
        <rFont val="Calibri"/>
      </rPr>
      <t>An IOC stream is a series or “stream” of IOCs that are imported from a vendor based on a subscription service or manually downloaded and placed in a folder. IOC Detect can be configured to retrieve the manually pulled IOC content on a regularly scheduled basis. The items in an IOC stream can be separately manipulated after they are imported.</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</si>
  <si>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"IOC Detect".</t>
    </r>
    <r>
      <rPr>
        <sz val="11"/>
        <color rgb="FF000000"/>
        <rFont val="Calibri"/>
      </rPr>
      <t xml:space="preserve">
</t>
    </r>
    <r>
      <rPr>
        <sz val="11"/>
        <color rgb="FF000000"/>
        <rFont val="Calibri"/>
      </rPr>
      <t>Along the right column of the interface, click on the icon with the down arrow.</t>
    </r>
    <r>
      <rPr>
        <sz val="11"/>
        <color rgb="FF000000"/>
        <rFont val="Calibri"/>
      </rPr>
      <t xml:space="preserve">
</t>
    </r>
    <r>
      <rPr>
        <sz val="11"/>
        <color rgb="FF000000"/>
        <rFont val="Calibri"/>
      </rPr>
      <t>Verify all configured IOC Detect Streams are configured to a documented trusted source.</t>
    </r>
    <r>
      <rPr>
        <sz val="11"/>
        <color rgb="FF000000"/>
        <rFont val="Calibri"/>
      </rPr>
      <t xml:space="preserve">
</t>
    </r>
    <r>
      <rPr>
        <sz val="11"/>
        <color rgb="FF000000"/>
        <rFont val="Calibri"/>
      </rPr>
      <t>If any configured IOC Detect Stream is configured to a stream which has not been documented as trusted, this is a finding.</t>
    </r>
  </si>
  <si>
    <t>V-67051</t>
  </si>
  <si>
    <r>
      <rPr>
        <sz val="11"/>
        <rFont val="Calibri"/>
      </rPr>
      <t>The LogFileSize on Tanium Servers must be enabled with a value of 104857600 (100MB) or more.</t>
    </r>
  </si>
  <si>
    <r>
      <rPr>
        <sz val="11"/>
        <color rgb="FF000000"/>
        <rFont val="Calibri"/>
      </rPr>
      <t>Access the Tanium App server through interactive logon.</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Set the value for REG_DWORD "LogFileSizeInBytes" to "104857600" or greater.</t>
    </r>
  </si>
  <si>
    <r>
      <rPr>
        <sz val="11"/>
        <color rgb="FF000000"/>
        <rFont val="Calibri"/>
      </rPr>
      <t>Although a full set of usage logs for each Tanium component is, by default, no more than 100 MB, logging is initially disabled to minimize impact to any computers that might be critically low on disk space and must be explicitly enabled.</t>
    </r>
    <r>
      <rPr>
        <sz val="11"/>
        <color rgb="FF000000"/>
        <rFont val="Calibri"/>
      </rPr>
      <t xml:space="preserve">
</t>
    </r>
    <r>
      <rPr>
        <sz val="11"/>
        <color rgb="FF000000"/>
        <rFont val="Calibri"/>
      </rPr>
      <t>To ensure logs retain enough forensic, the logs must be configured to grow to a large enough size. Specifying at least 10MB for clients, the log file will grow to 10MB before rolling over.</t>
    </r>
    <r>
      <rPr>
        <sz val="11"/>
        <color rgb="FF000000"/>
        <rFont val="Calibri"/>
      </rPr>
      <t xml:space="preserve">
</t>
    </r>
    <r>
      <rPr>
        <sz val="11"/>
        <color rgb="FF000000"/>
        <rFont val="Calibri"/>
      </rPr>
      <t>Tanium Server's log size should be a minimum of 100MB before rolling over in order to retain enough forensic data for analysis.</t>
    </r>
  </si>
  <si>
    <r>
      <rPr>
        <sz val="11"/>
        <color rgb="FF000000"/>
        <rFont val="Calibri"/>
      </rPr>
      <t>Access the Tanium App server through interactive logon.</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Validate the value for REG_DWORD "LogFileSizeInBytes" is set to "104857600" or greater.</t>
    </r>
    <r>
      <rPr>
        <sz val="11"/>
        <color rgb="FF000000"/>
        <rFont val="Calibri"/>
      </rPr>
      <t xml:space="preserve">
</t>
    </r>
    <r>
      <rPr>
        <sz val="11"/>
        <color rgb="FF000000"/>
        <rFont val="Calibri"/>
      </rPr>
      <t>If the value for REG_DWORD "LogFileSizeInBytes" is not set to "104857600" or greater, this is a finding.</t>
    </r>
  </si>
  <si>
    <t>V-67053</t>
  </si>
  <si>
    <r>
      <rPr>
        <sz val="11"/>
        <rFont val="Calibri"/>
      </rPr>
      <t>The Tanium IOC Detect module must be configured to forward events.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</si>
  <si>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"IOC Detect".</t>
    </r>
    <r>
      <rPr>
        <sz val="11"/>
        <color rgb="FF000000"/>
        <rFont val="Calibri"/>
      </rPr>
      <t xml:space="preserve">
</t>
    </r>
    <r>
      <rPr>
        <sz val="11"/>
        <color rgb="FF000000"/>
        <rFont val="Calibri"/>
      </rPr>
      <t>Along the right column of the interface, click on the “gear” icon.</t>
    </r>
    <r>
      <rPr>
        <sz val="11"/>
        <color rgb="FF000000"/>
        <rFont val="Calibri"/>
      </rPr>
      <t xml:space="preserve">
</t>
    </r>
    <r>
      <rPr>
        <sz val="11"/>
        <color rgb="FF000000"/>
        <rFont val="Calibri"/>
      </rPr>
      <t>The “Workbench Settings” menu will be displayed.</t>
    </r>
    <r>
      <rPr>
        <sz val="11"/>
        <color rgb="FF000000"/>
        <rFont val="Calibri"/>
      </rPr>
      <t xml:space="preserve">
</t>
    </r>
    <r>
      <rPr>
        <sz val="11"/>
        <color rgb="FF000000"/>
        <rFont val="Calibri"/>
      </rPr>
      <t>Click on the “wrench” icon under "Event Forwarding".</t>
    </r>
    <r>
      <rPr>
        <sz val="11"/>
        <color rgb="FF000000"/>
        <rFont val="Calibri"/>
      </rPr>
      <t xml:space="preserve">
</t>
    </r>
    <r>
      <rPr>
        <sz val="11"/>
        <color rgb="FF000000"/>
        <rFont val="Calibri"/>
      </rPr>
      <t>Configured the "Event Forwarding" to be configured for "Syslog".</t>
    </r>
    <r>
      <rPr>
        <sz val="11"/>
        <color rgb="FF000000"/>
        <rFont val="Calibri"/>
      </rPr>
      <t xml:space="preserve">
</t>
    </r>
    <r>
      <rPr>
        <sz val="11"/>
        <color rgb="FF000000"/>
        <rFont val="Calibri"/>
      </rPr>
      <t>If a syslog is already configured under Tanium Connect, the value for "Event Forwarding" may be configured to "Tanium Connect".</t>
    </r>
    <r>
      <rPr>
        <sz val="11"/>
        <color rgb="FF000000"/>
        <rFont val="Calibri"/>
      </rPr>
      <t xml:space="preserve">
</t>
    </r>
    <r>
      <rPr>
        <sz val="11"/>
        <color rgb="FF000000"/>
        <rFont val="Calibri"/>
      </rPr>
      <t>Click on "Save Changes".</t>
    </r>
  </si>
  <si>
    <r>
      <rPr>
        <sz val="11"/>
        <color rgb="FF000000"/>
        <rFont val="Calibri"/>
      </rPr>
      <t>Indicators of Compromise (IOC) is an artifact which is observed on the network or system that indicates computer intrusion. The Tanium IOC Detect module detects, manages, and analyzes systems against IOCs real-time. The module also responds to those detections.</t>
    </r>
    <r>
      <rPr>
        <sz val="11"/>
        <color rgb="FF000000"/>
        <rFont val="Calibri"/>
      </rPr>
      <t xml:space="preserve">
</t>
    </r>
    <r>
      <rPr>
        <sz val="11"/>
        <color rgb="FF000000"/>
        <rFont val="Calibri"/>
      </rPr>
      <t>By forwarding events the IOC Detect module, using Tanium Connect with a syslog or SIEM connection, captures the necessary forensic evidence supporting a compromise is retained.</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</si>
  <si>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"IOC Detect".</t>
    </r>
    <r>
      <rPr>
        <sz val="11"/>
        <color rgb="FF000000"/>
        <rFont val="Calibri"/>
      </rPr>
      <t xml:space="preserve">
</t>
    </r>
    <r>
      <rPr>
        <sz val="11"/>
        <color rgb="FF000000"/>
        <rFont val="Calibri"/>
      </rPr>
      <t>Along the right column of the interface, click on the “gear” icon.</t>
    </r>
    <r>
      <rPr>
        <sz val="11"/>
        <color rgb="FF000000"/>
        <rFont val="Calibri"/>
      </rPr>
      <t xml:space="preserve">
</t>
    </r>
    <r>
      <rPr>
        <sz val="11"/>
        <color rgb="FF000000"/>
        <rFont val="Calibri"/>
      </rPr>
      <t>The “Workbench Settings” menu will be displayed.</t>
    </r>
    <r>
      <rPr>
        <sz val="11"/>
        <color rgb="FF000000"/>
        <rFont val="Calibri"/>
      </rPr>
      <t xml:space="preserve">
</t>
    </r>
    <r>
      <rPr>
        <sz val="11"/>
        <color rgb="FF000000"/>
        <rFont val="Calibri"/>
      </rPr>
      <t>Click on the “wrench” icon under "Event Forwarding".</t>
    </r>
    <r>
      <rPr>
        <sz val="11"/>
        <color rgb="FF000000"/>
        <rFont val="Calibri"/>
      </rPr>
      <t xml:space="preserve">
</t>
    </r>
    <r>
      <rPr>
        <sz val="11"/>
        <color rgb="FF000000"/>
        <rFont val="Calibri"/>
      </rPr>
      <t>If "Forwarding Target" is "Disabled", this is a finding.</t>
    </r>
  </si>
  <si>
    <t>V-67055</t>
  </si>
  <si>
    <r>
      <rPr>
        <sz val="11"/>
        <rFont val="Calibri"/>
      </rPr>
      <t>Tanium Server files must be protected from antivirus actions.</t>
    </r>
  </si>
  <si>
    <r>
      <rPr>
        <sz val="11"/>
        <color rgb="FF000000"/>
        <rFont val="Calibri"/>
      </rPr>
      <t>Similar to any other host-based applications, the Tanium Server is subject to the restrictions other System-level software may place on an operating environment. Antivirus, Encryption, or other security and management stack software may disallow the Tanium Server from working as expected.</t>
    </r>
    <r>
      <rPr>
        <sz val="11"/>
        <color rgb="FF000000"/>
        <rFont val="Calibri"/>
      </rPr>
      <t xml:space="preserve">
</t>
    </r>
    <r>
      <rPr>
        <sz val="11"/>
        <color rgb="FF000000"/>
        <rFont val="Calibri"/>
      </rPr>
      <t>https://kb.tanium.com/Security_Software_Exceptions</t>
    </r>
  </si>
  <si>
    <r>
      <rPr>
        <sz val="11"/>
        <color rgb="FF000000"/>
        <rFont val="Calibri"/>
      </rPr>
      <t>Consult with the Tanium System Administrator to determine the antivirus software used on the Tanium Server.</t>
    </r>
    <r>
      <rPr>
        <sz val="11"/>
        <color rgb="FF000000"/>
        <rFont val="Calibri"/>
      </rPr>
      <t xml:space="preserve">
</t>
    </r>
    <r>
      <rPr>
        <sz val="11"/>
        <color rgb="FF000000"/>
        <rFont val="Calibri"/>
      </rPr>
      <t>Review the settings of the antivirus software.</t>
    </r>
    <r>
      <rPr>
        <sz val="11"/>
        <color rgb="FF000000"/>
        <rFont val="Calibri"/>
      </rPr>
      <t xml:space="preserve">
</t>
    </r>
    <r>
      <rPr>
        <sz val="11"/>
        <color rgb="FF000000"/>
        <rFont val="Calibri"/>
      </rPr>
      <t>Validate exclusions exist which exclude the Tanium program files from being scanned by antivirus.</t>
    </r>
    <r>
      <rPr>
        <sz val="11"/>
        <color rgb="FF000000"/>
        <rFont val="Calibri"/>
      </rPr>
      <t xml:space="preserve">
</t>
    </r>
    <r>
      <rPr>
        <sz val="11"/>
        <color rgb="FF000000"/>
        <rFont val="Calibri"/>
      </rPr>
      <t>If exclusions do not exist, this is a finding.</t>
    </r>
  </si>
  <si>
    <t>V-67057</t>
  </si>
  <si>
    <r>
      <rPr>
        <sz val="11"/>
        <rFont val="Calibri"/>
      </rPr>
      <t>The Tanium Application Server console must be configured to display the Standard Mandatory DoD Notice and Consent Banner before granting access to The Tanium Application Server.</t>
    </r>
  </si>
  <si>
    <r>
      <rPr>
        <sz val="11"/>
        <color rgb="FF000000"/>
        <rFont val="Calibri"/>
      </rPr>
      <t>Create an .html file composed of the DoD-authorized warning banner verbiage. Name the file “warning_banner.html”.</t>
    </r>
    <r>
      <rPr>
        <sz val="11"/>
        <color rgb="FF000000"/>
        <rFont val="Calibri"/>
      </rPr>
      <t xml:space="preserve">
</t>
    </r>
    <r>
      <rPr>
        <sz val="11"/>
        <color rgb="FF000000"/>
        <rFont val="Calibri"/>
      </rPr>
      <t>Copy the .html file to the Tanium Server’s http folder.</t>
    </r>
    <r>
      <rPr>
        <sz val="11"/>
        <color rgb="FF000000"/>
        <rFont val="Calibri"/>
      </rPr>
      <t xml:space="preserve">
</t>
    </r>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"console_PreLoginBannerHTML" for "Setting Name:".</t>
    </r>
    <r>
      <rPr>
        <sz val="11"/>
        <color rgb="FF000000"/>
        <rFont val="Calibri"/>
      </rPr>
      <t xml:space="preserve">
</t>
    </r>
    <r>
      <rPr>
        <sz val="11"/>
        <color rgb="FF000000"/>
        <rFont val="Calibri"/>
      </rPr>
      <t>Enter “warning_banner.html” for “Setting Value:”.</t>
    </r>
    <r>
      <rPr>
        <sz val="11"/>
        <color rgb="FF000000"/>
        <rFont val="Calibri"/>
      </rPr>
      <t xml:space="preserve">
</t>
    </r>
    <r>
      <rPr>
        <sz val="11"/>
        <color rgb="FF000000"/>
        <rFont val="Calibri"/>
      </rPr>
      <t>Enter Text for “Value Type:”.</t>
    </r>
    <r>
      <rPr>
        <sz val="11"/>
        <color rgb="FF000000"/>
        <rFont val="Calibri"/>
      </rPr>
      <t xml:space="preserve">
</t>
    </r>
    <r>
      <rPr>
        <sz val="11"/>
        <color rgb="FF000000"/>
        <rFont val="Calibri"/>
      </rPr>
      <t>Enter Server for “Affects:”.</t>
    </r>
    <r>
      <rPr>
        <sz val="11"/>
        <color rgb="FF000000"/>
        <rFont val="Calibri"/>
      </rPr>
      <t xml:space="preserve">
</t>
    </r>
    <r>
      <rPr>
        <sz val="11"/>
        <color rgb="FF000000"/>
        <rFont val="Calibri"/>
      </rPr>
      <t>Click Save.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</si>
  <si>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agreement."</t>
    </r>
  </si>
  <si>
    <r>
      <rPr>
        <sz val="11"/>
        <color rgb="FF000000"/>
        <rFont val="Calibri"/>
      </rPr>
      <t>Using a web browser on a system that has connectivity to the Tanium Server, access the Tanium Server web user interface (UI).</t>
    </r>
    <r>
      <rPr>
        <sz val="11"/>
        <color rgb="FF000000"/>
        <rFont val="Calibri"/>
      </rPr>
      <t xml:space="preserve">
</t>
    </r>
    <r>
      <rPr>
        <sz val="11"/>
        <color rgb="FF000000"/>
        <rFont val="Calibri"/>
      </rPr>
      <t>If a DoD-approved use notification banner does not display prior to logon, this is a finding.</t>
    </r>
  </si>
  <si>
    <t>V-67059</t>
  </si>
  <si>
    <r>
      <rPr>
        <sz val="11"/>
        <rFont val="Calibri"/>
      </rPr>
      <t>The Tanium Application Server console must be configured to retain the Standard Mandatory DoD Notice and Consent Banner on the screen until users acknowledge the usage conditions and take explicit actions to log on for further access.</t>
    </r>
  </si>
  <si>
    <r>
      <rPr>
        <sz val="11"/>
        <color rgb="FF000000"/>
        <rFont val="Calibri"/>
      </rPr>
      <t>Create an .html file composed of the DoD-authorized warning banner verbiage. Name the file “warning_banner.html”.</t>
    </r>
    <r>
      <rPr>
        <sz val="11"/>
        <color rgb="FF000000"/>
        <rFont val="Calibri"/>
      </rPr>
      <t xml:space="preserve">
</t>
    </r>
    <r>
      <rPr>
        <sz val="11"/>
        <color rgb="FF000000"/>
        <rFont val="Calibri"/>
      </rPr>
      <t>Copy the .html file to the Tanium Server’s http folder.</t>
    </r>
    <r>
      <rPr>
        <sz val="11"/>
        <color rgb="FF000000"/>
        <rFont val="Calibri"/>
      </rPr>
      <t xml:space="preserve">
</t>
    </r>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In "Create New Setting" dialog box, enter "console_PreLoginBannerHTML" for "Setting Name:".</t>
    </r>
    <r>
      <rPr>
        <sz val="11"/>
        <color rgb="FF000000"/>
        <rFont val="Calibri"/>
      </rPr>
      <t xml:space="preserve">
</t>
    </r>
    <r>
      <rPr>
        <sz val="11"/>
        <color rgb="FF000000"/>
        <rFont val="Calibri"/>
      </rPr>
      <t>Enter “warning_banner.html” for “Setting Value:”.</t>
    </r>
    <r>
      <rPr>
        <sz val="11"/>
        <color rgb="FF000000"/>
        <rFont val="Calibri"/>
      </rPr>
      <t xml:space="preserve">
</t>
    </r>
    <r>
      <rPr>
        <sz val="11"/>
        <color rgb="FF000000"/>
        <rFont val="Calibri"/>
      </rPr>
      <t>Enter Text for “Value Type:”.</t>
    </r>
    <r>
      <rPr>
        <sz val="11"/>
        <color rgb="FF000000"/>
        <rFont val="Calibri"/>
      </rPr>
      <t xml:space="preserve">
</t>
    </r>
    <r>
      <rPr>
        <sz val="11"/>
        <color rgb="FF000000"/>
        <rFont val="Calibri"/>
      </rPr>
      <t xml:space="preserve">Enter Server for “Affects:”. </t>
    </r>
    <r>
      <rPr>
        <sz val="11"/>
        <color rgb="FF000000"/>
        <rFont val="Calibri"/>
      </rPr>
      <t xml:space="preserve">
</t>
    </r>
    <r>
      <rPr>
        <sz val="11"/>
        <color rgb="FF000000"/>
        <rFont val="Calibri"/>
      </rPr>
      <t>Click "Save".</t>
    </r>
  </si>
  <si>
    <r>
      <rPr>
        <sz val="11"/>
        <color rgb="FF000000"/>
        <rFont val="Calibri"/>
      </rPr>
      <t>The banner must be acknowledged by the user prior to allowing the user access to the application.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application must prevent further activity until the user executes a positive action to manifest agreement by clicking on a box indicating "OK".</t>
    </r>
  </si>
  <si>
    <t>V-67061</t>
  </si>
  <si>
    <r>
      <rPr>
        <sz val="11"/>
        <rFont val="Calibri"/>
      </rPr>
      <t>Tanium Server files must be protected from file encryption actions.</t>
    </r>
  </si>
  <si>
    <r>
      <rPr>
        <sz val="11"/>
        <color rgb="FF000000"/>
        <rFont val="Calibri"/>
      </rPr>
      <t>Consult with the Tanium System Administrator to determine the file encryption software used on the Tanium Server.</t>
    </r>
    <r>
      <rPr>
        <sz val="11"/>
        <color rgb="FF000000"/>
        <rFont val="Calibri"/>
      </rPr>
      <t xml:space="preserve">
</t>
    </r>
    <r>
      <rPr>
        <sz val="11"/>
        <color rgb="FF000000"/>
        <rFont val="Calibri"/>
      </rPr>
      <t>Review the settings for the file encryption software.</t>
    </r>
    <r>
      <rPr>
        <sz val="11"/>
        <color rgb="FF000000"/>
        <rFont val="Calibri"/>
      </rPr>
      <t xml:space="preserve">
</t>
    </r>
    <r>
      <rPr>
        <sz val="11"/>
        <color rgb="FF000000"/>
        <rFont val="Calibri"/>
      </rPr>
      <t>Validate exclusions exist which exclude the Tanium program files from being encrypted by the file encryption software.</t>
    </r>
    <r>
      <rPr>
        <sz val="11"/>
        <color rgb="FF000000"/>
        <rFont val="Calibri"/>
      </rPr>
      <t xml:space="preserve">
</t>
    </r>
    <r>
      <rPr>
        <sz val="11"/>
        <color rgb="FF000000"/>
        <rFont val="Calibri"/>
      </rPr>
      <t>If exclusions do not exist, this is a finding.</t>
    </r>
  </si>
  <si>
    <t>V-67063</t>
  </si>
  <si>
    <r>
      <rPr>
        <sz val="11"/>
        <rFont val="Calibri"/>
      </rPr>
      <t>The SSLCipherSuite must be configured to disable weak encryption algorithms on the Tanium Server.</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</si>
  <si>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Access the server's registry by typing: regedit &lt;enter&gt;</t>
    </r>
    <r>
      <rPr>
        <sz val="11"/>
        <color rgb="FF000000"/>
        <rFont val="Calibri"/>
      </rPr>
      <t xml:space="preserve">
</t>
    </r>
    <r>
      <rPr>
        <sz val="11"/>
        <color rgb="FF000000"/>
        <rFont val="Calibri"/>
      </rPr>
      <t>Navigate to HKLM &gt;&gt; Software &gt;&gt; Wow6432Node &gt;&gt; Tanium &gt;&gt; Tanium Server.</t>
    </r>
    <r>
      <rPr>
        <sz val="11"/>
        <color rgb="FF000000"/>
        <rFont val="Calibri"/>
      </rPr>
      <t xml:space="preserve">
</t>
    </r>
    <r>
      <rPr>
        <sz val="11"/>
        <color rgb="FF000000"/>
        <rFont val="Calibri"/>
      </rPr>
      <t>Add or modify the String "SSLCipherSuite" to have a value of:</t>
    </r>
    <r>
      <rPr>
        <sz val="11"/>
        <color rgb="FF000000"/>
        <rFont val="Calibri"/>
      </rPr>
      <t xml:space="preserve">
</t>
    </r>
    <r>
      <rPr>
        <sz val="11"/>
        <color rgb="FF000000"/>
        <rFont val="Calibri"/>
      </rPr>
      <t>AES256-GCM-SHA384:AES128-GCM-SHA256:AES256-CCM:AES1 28-CCM:AES256-CCM8:AES128-CCM8:AES256-SHA256:AES128-SHA256:DES-CBC3-SHA:!aNULL:!eNULL:!EXPORT:!DES:!RC4:!MD5:!PSK:!aECDH:!EDH-DSS-DES-CBC3-SHA:!EDH-RSA-DES-CBC3-SHA:!KRB5-DES-CBC3-SHA</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</si>
  <si>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</si>
  <si>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Access the server's registry by typing: "regedit". Enter.</t>
    </r>
    <r>
      <rPr>
        <sz val="11"/>
        <color rgb="FF000000"/>
        <rFont val="Calibri"/>
      </rPr>
      <t xml:space="preserve">
</t>
    </r>
    <r>
      <rPr>
        <sz val="11"/>
        <color rgb="FF000000"/>
        <rFont val="Calibri"/>
      </rPr>
      <t>Navigate to HKLM &gt;&gt; Software &gt;&gt; Wow6432Node &gt;&gt; Tanium &gt;&gt; Tanium Server.</t>
    </r>
    <r>
      <rPr>
        <sz val="11"/>
        <color rgb="FF000000"/>
        <rFont val="Calibri"/>
      </rPr>
      <t xml:space="preserve">
</t>
    </r>
    <r>
      <rPr>
        <sz val="11"/>
        <color rgb="FF000000"/>
        <rFont val="Calibri"/>
      </rPr>
      <t>Verify the existence of a String "SSLCipherSuite" with a value of:</t>
    </r>
    <r>
      <rPr>
        <sz val="11"/>
        <color rgb="FF000000"/>
        <rFont val="Calibri"/>
      </rPr>
      <t xml:space="preserve">
</t>
    </r>
    <r>
      <rPr>
        <sz val="11"/>
        <color rgb="FF000000"/>
        <rFont val="Calibri"/>
      </rPr>
      <t>AES256-GCM-SHA384:AES128-GCM-SHA256:AES256-CCM:AES1 28-CCM:AES256-CCM8:AES128-CCM8:AES256-SHA256:AES128-SHA256:DES-CBC3-SHA:!aNULL:!eNULL:!EXPORT:!DES:!RC4:!MD5:!PSK:!aECDH:!EDH-DSS-DES-CBC3-SHA:!EDH-RSA-DES-CBC3-SHA:!KRB5-DES-CBC3-SHA</t>
    </r>
    <r>
      <rPr>
        <sz val="11"/>
        <color rgb="FF000000"/>
        <rFont val="Calibri"/>
      </rPr>
      <t xml:space="preserve">
</t>
    </r>
    <r>
      <rPr>
        <sz val="11"/>
        <color rgb="FF000000"/>
        <rFont val="Calibri"/>
      </rPr>
      <t>If the String "SSLCipherSuite" does not exist with the appropriate list values, this is a finding.</t>
    </r>
  </si>
  <si>
    <t>V-67065</t>
  </si>
  <si>
    <r>
      <rPr>
        <sz val="11"/>
        <rFont val="Calibri"/>
      </rPr>
      <t>The Tanium Application Server must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</si>
  <si>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</si>
  <si>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Consult with the Tanium System Administrator to review the documented list of Tanium users. </t>
    </r>
    <r>
      <rPr>
        <sz val="11"/>
        <color rgb="FF000000"/>
        <rFont val="Calibri"/>
      </rPr>
      <t xml:space="preserve">
</t>
    </r>
    <r>
      <rPr>
        <sz val="11"/>
        <color rgb="FF000000"/>
        <rFont val="Calibri"/>
      </rPr>
      <t>Review the users' respective approved roles, as well as the correlated Active Directory security group for the User Roles.</t>
    </r>
    <r>
      <rPr>
        <sz val="11"/>
        <color rgb="FF000000"/>
        <rFont val="Calibri"/>
      </rPr>
      <t xml:space="preserve">
</t>
    </r>
    <r>
      <rPr>
        <sz val="11"/>
        <color rgb="FF000000"/>
        <rFont val="Calibri"/>
      </rPr>
      <t>Validate Active Directory security groups/Tanium roles are documented to assign a least privileged access to the functions of the Tanium Server through the Tanium interface.</t>
    </r>
    <r>
      <rPr>
        <sz val="11"/>
        <color rgb="FF000000"/>
        <rFont val="Calibri"/>
      </rPr>
      <t xml:space="preserve">
</t>
    </r>
    <r>
      <rPr>
        <sz val="11"/>
        <color rgb="FF000000"/>
        <rFont val="Calibri"/>
      </rPr>
      <t>If the documentation does not reflect a granular, least privileged access approach to the Active Directory Groups/Tanium Roles assignment, this is a finding.</t>
    </r>
  </si>
  <si>
    <t>V-67067</t>
  </si>
  <si>
    <r>
      <rPr>
        <sz val="11"/>
        <rFont val="Calibri"/>
      </rPr>
      <t>The Tanium Application Server must protect audit tools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</si>
  <si>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</si>
  <si>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V-67069</t>
  </si>
  <si>
    <r>
      <rPr>
        <sz val="11"/>
        <rFont val="Calibri"/>
      </rPr>
      <t>The Tanium Application Server must protect audit tools from unauthorized deletion.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</si>
  <si>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</si>
  <si>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V-67071</t>
  </si>
  <si>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In the search box beside "Show Settings Containing:" type "sign_all_questions_flag".  Enter.</t>
    </r>
    <r>
      <rPr>
        <sz val="11"/>
        <color rgb="FF000000"/>
        <rFont val="Calibri"/>
      </rPr>
      <t xml:space="preserve">
</t>
    </r>
    <r>
      <rPr>
        <sz val="11"/>
        <color rgb="FF000000"/>
        <rFont val="Calibri"/>
      </rPr>
      <t>If no results are returned, this is a finding since this setting needs to be explicitly set.</t>
    </r>
    <r>
      <rPr>
        <sz val="11"/>
        <color rgb="FF000000"/>
        <rFont val="Calibri"/>
      </rPr>
      <t xml:space="preserve">
</t>
    </r>
    <r>
      <rPr>
        <sz val="11"/>
        <color rgb="FF000000"/>
        <rFont val="Calibri"/>
      </rPr>
      <t>If results are returned for “sign_all_questions_flag” but the value is not "1", this is a finding.</t>
    </r>
  </si>
  <si>
    <t>V-67073</t>
  </si>
  <si>
    <r>
      <rPr>
        <sz val="11"/>
        <rFont val="Calibri"/>
      </rPr>
      <t>The Tanium Server must be configured to only allow signed content to be imported.</t>
    </r>
  </si>
  <si>
    <r>
      <rPr>
        <sz val="11"/>
        <color rgb="FF000000"/>
        <rFont val="Calibri"/>
      </rPr>
      <t>Contact the Tanium vendor to obtain correct copy of Tanium license file.</t>
    </r>
  </si>
  <si>
    <r>
      <rPr>
        <sz val="11"/>
        <color rgb="FF000000"/>
        <rFont val="Calibri"/>
      </rPr>
      <t xml:space="preserve">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must be from an approved CA.</t>
    </r>
  </si>
  <si>
    <r>
      <rPr>
        <sz val="11"/>
        <color rgb="FF000000"/>
        <rFont val="Calibri"/>
      </rPr>
      <t>NOTE:  This requirement only applies to Tanium implementations in production. If implementation being evaluated is in development, this requirement is Not Applicable.</t>
    </r>
    <r>
      <rPr>
        <sz val="11"/>
        <color rgb="FF000000"/>
        <rFont val="Calibri"/>
      </rPr>
      <t xml:space="preserve">
</t>
    </r>
    <r>
      <rPr>
        <sz val="11"/>
        <color rgb="FF000000"/>
        <rFont val="Calibri"/>
      </rPr>
      <t>Access the Tanium Server through interactive logon as an Administrator.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C:\Program Files\Tanium\Tanium Server.</t>
    </r>
    <r>
      <rPr>
        <sz val="11"/>
        <color rgb="FF000000"/>
        <rFont val="Calibri"/>
      </rPr>
      <t xml:space="preserve">
</t>
    </r>
    <r>
      <rPr>
        <sz val="11"/>
        <color rgb="FF000000"/>
        <rFont val="Calibri"/>
      </rPr>
      <t>Find the tanium.license file, right-click on the file and choose to Open with WordPad.</t>
    </r>
    <r>
      <rPr>
        <sz val="11"/>
        <color rgb="FF000000"/>
        <rFont val="Calibri"/>
      </rPr>
      <t xml:space="preserve">
</t>
    </r>
    <r>
      <rPr>
        <sz val="11"/>
        <color rgb="FF000000"/>
        <rFont val="Calibri"/>
      </rPr>
      <t xml:space="preserve">When the contents are opened in WordPad, search for "allow unsigned _import". </t>
    </r>
    <r>
      <rPr>
        <sz val="11"/>
        <color rgb="FF000000"/>
        <rFont val="Calibri"/>
      </rPr>
      <t xml:space="preserve">
</t>
    </r>
    <r>
      <rPr>
        <sz val="11"/>
        <color rgb="FF000000"/>
        <rFont val="Calibri"/>
      </rPr>
      <t>If "allow unsigned_import" is followed by ":true", this is not a finding.</t>
    </r>
  </si>
  <si>
    <t>V-67075</t>
  </si>
  <si>
    <r>
      <rPr>
        <sz val="11"/>
        <rFont val="Calibri"/>
      </rPr>
      <t>All installation files originally downloaded to the Tanium Server must be configured to download to a location other than the Tanium Server directory.</t>
    </r>
  </si>
  <si>
    <r>
      <rPr>
        <sz val="11"/>
        <color rgb="FF000000"/>
        <rFont val="Calibri"/>
      </rPr>
      <t xml:space="preserve">Access the Tanium Server interactively. </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Configure a directory elsewhere on the server to relocate the installation package files.</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Change the DownloadPath REG_SZ value to point to the location of the relocated installation package files.</t>
    </r>
    <r>
      <rPr>
        <sz val="11"/>
        <color rgb="FF000000"/>
        <rFont val="Calibri"/>
      </rPr>
      <t xml:space="preserve">
</t>
    </r>
    <r>
      <rPr>
        <sz val="11"/>
        <color rgb="FF000000"/>
        <rFont val="Calibri"/>
      </rPr>
      <t>Move the files from the original directory to the location created for the installation package files.</t>
    </r>
  </si>
  <si>
    <r>
      <rPr>
        <sz val="11"/>
        <color rgb="FF000000"/>
        <rFont val="Calibri"/>
      </rPr>
      <t>Typically, the Tanium Server stores the Package Source Files that it downloads from the Internet and server shares or files uploaded through the Tanium Console in a subdirectory of the server's installation directory called Downloads. To ensure package files are not accessible to non-authorized functions, the files must be re-located to outside of the server's installation directory.</t>
    </r>
  </si>
  <si>
    <r>
      <rPr>
        <sz val="11"/>
        <color rgb="FF000000"/>
        <rFont val="Calibri"/>
      </rPr>
      <t xml:space="preserve">Access the Tanium Server interactively. </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HKLM\Software\Wow6432Node\Tanium\Tanium Server.</t>
    </r>
    <r>
      <rPr>
        <sz val="11"/>
        <color rgb="FF000000"/>
        <rFont val="Calibri"/>
      </rPr>
      <t xml:space="preserve">
</t>
    </r>
    <r>
      <rPr>
        <sz val="11"/>
        <color rgb="FF000000"/>
        <rFont val="Calibri"/>
      </rPr>
      <t xml:space="preserve">Validate the DownloadPath REG_SZ value does not point to a location off of the Tanium Server directory. </t>
    </r>
    <r>
      <rPr>
        <sz val="11"/>
        <color rgb="FF000000"/>
        <rFont val="Calibri"/>
      </rPr>
      <t xml:space="preserve">
</t>
    </r>
    <r>
      <rPr>
        <sz val="11"/>
        <color rgb="FF000000"/>
        <rFont val="Calibri"/>
      </rPr>
      <t>If the DownloadPath REG_SZ value points to a location off of the Tanium Server directory, this is a finding.</t>
    </r>
  </si>
  <si>
    <t>V-67077</t>
  </si>
  <si>
    <r>
      <rPr>
        <sz val="11"/>
        <rFont val="Calibri"/>
      </rPr>
      <t>Firewall rules must be configured on the Tanium Server for Client-to-Server communications.</t>
    </r>
  </si>
  <si>
    <r>
      <rPr>
        <sz val="11"/>
        <color rgb="FF000000"/>
        <rFont val="Calibri"/>
      </rPr>
      <t>Configure host-based and network firewall rules as required, to include Tanium Clients or Zone Clients over TCP port 17472, bi-directionally and  Allow TCP traffic on port 17472 from any computer to be managed on a local area network to any other computer to be managed on the same local area network.</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</si>
  <si>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Access the host-based firewall configuration on the Tanium Server.</t>
    </r>
    <r>
      <rPr>
        <sz val="11"/>
        <color rgb="FF000000"/>
        <rFont val="Calibri"/>
      </rPr>
      <t xml:space="preserve">
</t>
    </r>
    <r>
      <rPr>
        <sz val="11"/>
        <color rgb="FF000000"/>
        <rFont val="Calibri"/>
      </rPr>
      <t>Validate rules exist, as required, to include:</t>
    </r>
    <r>
      <rPr>
        <sz val="11"/>
        <color rgb="FF000000"/>
        <rFont val="Calibri"/>
      </rPr>
      <t xml:space="preserve">
</t>
    </r>
    <r>
      <rPr>
        <sz val="11"/>
        <color rgb="FF000000"/>
        <rFont val="Calibri"/>
      </rPr>
      <t>Between Tanium Clients or Zone Clients over TCP port 17472, bi-directionally.</t>
    </r>
    <r>
      <rPr>
        <sz val="11"/>
        <color rgb="FF000000"/>
        <rFont val="Calibri"/>
      </rPr>
      <t xml:space="preserve">
</t>
    </r>
    <r>
      <rPr>
        <sz val="11"/>
        <color rgb="FF000000"/>
        <rFont val="Calibri"/>
      </rPr>
      <t>If a host-based firewall rule does not exist to allow TCP port 17472, bi-directionally,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17472 from any computer to be managed on a local area network to any other computer to be managed on the same local area network.</t>
    </r>
    <r>
      <rPr>
        <sz val="11"/>
        <color rgb="FF000000"/>
        <rFont val="Calibri"/>
      </rPr>
      <t xml:space="preserve">
</t>
    </r>
    <r>
      <rPr>
        <sz val="11"/>
        <color rgb="FF000000"/>
        <rFont val="Calibri"/>
      </rPr>
      <t>If a network firewall rule does not exist to allow TCP port 17472 from any managed computer to any other managed computer on the same local area network, this is a finding.</t>
    </r>
  </si>
  <si>
    <t>V-67079</t>
  </si>
  <si>
    <r>
      <rPr>
        <sz val="11"/>
        <rFont val="Calibri"/>
      </rPr>
      <t>Firewall rules must be configured on the Tanium Zone Server for Client-to-Zone Server communications.</t>
    </r>
  </si>
  <si>
    <r>
      <rPr>
        <sz val="11"/>
        <color rgb="FF000000"/>
        <rFont val="Calibri"/>
      </rPr>
      <t>Configure host-based firewall rules as required, to include Tanium Clients to Zone Server over TCP port 17472.</t>
    </r>
  </si>
  <si>
    <r>
      <rPr>
        <sz val="11"/>
        <color rgb="FF000000"/>
        <rFont val="Calibri"/>
      </rPr>
      <t xml:space="preserve">In customer environments using the Tanium Zone Server, a Tanium Client may be configured to point to a Zone Server instead of a Tanium Server. The communication requirements for these Clients are identical to the Server-to-Client requirements. </t>
    </r>
    <r>
      <rPr>
        <sz val="11"/>
        <color rgb="FF000000"/>
        <rFont val="Calibri"/>
      </rPr>
      <t xml:space="preserve">
</t>
    </r>
    <r>
      <rPr>
        <sz val="11"/>
        <color rgb="FF000000"/>
        <rFont val="Calibri"/>
      </rPr>
      <t>https://kb.tanium.com/Port_Configuration_v6.5</t>
    </r>
  </si>
  <si>
    <r>
      <rPr>
        <sz val="11"/>
        <color rgb="FF000000"/>
        <rFont val="Calibri"/>
      </rPr>
      <t>Note: If a zone server is not being used, this is Not Applicable.</t>
    </r>
    <r>
      <rPr>
        <sz val="11"/>
        <color rgb="FF000000"/>
        <rFont val="Calibri"/>
      </rPr>
      <t xml:space="preserve">
</t>
    </r>
    <r>
      <rPr>
        <sz val="11"/>
        <color rgb="FF000000"/>
        <rFont val="Calibri"/>
      </rPr>
      <t>Consult with the Tanium System Administrator to verify which firewall is being used as a host-based firewall on the Tanium Zone Server.</t>
    </r>
    <r>
      <rPr>
        <sz val="11"/>
        <color rgb="FF000000"/>
        <rFont val="Calibri"/>
      </rPr>
      <t xml:space="preserve">
</t>
    </r>
    <r>
      <rPr>
        <sz val="11"/>
        <color rgb="FF000000"/>
        <rFont val="Calibri"/>
      </rPr>
      <t>Access the host-based firewall configuration on the Tanium Zone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Tanium Clients to Zone Server over TCP port 17472.</t>
    </r>
    <r>
      <rPr>
        <sz val="11"/>
        <color rgb="FF000000"/>
        <rFont val="Calibri"/>
      </rPr>
      <t xml:space="preserve">
</t>
    </r>
    <r>
      <rPr>
        <sz val="11"/>
        <color rgb="FF000000"/>
        <rFont val="Calibri"/>
      </rPr>
      <t>If a host-based firewall rule does not exist to allow TCP port 17472, bi-directionally, from Tanium Clients to the Tanium Zone Server, this is a finding.</t>
    </r>
  </si>
  <si>
    <t>V-67081</t>
  </si>
  <si>
    <r>
      <rPr>
        <sz val="11"/>
        <rFont val="Calibri"/>
      </rPr>
      <t>The Tanium Application Server must be configured to prohibit or restrict the use of organization-defined functions, ports, protocols, and/or services, as defined in the PPSM CAL and vulnerability assessments.</t>
    </r>
  </si>
  <si>
    <r>
      <rPr>
        <sz val="11"/>
        <color rgb="FF000000"/>
        <rFont val="Calibri"/>
      </rPr>
      <t>Submit a formal request to have the Tanium communication ports evaluated and added to the PPSM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</si>
  <si>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</si>
  <si>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PPSM CAL to ensure the Tanium application has been registered with all of the TCP ports required for functionality to include (but not limited to) TCP 17472, 17477, 17440, 17441, 443 and 1433.</t>
    </r>
    <r>
      <rPr>
        <sz val="11"/>
        <color rgb="FF000000"/>
        <rFont val="Calibri"/>
      </rPr>
      <t xml:space="preserve">
</t>
    </r>
    <r>
      <rPr>
        <sz val="11"/>
        <color rgb="FF000000"/>
        <rFont val="Calibri"/>
      </rPr>
      <t>If any TCP ports are being utilized on the Tanium Server which have been deemed as restricted by the PPSM CAL, this is a finding.</t>
    </r>
  </si>
  <si>
    <t>V-67083</t>
  </si>
  <si>
    <r>
      <rPr>
        <sz val="11"/>
        <rFont val="Calibri"/>
      </rPr>
      <t>The Tanium Server certificates must have Extended Key Usage entries for the serverAuth object TLS Web Server Authentication and the clientAuth object TLS Web Client Authentication.</t>
    </r>
  </si>
  <si>
    <r>
      <rPr>
        <sz val="11"/>
        <color rgb="FF000000"/>
        <rFont val="Calibri"/>
      </rPr>
      <t>Request or regenerate the certificate being used to include both the serverAuth and clientAuth objects.</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</si>
  <si>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receiving data, applications need to leverage protection mechanisms, such as TLS, SSL VPNs, or IPSEC.</t>
    </r>
  </si>
  <si>
    <r>
      <rPr>
        <sz val="11"/>
        <color rgb="FF000000"/>
        <rFont val="Calibri"/>
      </rPr>
      <t>Access the Tanium Module server interactively and log on as an Administrator.</t>
    </r>
    <r>
      <rPr>
        <sz val="11"/>
        <color rgb="FF000000"/>
        <rFont val="Calibri"/>
      </rPr>
      <t xml:space="preserve">
</t>
    </r>
    <r>
      <rPr>
        <sz val="11"/>
        <color rgb="FF000000"/>
        <rFont val="Calibri"/>
      </rPr>
      <t>Navigate to the \Program Files\Tanium\Tanium Server directory.</t>
    </r>
    <r>
      <rPr>
        <sz val="11"/>
        <color rgb="FF000000"/>
        <rFont val="Calibri"/>
      </rPr>
      <t xml:space="preserve">
</t>
    </r>
    <r>
      <rPr>
        <sz val="11"/>
        <color rgb="FF000000"/>
        <rFont val="Calibri"/>
      </rPr>
      <t>Locate the SOAPServer.crt file and double-click on it to open the certificate.</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down through the details to find and select the “Extended Key Usage” Field.</t>
    </r>
    <r>
      <rPr>
        <sz val="11"/>
        <color rgb="FF000000"/>
        <rFont val="Calibri"/>
      </rPr>
      <t xml:space="preserve">
</t>
    </r>
    <r>
      <rPr>
        <sz val="11"/>
        <color rgb="FF000000"/>
        <rFont val="Calibri"/>
      </rPr>
      <t>If there is no “Extended Key Usage” field, this is a finding.</t>
    </r>
    <r>
      <rPr>
        <sz val="11"/>
        <color rgb="FF000000"/>
        <rFont val="Calibri"/>
      </rPr>
      <t xml:space="preserve">
</t>
    </r>
    <r>
      <rPr>
        <sz val="11"/>
        <color rgb="FF000000"/>
        <rFont val="Calibri"/>
      </rPr>
      <t>In the bottom screen, verify "TLS Web Server Authentication" and "TLS Web Client Authentication" are both identified.</t>
    </r>
    <r>
      <rPr>
        <sz val="11"/>
        <color rgb="FF000000"/>
        <rFont val="Calibri"/>
      </rPr>
      <t xml:space="preserve">
</t>
    </r>
    <r>
      <rPr>
        <sz val="11"/>
        <color rgb="FF000000"/>
        <rFont val="Calibri"/>
      </rPr>
      <t>If "TLS Web Server Authentication" and "TLS Web Client Authentication" are not both identified, this is a finding.</t>
    </r>
  </si>
  <si>
    <t>V-67085</t>
  </si>
  <si>
    <r>
      <rPr>
        <sz val="11"/>
        <rFont val="Calibri"/>
      </rPr>
      <t>The Tanium Server certificate and private/public keys directory must be protected with appropriate permissions.</t>
    </r>
  </si>
  <si>
    <r>
      <rPr>
        <sz val="11"/>
        <color rgb="FF000000"/>
        <rFont val="Calibri"/>
      </rPr>
      <t>Access the Tanium Server interactively. Logon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\Program Files\Tanium\Tanium Server folder.</t>
    </r>
    <r>
      <rPr>
        <sz val="11"/>
        <color rgb="FF000000"/>
        <rFont val="Calibri"/>
      </rPr>
      <t xml:space="preserve">
</t>
    </r>
    <r>
      <rPr>
        <sz val="11"/>
        <color rgb="FF000000"/>
        <rFont val="Calibri"/>
      </rPr>
      <t>Right-click on the \Certs folder and choose “Properties”.</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Change the owner of the directory to the [Tanium service account]. Reduce System to Read-Only permissions.</t>
    </r>
    <r>
      <rPr>
        <sz val="11"/>
        <color rgb="FF000000"/>
        <rFont val="Calibri"/>
      </rPr>
      <t xml:space="preserve">
</t>
    </r>
    <r>
      <rPr>
        <sz val="11"/>
        <color rgb="FF000000"/>
        <rFont val="Calibri"/>
      </rPr>
      <t>Navigate to the \Program Files\Tanium\Tanium Server\Certs folder.</t>
    </r>
    <r>
      <rPr>
        <sz val="11"/>
        <color rgb="FF000000"/>
        <rFont val="Calibri"/>
      </rPr>
      <t xml:space="preserve">
</t>
    </r>
    <r>
      <rPr>
        <sz val="11"/>
        <color rgb="FF000000"/>
        <rFont val="Calibri"/>
      </rPr>
      <t>Right-click on each of the following files, select “Properties”.</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For the following files, reduce System and the [Tanium service account] to Read-Only:</t>
    </r>
    <r>
      <rPr>
        <sz val="11"/>
        <color rgb="FF000000"/>
        <rFont val="Calibri"/>
      </rPr>
      <t xml:space="preserve">
</t>
    </r>
    <r>
      <rPr>
        <sz val="11"/>
        <color rgb="FF000000"/>
        <rFont val="Calibri"/>
      </rPr>
      <t>Installedcacert.crt</t>
    </r>
    <r>
      <rPr>
        <sz val="11"/>
        <color rgb="FF000000"/>
        <rFont val="Calibri"/>
      </rPr>
      <t xml:space="preserve">
</t>
    </r>
    <r>
      <rPr>
        <sz val="11"/>
        <color rgb="FF000000"/>
        <rFont val="Calibri"/>
      </rPr>
      <t>Installed-server.crt</t>
    </r>
    <r>
      <rPr>
        <sz val="11"/>
        <color rgb="FF000000"/>
        <rFont val="Calibri"/>
      </rPr>
      <t xml:space="preserve">
</t>
    </r>
    <r>
      <rPr>
        <sz val="11"/>
        <color rgb="FF000000"/>
        <rFont val="Calibri"/>
      </rPr>
      <t>Installed-server.key</t>
    </r>
    <r>
      <rPr>
        <sz val="11"/>
        <color rgb="FF000000"/>
        <rFont val="Calibri"/>
      </rPr>
      <t xml:space="preserve">
</t>
    </r>
    <r>
      <rPr>
        <sz val="11"/>
        <color rgb="FF000000"/>
        <rFont val="Calibri"/>
      </rPr>
      <t>SOAPServer.crt</t>
    </r>
    <r>
      <rPr>
        <sz val="11"/>
        <color rgb="FF000000"/>
        <rFont val="Calibri"/>
      </rPr>
      <t xml:space="preserve">
</t>
    </r>
    <r>
      <rPr>
        <sz val="11"/>
        <color rgb="FF000000"/>
        <rFont val="Calibri"/>
      </rPr>
      <t>SOAPServer.key</t>
    </r>
    <r>
      <rPr>
        <sz val="11"/>
        <color rgb="FF000000"/>
        <rFont val="Calibri"/>
      </rPr>
      <t xml:space="preserve">
</t>
    </r>
    <r>
      <rPr>
        <sz val="11"/>
        <color rgb="FF000000"/>
        <rFont val="Calibri"/>
      </rPr>
      <t>Navigate to the \Program Files\Tanium\Tanium Server folder.</t>
    </r>
    <r>
      <rPr>
        <sz val="11"/>
        <color rgb="FF000000"/>
        <rFont val="Calibri"/>
      </rPr>
      <t xml:space="preserve">
</t>
    </r>
    <r>
      <rPr>
        <sz val="11"/>
        <color rgb="FF000000"/>
        <rFont val="Calibri"/>
      </rPr>
      <t>Right-click on the \content_public_keys folder, select “Properties”.</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Reduce [Tanium service account] privileges to Read-Only.</t>
    </r>
    <r>
      <rPr>
        <sz val="11"/>
        <color rgb="FF000000"/>
        <rFont val="Calibri"/>
      </rPr>
      <t xml:space="preserve">
</t>
    </r>
    <r>
      <rPr>
        <sz val="11"/>
        <color rgb="FF000000"/>
        <rFont val="Calibri"/>
      </rPr>
      <t>Reduce system privileges to Read-Only.</t>
    </r>
    <r>
      <rPr>
        <sz val="11"/>
        <color rgb="FF000000"/>
        <rFont val="Calibri"/>
      </rPr>
      <t xml:space="preserve">
</t>
    </r>
    <r>
      <rPr>
        <sz val="11"/>
        <color rgb="FF000000"/>
        <rFont val="Calibri"/>
      </rPr>
      <t>Reduce System to Read-Only permissions. – apply to child objects.</t>
    </r>
    <r>
      <rPr>
        <sz val="11"/>
        <color rgb="FF000000"/>
        <rFont val="Calibri"/>
      </rPr>
      <t xml:space="preserve">
</t>
    </r>
    <r>
      <rPr>
        <sz val="11"/>
        <color rgb="FF000000"/>
        <rFont val="Calibri"/>
      </rPr>
      <t>Reduce [Tanium service account] to Read-Only permissions. – apply to child objects.</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</si>
  <si>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</si>
  <si>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 xml:space="preserve">Open an Explorer window. </t>
    </r>
    <r>
      <rPr>
        <sz val="11"/>
        <color rgb="FF000000"/>
        <rFont val="Calibri"/>
      </rPr>
      <t xml:space="preserve">
</t>
    </r>
    <r>
      <rPr>
        <sz val="11"/>
        <color rgb="FF000000"/>
        <rFont val="Calibri"/>
      </rPr>
      <t>Navigate to the \Program Files\Tanium\Tanium Server folder.</t>
    </r>
    <r>
      <rPr>
        <sz val="11"/>
        <color rgb="FF000000"/>
        <rFont val="Calibri"/>
      </rPr>
      <t xml:space="preserve">
</t>
    </r>
    <r>
      <rPr>
        <sz val="11"/>
        <color rgb="FF000000"/>
        <rFont val="Calibri"/>
      </rPr>
      <t xml:space="preserve">Right-click on the \Certs folder and choose “Properties”. </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 Only permissions.</t>
    </r>
    <r>
      <rPr>
        <sz val="11"/>
        <color rgb="FF000000"/>
        <rFont val="Calibri"/>
      </rPr>
      <t xml:space="preserve">
</t>
    </r>
    <r>
      <rPr>
        <sz val="11"/>
        <color rgb="FF000000"/>
        <rFont val="Calibri"/>
      </rPr>
      <t>If the owner of the directory is not the [Tanium service account] and/or System has more privileges than Read Only, this is a finding.</t>
    </r>
    <r>
      <rPr>
        <sz val="11"/>
        <color rgb="FF000000"/>
        <rFont val="Calibri"/>
      </rPr>
      <t xml:space="preserve">
</t>
    </r>
    <r>
      <rPr>
        <sz val="11"/>
        <color rgb="FF000000"/>
        <rFont val="Calibri"/>
      </rPr>
      <t>Navigate to the \Program Files\Tanium\Tanium Server\Certs folder.</t>
    </r>
    <r>
      <rPr>
        <sz val="11"/>
        <color rgb="FF000000"/>
        <rFont val="Calibri"/>
      </rPr>
      <t xml:space="preserve">
</t>
    </r>
    <r>
      <rPr>
        <sz val="11"/>
        <color rgb="FF000000"/>
        <rFont val="Calibri"/>
      </rPr>
      <t>Right-click on each of the following files, select “Properties”.</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Installedcacert.crt</t>
    </r>
    <r>
      <rPr>
        <sz val="11"/>
        <color rgb="FF000000"/>
        <rFont val="Calibri"/>
      </rPr>
      <t xml:space="preserve">
</t>
    </r>
    <r>
      <rPr>
        <sz val="11"/>
        <color rgb="FF000000"/>
        <rFont val="Calibri"/>
      </rPr>
      <t>Installed-server.crt</t>
    </r>
    <r>
      <rPr>
        <sz val="11"/>
        <color rgb="FF000000"/>
        <rFont val="Calibri"/>
      </rPr>
      <t xml:space="preserve">
</t>
    </r>
    <r>
      <rPr>
        <sz val="11"/>
        <color rgb="FF000000"/>
        <rFont val="Calibri"/>
      </rPr>
      <t>Installed-server.key</t>
    </r>
    <r>
      <rPr>
        <sz val="11"/>
        <color rgb="FF000000"/>
        <rFont val="Calibri"/>
      </rPr>
      <t xml:space="preserve">
</t>
    </r>
    <r>
      <rPr>
        <sz val="11"/>
        <color rgb="FF000000"/>
        <rFont val="Calibri"/>
      </rPr>
      <t>SOAPServer.crt</t>
    </r>
    <r>
      <rPr>
        <sz val="11"/>
        <color rgb="FF000000"/>
        <rFont val="Calibri"/>
      </rPr>
      <t xml:space="preserve">
</t>
    </r>
    <r>
      <rPr>
        <sz val="11"/>
        <color rgb="FF000000"/>
        <rFont val="Calibri"/>
      </rPr>
      <t>SOAPServer.key</t>
    </r>
    <r>
      <rPr>
        <sz val="11"/>
        <color rgb="FF000000"/>
        <rFont val="Calibri"/>
      </rPr>
      <t xml:space="preserve">
</t>
    </r>
    <r>
      <rPr>
        <sz val="11"/>
        <color rgb="FF000000"/>
        <rFont val="Calibri"/>
      </rPr>
      <t>Validate System and the [Tanium service account] have Read-Only permissions to each of the individual files.</t>
    </r>
    <r>
      <rPr>
        <sz val="11"/>
        <color rgb="FF000000"/>
        <rFont val="Calibri"/>
      </rPr>
      <t xml:space="preserve">
</t>
    </r>
    <r>
      <rPr>
        <sz val="11"/>
        <color rgb="FF000000"/>
        <rFont val="Calibri"/>
      </rPr>
      <t>If System and the [Tanium service account] have more than Read-Only permissions to any of the individual files, this is a finding.</t>
    </r>
    <r>
      <rPr>
        <sz val="11"/>
        <color rgb="FF000000"/>
        <rFont val="Calibri"/>
      </rPr>
      <t xml:space="preserve">
</t>
    </r>
    <r>
      <rPr>
        <sz val="11"/>
        <color rgb="FF000000"/>
        <rFont val="Calibri"/>
      </rPr>
      <t>Navigate to the \Program Files\Tanium\Tanium Server\content_public_keys folder.</t>
    </r>
    <r>
      <rPr>
        <sz val="11"/>
        <color rgb="FF000000"/>
        <rFont val="Calibri"/>
      </rPr>
      <t xml:space="preserve">
</t>
    </r>
    <r>
      <rPr>
        <sz val="11"/>
        <color rgb="FF000000"/>
        <rFont val="Calibri"/>
      </rPr>
      <t>Right-click on each of the following files, select “Properties”.</t>
    </r>
    <r>
      <rPr>
        <sz val="11"/>
        <color rgb="FF000000"/>
        <rFont val="Calibri"/>
      </rPr>
      <t xml:space="preserve">
</t>
    </r>
    <r>
      <rPr>
        <sz val="11"/>
        <color rgb="FF000000"/>
        <rFont val="Calibri"/>
      </rPr>
      <t>Select the “Security” tab and click on the “Advanced” button.</t>
    </r>
    <r>
      <rPr>
        <sz val="11"/>
        <color rgb="FF000000"/>
        <rFont val="Calibri"/>
      </rPr>
      <t xml:space="preserve">
</t>
    </r>
    <r>
      <rPr>
        <sz val="11"/>
        <color rgb="FF000000"/>
        <rFont val="Calibri"/>
      </rPr>
      <t>Validate the [Tanium service account] privileges to Read-Only.</t>
    </r>
    <r>
      <rPr>
        <sz val="11"/>
        <color rgb="FF000000"/>
        <rFont val="Calibri"/>
      </rPr>
      <t xml:space="preserve">
</t>
    </r>
    <r>
      <rPr>
        <sz val="11"/>
        <color rgb="FF000000"/>
        <rFont val="Calibri"/>
      </rPr>
      <t>Validate system privileges to Read-Only</t>
    </r>
    <r>
      <rPr>
        <sz val="11"/>
        <color rgb="FF000000"/>
        <rFont val="Calibri"/>
      </rPr>
      <t xml:space="preserve">
</t>
    </r>
    <r>
      <rPr>
        <sz val="11"/>
        <color rgb="FF000000"/>
        <rFont val="Calibri"/>
      </rPr>
      <t>Validate System has Read-Only permissions and is applied to child objects.</t>
    </r>
    <r>
      <rPr>
        <sz val="11"/>
        <color rgb="FF000000"/>
        <rFont val="Calibri"/>
      </rPr>
      <t xml:space="preserve">
</t>
    </r>
    <r>
      <rPr>
        <sz val="11"/>
        <color rgb="FF000000"/>
        <rFont val="Calibri"/>
      </rPr>
      <t>Validate [Tanium service account] has Read-Only permissions and is applied to child objects.</t>
    </r>
    <r>
      <rPr>
        <sz val="11"/>
        <color rgb="FF000000"/>
        <rFont val="Calibri"/>
      </rPr>
      <t xml:space="preserve">
</t>
    </r>
    <r>
      <rPr>
        <sz val="11"/>
        <color rgb="FF000000"/>
        <rFont val="Calibri"/>
      </rPr>
      <t>If the [Tanium service account] and system permissions to the \content_public_keys folder is greater than Read-Only and/or the Read-Only permissions have not been applied to child objects, this is a finding.</t>
    </r>
  </si>
  <si>
    <t>V-67087</t>
  </si>
  <si>
    <r>
      <rPr>
        <sz val="11"/>
        <rFont val="Calibri"/>
      </rPr>
      <t>Flash must not be installed on the Tanium Server.</t>
    </r>
  </si>
  <si>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Access Settings &gt;&gt; Control Panel &gt;&gt; Programs &gt;&gt; Programs and Features.</t>
    </r>
    <r>
      <rPr>
        <sz val="11"/>
        <color rgb="FF000000"/>
        <rFont val="Calibri"/>
      </rPr>
      <t xml:space="preserve">
</t>
    </r>
    <r>
      <rPr>
        <sz val="11"/>
        <color rgb="FF000000"/>
        <rFont val="Calibri"/>
      </rPr>
      <t>Click on the Adobe Flash Player to select it.</t>
    </r>
    <r>
      <rPr>
        <sz val="11"/>
        <color rgb="FF000000"/>
        <rFont val="Calibri"/>
      </rPr>
      <t xml:space="preserve">
</t>
    </r>
    <r>
      <rPr>
        <sz val="11"/>
        <color rgb="FF000000"/>
        <rFont val="Calibri"/>
      </rPr>
      <t>Select “Uninstall”.</t>
    </r>
  </si>
  <si>
    <r>
      <rPr>
        <sz val="11"/>
        <color rgb="FF000000"/>
        <rFont val="Calibri"/>
      </rPr>
      <t xml:space="preserve">Adobe Flash Player is freeware software for using content created on the Adobe Flash platform, including viewing multimedia, executing rich Internet applications, and streaming video and audio. </t>
    </r>
    <r>
      <rPr>
        <sz val="11"/>
        <color rgb="FF000000"/>
        <rFont val="Calibri"/>
      </rPr>
      <t xml:space="preserve">
</t>
    </r>
    <r>
      <rPr>
        <sz val="11"/>
        <color rgb="FF000000"/>
        <rFont val="Calibri"/>
      </rPr>
      <t xml:space="preserve">Flash Player is a common format for games, animations, and graphical user interfaces (GUIs) embedded in web pages. </t>
    </r>
    <r>
      <rPr>
        <sz val="11"/>
        <color rgb="FF000000"/>
        <rFont val="Calibri"/>
      </rPr>
      <t xml:space="preserve">
</t>
    </r>
    <r>
      <rPr>
        <sz val="11"/>
        <color rgb="FF000000"/>
        <rFont val="Calibri"/>
      </rPr>
      <t xml:space="preserve">Flash Player runs SWF files. Flash Player supports vector and raster graphics, 3D graphics, an embedded scripting language called ActionScript, and streaming of video and audio. ActionScript is based on ECMAScript, and supports object-oriented code, and is similar to JavaScript.Adobe Flash Player is a runtime that executes and displays content from a provided SWF file.  </t>
    </r>
    <r>
      <rPr>
        <sz val="11"/>
        <color rgb="FF000000"/>
        <rFont val="Calibri"/>
      </rPr>
      <t xml:space="preserve">
</t>
    </r>
    <r>
      <rPr>
        <sz val="11"/>
        <color rgb="FF000000"/>
        <rFont val="Calibri"/>
      </rPr>
      <t>Although it has no in-built features to modify the SWF file at runtime, it can execute software written in the ActionScript programming language which enables the runtime manipulation of text, data, vector graphics, raster graphics, sound, and video. The player can also access certain connected hardware devices, including web cameras and microphones, after permission for the same has been granted by the user.</t>
    </r>
    <r>
      <rPr>
        <sz val="11"/>
        <color rgb="FF000000"/>
        <rFont val="Calibri"/>
      </rPr>
      <t xml:space="preserve">
</t>
    </r>
    <r>
      <rPr>
        <sz val="11"/>
        <color rgb="FF000000"/>
        <rFont val="Calibri"/>
      </rPr>
      <t>Throughout the various version of Adobe Flash Player, multiple vulnerabilities have been exposed requiring patching to mitigate and because of these vulnerabilities it continues to be a target for exploitation.</t>
    </r>
    <r>
      <rPr>
        <sz val="11"/>
        <color rgb="FF000000"/>
        <rFont val="Calibri"/>
      </rPr>
      <t xml:space="preserve">
</t>
    </r>
    <r>
      <rPr>
        <sz val="11"/>
        <color rgb="FF000000"/>
        <rFont val="Calibri"/>
      </rPr>
      <t>Since Tanium does not require Adobe Flash Player for any functionality, ensuring it is not installed removes the vulnerability.</t>
    </r>
  </si>
  <si>
    <r>
      <rPr>
        <sz val="11"/>
        <color rgb="FF000000"/>
        <rFont val="Calibri"/>
      </rPr>
      <t>Access the Tanium Server interactively. Log on with an account with administrative privileges to the server.</t>
    </r>
    <r>
      <rPr>
        <sz val="11"/>
        <color rgb="FF000000"/>
        <rFont val="Calibri"/>
      </rPr>
      <t xml:space="preserve">
</t>
    </r>
    <r>
      <rPr>
        <sz val="11"/>
        <color rgb="FF000000"/>
        <rFont val="Calibri"/>
      </rPr>
      <t>Access Settings &gt;&gt; Control Panel &gt;&gt; Programs &gt;&gt; Programs and Features.</t>
    </r>
    <r>
      <rPr>
        <sz val="11"/>
        <color rgb="FF000000"/>
        <rFont val="Calibri"/>
      </rPr>
      <t xml:space="preserve">
</t>
    </r>
    <r>
      <rPr>
        <sz val="11"/>
        <color rgb="FF000000"/>
        <rFont val="Calibri"/>
      </rPr>
      <t>Review the installed programs.</t>
    </r>
    <r>
      <rPr>
        <sz val="11"/>
        <color rgb="FF000000"/>
        <rFont val="Calibri"/>
      </rPr>
      <t xml:space="preserve">
</t>
    </r>
    <r>
      <rPr>
        <sz val="11"/>
        <color rgb="FF000000"/>
        <rFont val="Calibri"/>
      </rPr>
      <t>If Adobe Flash Player is installed, this is a finding.</t>
    </r>
  </si>
  <si>
    <t>V-67089</t>
  </si>
  <si>
    <r>
      <rPr>
        <sz val="11"/>
        <rFont val="Calibri"/>
      </rPr>
      <t>The Tanium Module server must be installed on a separate system.</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</si>
  <si>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Click “Start” and access Server Manager.</t>
    </r>
    <r>
      <rPr>
        <sz val="11"/>
        <color rgb="FF000000"/>
        <rFont val="Calibri"/>
      </rPr>
      <t xml:space="preserve">
</t>
    </r>
    <r>
      <rPr>
        <sz val="11"/>
        <color rgb="FF000000"/>
        <rFont val="Calibri"/>
      </rPr>
      <t>Select Local Server.</t>
    </r>
    <r>
      <rPr>
        <sz val="11"/>
        <color rgb="FF000000"/>
        <rFont val="Calibri"/>
      </rPr>
      <t xml:space="preserve">
</t>
    </r>
    <r>
      <rPr>
        <sz val="11"/>
        <color rgb="FF000000"/>
        <rFont val="Calibri"/>
      </rPr>
      <t>Click "Tools"</t>
    </r>
    <r>
      <rPr>
        <sz val="11"/>
        <color rgb="FF000000"/>
        <rFont val="Calibri"/>
      </rPr>
      <t xml:space="preserve">
</t>
    </r>
    <r>
      <rPr>
        <sz val="11"/>
        <color rgb="FF000000"/>
        <rFont val="Calibri"/>
      </rPr>
      <t>Select "Services".</t>
    </r>
    <r>
      <rPr>
        <sz val="11"/>
        <color rgb="FF000000"/>
        <rFont val="Calibri"/>
      </rPr>
      <t xml:space="preserve">
</t>
    </r>
    <r>
      <rPr>
        <sz val="11"/>
        <color rgb="FF000000"/>
        <rFont val="Calibri"/>
      </rPr>
      <t>Disable the Tanium Module Server service.</t>
    </r>
  </si>
  <si>
    <r>
      <rPr>
        <sz val="11"/>
        <color rgb="FF000000"/>
        <rFont val="Calibri"/>
      </rPr>
      <t xml:space="preserve">Unauthorized access to the Tanium Server is protected by disabling the Module Server service on the Tanium Server and by configuring the Module Server on a separate system. </t>
    </r>
    <r>
      <rPr>
        <sz val="11"/>
        <color rgb="FF000000"/>
        <rFont val="Calibri"/>
      </rPr>
      <t xml:space="preserve">
</t>
    </r>
    <r>
      <rPr>
        <sz val="11"/>
        <color rgb="FF000000"/>
        <rFont val="Calibri"/>
      </rPr>
      <t>When X509 smartcard certificates (CAC or PIV tokens) are used for access to the Tanium Server, the Tanium Module server must be on a separate system.</t>
    </r>
    <r>
      <rPr>
        <sz val="11"/>
        <color rgb="FF000000"/>
        <rFont val="Calibri"/>
      </rPr>
      <t xml:space="preserve">
</t>
    </r>
    <r>
      <rPr>
        <sz val="11"/>
        <color rgb="FF000000"/>
        <rFont val="Calibri"/>
      </rPr>
      <t>In order to restrict access to the Tanium Server resulting from an attack on the Module Server, it is recommended that the Tanium Module Server be installed on a separate system or VM from the Tanium Server.  Adding to this recommendation, if the Tanium Server is configured to accept X509 Smartcard certificates (also referred to as CAC or PIV tokens) in lieu of username/password logon, the requirement becomes explicit and the Tanium Module Server must be installed on a separate system or VM.</t>
    </r>
  </si>
  <si>
    <r>
      <rPr>
        <sz val="11"/>
        <color rgb="FF000000"/>
        <rFont val="Calibri"/>
      </rPr>
      <t>Note: If the server being validated is the Module server, this check is Not Applicable.</t>
    </r>
    <r>
      <rPr>
        <sz val="11"/>
        <color rgb="FF000000"/>
        <rFont val="Calibri"/>
      </rPr>
      <t xml:space="preserve">
</t>
    </r>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 xml:space="preserve">Click “Start” and access Server Manager. </t>
    </r>
    <r>
      <rPr>
        <sz val="11"/>
        <color rgb="FF000000"/>
        <rFont val="Calibri"/>
      </rPr>
      <t xml:space="preserve">
</t>
    </r>
    <r>
      <rPr>
        <sz val="11"/>
        <color rgb="FF000000"/>
        <rFont val="Calibri"/>
      </rPr>
      <t xml:space="preserve">Select Local Server. </t>
    </r>
    <r>
      <rPr>
        <sz val="11"/>
        <color rgb="FF000000"/>
        <rFont val="Calibri"/>
      </rPr>
      <t xml:space="preserve">
</t>
    </r>
    <r>
      <rPr>
        <sz val="11"/>
        <color rgb="FF000000"/>
        <rFont val="Calibri"/>
      </rPr>
      <t>Click "Tools".</t>
    </r>
    <r>
      <rPr>
        <sz val="11"/>
        <color rgb="FF000000"/>
        <rFont val="Calibri"/>
      </rPr>
      <t xml:space="preserve">
</t>
    </r>
    <r>
      <rPr>
        <sz val="11"/>
        <color rgb="FF000000"/>
        <rFont val="Calibri"/>
      </rPr>
      <t>Select "Services".</t>
    </r>
    <r>
      <rPr>
        <sz val="11"/>
        <color rgb="FF000000"/>
        <rFont val="Calibri"/>
      </rPr>
      <t xml:space="preserve">
</t>
    </r>
    <r>
      <rPr>
        <sz val="11"/>
        <color rgb="FF000000"/>
        <rFont val="Calibri"/>
      </rPr>
      <t>If the Tanium Module Server service is "Running", this is a finding.</t>
    </r>
  </si>
  <si>
    <t>V-67091</t>
  </si>
  <si>
    <r>
      <rPr>
        <sz val="11"/>
        <rFont val="Calibri"/>
      </rPr>
      <t>The permissions on the Tanium Server directory must be restricted to only the Tanium service account.</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</si>
  <si>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C:\Program Files\Tanium folder.</t>
    </r>
    <r>
      <rPr>
        <sz val="11"/>
        <color rgb="FF000000"/>
        <rFont val="Calibri"/>
      </rPr>
      <t xml:space="preserve">
</t>
    </r>
    <r>
      <rPr>
        <sz val="11"/>
        <color rgb="FF000000"/>
        <rFont val="Calibri"/>
      </rPr>
      <t>Right-click on the Tanium Server folder, select "Properties".</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 the owner of the directory to the service account [Tanium service account].</t>
    </r>
    <r>
      <rPr>
        <sz val="11"/>
        <color rgb="FF000000"/>
        <rFont val="Calibri"/>
      </rPr>
      <t xml:space="preserve">
</t>
    </r>
    <r>
      <rPr>
        <sz val="11"/>
        <color rgb="FF000000"/>
        <rFont val="Calibri"/>
      </rPr>
      <t>Remove User permissions.</t>
    </r>
    <r>
      <rPr>
        <sz val="11"/>
        <color rgb="FF000000"/>
        <rFont val="Calibri"/>
      </rPr>
      <t xml:space="preserve">
</t>
    </r>
    <r>
      <rPr>
        <sz val="11"/>
        <color rgb="FF000000"/>
        <rFont val="Calibri"/>
      </rPr>
      <t>Give [Tanium service account] full permissions.</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</si>
  <si>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 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</si>
  <si>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C:\Program Files\Tanium folder.</t>
    </r>
    <r>
      <rPr>
        <sz val="11"/>
        <color rgb="FF000000"/>
        <rFont val="Calibri"/>
      </rPr>
      <t xml:space="preserve">
</t>
    </r>
    <r>
      <rPr>
        <sz val="11"/>
        <color rgb="FF000000"/>
        <rFont val="Calibri"/>
      </rPr>
      <t>Right-click on the Tanium Server folder, select “Properties”.</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Tanium Server folder is the service account [Tanium service account].</t>
    </r>
    <r>
      <rPr>
        <sz val="11"/>
        <color rgb="FF000000"/>
        <rFont val="Calibri"/>
      </rPr>
      <t xml:space="preserve">
</t>
    </r>
    <r>
      <rPr>
        <sz val="11"/>
        <color rgb="FF000000"/>
        <rFont val="Calibri"/>
      </rPr>
      <t xml:space="preserve">Validate the [Tanium service account] is the only account with full permissions to the Tanium Server folder. </t>
    </r>
    <r>
      <rPr>
        <sz val="11"/>
        <color rgb="FF000000"/>
        <rFont val="Calibri"/>
      </rPr>
      <t xml:space="preserve">
</t>
    </r>
    <r>
      <rPr>
        <sz val="11"/>
        <color rgb="FF000000"/>
        <rFont val="Calibri"/>
      </rPr>
      <t>Validate Users have no permissions to the Tanium Server folder.</t>
    </r>
    <r>
      <rPr>
        <sz val="11"/>
        <color rgb="FF000000"/>
        <rFont val="Calibri"/>
      </rPr>
      <t xml:space="preserve">
</t>
    </r>
    <r>
      <rPr>
        <sz val="11"/>
        <color rgb="FF000000"/>
        <rFont val="Calibri"/>
      </rPr>
      <t>If any account other than the [Tanium service account] has any full permission to the Tanium Server folder and/or the [Tanium service account] is not the owner of the Tanium Server folder, this is a finding.</t>
    </r>
  </si>
  <si>
    <t>V-67093</t>
  </si>
  <si>
    <r>
      <rPr>
        <sz val="11"/>
        <rFont val="Calibri"/>
      </rPr>
      <t>The Tanium Server http directory and sub-directories must be restricted with appropriate permissions.</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</si>
  <si>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C:\Program Files\Tanium folder\Tanium Server\http folder.</t>
    </r>
    <r>
      <rPr>
        <sz val="11"/>
        <color rgb="FF000000"/>
        <rFont val="Calibri"/>
      </rPr>
      <t xml:space="preserve">
</t>
    </r>
    <r>
      <rPr>
        <sz val="11"/>
        <color rgb="FF000000"/>
        <rFont val="Calibri"/>
      </rPr>
      <t>Right-click on the \http folder, select “Properties”.</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System to Read-Only permissions.</t>
    </r>
    <r>
      <rPr>
        <sz val="11"/>
        <color rgb="FF000000"/>
        <rFont val="Calibri"/>
      </rPr>
      <t xml:space="preserve">
</t>
    </r>
    <r>
      <rPr>
        <sz val="11"/>
        <color rgb="FF000000"/>
        <rFont val="Calibri"/>
      </rPr>
      <t>Right-click on the \legacy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Delete index.html.bak.</t>
    </r>
    <r>
      <rPr>
        <sz val="11"/>
        <color rgb="FF000000"/>
        <rFont val="Calibri"/>
      </rPr>
      <t xml:space="preserve">
</t>
    </r>
    <r>
      <rPr>
        <sz val="11"/>
        <color rgb="FF000000"/>
        <rFont val="Calibri"/>
      </rPr>
      <t xml:space="preserve">Reduce System to Read-Only permissions. </t>
    </r>
    <r>
      <rPr>
        <sz val="11"/>
        <color rgb="FF000000"/>
        <rFont val="Calibri"/>
      </rPr>
      <t xml:space="preserve">
</t>
    </r>
    <r>
      <rPr>
        <sz val="11"/>
        <color rgb="FF000000"/>
        <rFont val="Calibri"/>
      </rPr>
      <t>Reduce [Tanium service account] to Read-Only permissions.</t>
    </r>
    <r>
      <rPr>
        <sz val="11"/>
        <color rgb="FF000000"/>
        <rFont val="Calibri"/>
      </rPr>
      <t xml:space="preserve">
</t>
    </r>
    <r>
      <rPr>
        <sz val="11"/>
        <color rgb="FF000000"/>
        <rFont val="Calibri"/>
      </rPr>
      <t>Right-click on the \libraries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System to Read-Only permissions.</t>
    </r>
    <r>
      <rPr>
        <sz val="11"/>
        <color rgb="FF000000"/>
        <rFont val="Calibri"/>
      </rPr>
      <t xml:space="preserve">
</t>
    </r>
    <r>
      <rPr>
        <sz val="11"/>
        <color rgb="FF000000"/>
        <rFont val="Calibri"/>
      </rPr>
      <t>Reduce [Tanium service account] to Read-Only permissions.</t>
    </r>
    <r>
      <rPr>
        <sz val="11"/>
        <color rgb="FF000000"/>
        <rFont val="Calibri"/>
      </rPr>
      <t xml:space="preserve">
</t>
    </r>
    <r>
      <rPr>
        <sz val="11"/>
        <color rgb="FF000000"/>
        <rFont val="Calibri"/>
      </rPr>
      <t>Right-click on the \taniumjs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System to Read-Only permissions.</t>
    </r>
    <r>
      <rPr>
        <sz val="11"/>
        <color rgb="FF000000"/>
        <rFont val="Calibri"/>
      </rPr>
      <t xml:space="preserve">
</t>
    </r>
    <r>
      <rPr>
        <sz val="11"/>
        <color rgb="FF000000"/>
        <rFont val="Calibri"/>
      </rPr>
      <t>Reduce [Tanium service account] to Read-Only permissions.</t>
    </r>
    <r>
      <rPr>
        <sz val="11"/>
        <color rgb="FF000000"/>
        <rFont val="Calibri"/>
      </rPr>
      <t xml:space="preserve">
</t>
    </r>
    <r>
      <rPr>
        <sz val="11"/>
        <color rgb="FF000000"/>
        <rFont val="Calibri"/>
      </rPr>
      <t>Right-click on the \tux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System to Read-Only permissions.</t>
    </r>
    <r>
      <rPr>
        <sz val="11"/>
        <color rgb="FF000000"/>
        <rFont val="Calibri"/>
      </rPr>
      <t xml:space="preserve">
</t>
    </r>
    <r>
      <rPr>
        <sz val="11"/>
        <color rgb="FF000000"/>
        <rFont val="Calibri"/>
      </rPr>
      <t>Reduce [Tanium service account] to Read-Only permissions.</t>
    </r>
    <r>
      <rPr>
        <sz val="11"/>
        <color rgb="FF000000"/>
        <rFont val="Calibri"/>
      </rPr>
      <t xml:space="preserve">
</t>
    </r>
    <r>
      <rPr>
        <sz val="11"/>
        <color rgb="FF000000"/>
        <rFont val="Calibri"/>
      </rPr>
      <t>Right-click on the \tux-console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System to Read-Only permissions.</t>
    </r>
    <r>
      <rPr>
        <sz val="11"/>
        <color rgb="FF000000"/>
        <rFont val="Calibri"/>
      </rPr>
      <t xml:space="preserve">
</t>
    </r>
    <r>
      <rPr>
        <sz val="11"/>
        <color rgb="FF000000"/>
        <rFont val="Calibri"/>
      </rPr>
      <t>Reduce [Tanium service account] to Read-Only permissions.</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</si>
  <si>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C:\Program Files\Tanium folder\Tanium Server\http folder.</t>
    </r>
    <r>
      <rPr>
        <sz val="11"/>
        <color rgb="FF000000"/>
        <rFont val="Calibri"/>
      </rPr>
      <t xml:space="preserve">
</t>
    </r>
    <r>
      <rPr>
        <sz val="11"/>
        <color rgb="FF000000"/>
        <rFont val="Calibri"/>
      </rPr>
      <t>Right-click on the \http folder, select “Properties”.</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Read-Only permissions.</t>
    </r>
    <r>
      <rPr>
        <sz val="11"/>
        <color rgb="FF000000"/>
        <rFont val="Calibri"/>
      </rPr>
      <t xml:space="preserve">
</t>
    </r>
    <r>
      <rPr>
        <sz val="11"/>
        <color rgb="FF000000"/>
        <rFont val="Calibri"/>
      </rPr>
      <t>Right-click on the \legacy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the System has Read-Only permissions.</t>
    </r>
    <r>
      <rPr>
        <sz val="11"/>
        <color rgb="FF000000"/>
        <rFont val="Calibri"/>
      </rPr>
      <t xml:space="preserve">
</t>
    </r>
    <r>
      <rPr>
        <sz val="11"/>
        <color rgb="FF000000"/>
        <rFont val="Calibri"/>
      </rPr>
      <t>Validate the [Tanium service account] has Read-Only permissions.</t>
    </r>
    <r>
      <rPr>
        <sz val="11"/>
        <color rgb="FF000000"/>
        <rFont val="Calibri"/>
      </rPr>
      <t xml:space="preserve">
</t>
    </r>
    <r>
      <rPr>
        <sz val="11"/>
        <color rgb="FF000000"/>
        <rFont val="Calibri"/>
      </rPr>
      <t>Navigate into the \legacy folder.</t>
    </r>
    <r>
      <rPr>
        <sz val="11"/>
        <color rgb="FF000000"/>
        <rFont val="Calibri"/>
      </rPr>
      <t xml:space="preserve">
</t>
    </r>
    <r>
      <rPr>
        <sz val="11"/>
        <color rgb="FF000000"/>
        <rFont val="Calibri"/>
      </rPr>
      <t>Validate the \legacy\index.html.bak file does not exist.</t>
    </r>
    <r>
      <rPr>
        <sz val="11"/>
        <color rgb="FF000000"/>
        <rFont val="Calibri"/>
      </rPr>
      <t xml:space="preserve">
</t>
    </r>
    <r>
      <rPr>
        <sz val="11"/>
        <color rgb="FF000000"/>
        <rFont val="Calibri"/>
      </rPr>
      <t>Right-click on the \libraries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Read-Only permissions.</t>
    </r>
    <r>
      <rPr>
        <sz val="11"/>
        <color rgb="FF000000"/>
        <rFont val="Calibri"/>
      </rPr>
      <t xml:space="preserve">
</t>
    </r>
    <r>
      <rPr>
        <sz val="11"/>
        <color rgb="FF000000"/>
        <rFont val="Calibri"/>
      </rPr>
      <t>Validate the [Tanium service account] has Read-Only permissions.</t>
    </r>
    <r>
      <rPr>
        <sz val="11"/>
        <color rgb="FF000000"/>
        <rFont val="Calibri"/>
      </rPr>
      <t xml:space="preserve">
</t>
    </r>
    <r>
      <rPr>
        <sz val="11"/>
        <color rgb="FF000000"/>
        <rFont val="Calibri"/>
      </rPr>
      <t>Right-click on the \taniumjs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Read-Only permissions.</t>
    </r>
    <r>
      <rPr>
        <sz val="11"/>
        <color rgb="FF000000"/>
        <rFont val="Calibri"/>
      </rPr>
      <t xml:space="preserve">
</t>
    </r>
    <r>
      <rPr>
        <sz val="11"/>
        <color rgb="FF000000"/>
        <rFont val="Calibri"/>
      </rPr>
      <t>Validate the [Tanium service account] has Read-Only permissions.</t>
    </r>
    <r>
      <rPr>
        <sz val="11"/>
        <color rgb="FF000000"/>
        <rFont val="Calibri"/>
      </rPr>
      <t xml:space="preserve">
</t>
    </r>
    <r>
      <rPr>
        <sz val="11"/>
        <color rgb="FF000000"/>
        <rFont val="Calibri"/>
      </rPr>
      <t>Right-click on the \tux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Read-Only permissions.</t>
    </r>
    <r>
      <rPr>
        <sz val="11"/>
        <color rgb="FF000000"/>
        <rFont val="Calibri"/>
      </rPr>
      <t xml:space="preserve">
</t>
    </r>
    <r>
      <rPr>
        <sz val="11"/>
        <color rgb="FF000000"/>
        <rFont val="Calibri"/>
      </rPr>
      <t>Validate the [Tanium service account] has Read Only permissions.</t>
    </r>
    <r>
      <rPr>
        <sz val="11"/>
        <color rgb="FF000000"/>
        <rFont val="Calibri"/>
      </rPr>
      <t xml:space="preserve">
</t>
    </r>
    <r>
      <rPr>
        <sz val="11"/>
        <color rgb="FF000000"/>
        <rFont val="Calibri"/>
      </rPr>
      <t>Right-click on the \tux-console folder.</t>
    </r>
    <r>
      <rPr>
        <sz val="11"/>
        <color rgb="FF000000"/>
        <rFont val="Calibri"/>
      </rPr>
      <t xml:space="preserve">
</t>
    </r>
    <r>
      <rPr>
        <sz val="11"/>
        <color rgb="FF000000"/>
        <rFont val="Calibri"/>
      </rPr>
      <t>Select the “Security” tab, click on the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System has Read-Only permissions.</t>
    </r>
    <r>
      <rPr>
        <sz val="11"/>
        <color rgb="FF000000"/>
        <rFont val="Calibri"/>
      </rPr>
      <t xml:space="preserve">
</t>
    </r>
    <r>
      <rPr>
        <sz val="11"/>
        <color rgb="FF000000"/>
        <rFont val="Calibri"/>
      </rPr>
      <t>Validate the [Tanium service account] has Read-Only permissions.</t>
    </r>
    <r>
      <rPr>
        <sz val="11"/>
        <color rgb="FF000000"/>
        <rFont val="Calibri"/>
      </rPr>
      <t xml:space="preserve">
</t>
    </r>
    <r>
      <rPr>
        <sz val="11"/>
        <color rgb="FF000000"/>
        <rFont val="Calibri"/>
      </rPr>
      <t>If any of the above permissions are not configured correctly, this is a finding.</t>
    </r>
  </si>
  <si>
    <t>V-67095</t>
  </si>
  <si>
    <r>
      <rPr>
        <sz val="11"/>
        <rFont val="Calibri"/>
      </rPr>
      <t>The permissions on the Tanium Server registry keys must be restricted to only the Tanium service account.</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</si>
  <si>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HKLM\Local_Machine\Software\Wow6432Node.</t>
    </r>
    <r>
      <rPr>
        <sz val="11"/>
        <color rgb="FF000000"/>
        <rFont val="Calibri"/>
      </rPr>
      <t xml:space="preserve">
</t>
    </r>
    <r>
      <rPr>
        <sz val="11"/>
        <color rgb="FF000000"/>
        <rFont val="Calibri"/>
      </rPr>
      <t>Right-click on \Tanium,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Provide the [Tanium service account] with full permissions.</t>
    </r>
    <r>
      <rPr>
        <sz val="11"/>
        <color rgb="FF000000"/>
        <rFont val="Calibri"/>
      </rPr>
      <t xml:space="preserve">
</t>
    </r>
    <r>
      <rPr>
        <sz val="11"/>
        <color rgb="FF000000"/>
        <rFont val="Calibri"/>
      </rPr>
      <t>Reduce permissions for any other accounts with full permissions.</t>
    </r>
    <r>
      <rPr>
        <sz val="11"/>
        <color rgb="FF000000"/>
        <rFont val="Calibri"/>
      </rPr>
      <t xml:space="preserve">
</t>
    </r>
    <r>
      <rPr>
        <sz val="11"/>
        <color rgb="FF000000"/>
        <rFont val="Calibri"/>
      </rPr>
      <t>Remove permissions for User accounts.</t>
    </r>
  </si>
  <si>
    <r>
      <rPr>
        <sz val="11"/>
        <color rgb="FF000000"/>
        <rFont val="Calibri"/>
      </rPr>
      <t xml:space="preserve">Access the Tanium Server interactively. </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Run regedit as Administrator.</t>
    </r>
    <r>
      <rPr>
        <sz val="11"/>
        <color rgb="FF000000"/>
        <rFont val="Calibri"/>
      </rPr>
      <t xml:space="preserve">
</t>
    </r>
    <r>
      <rPr>
        <sz val="11"/>
        <color rgb="FF000000"/>
        <rFont val="Calibri"/>
      </rPr>
      <t>Navigate to HKLM\Local_Machine\Software\Wow6432Node.</t>
    </r>
    <r>
      <rPr>
        <sz val="11"/>
        <color rgb="FF000000"/>
        <rFont val="Calibri"/>
      </rPr>
      <t xml:space="preserve">
</t>
    </r>
    <r>
      <rPr>
        <sz val="11"/>
        <color rgb="FF000000"/>
        <rFont val="Calibri"/>
      </rPr>
      <t>Right-click on \Tanium,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Validate the [Tanium service account] is only account with full permissions.</t>
    </r>
    <r>
      <rPr>
        <sz val="11"/>
        <color rgb="FF000000"/>
        <rFont val="Calibri"/>
      </rPr>
      <t xml:space="preserve">
</t>
    </r>
    <r>
      <rPr>
        <sz val="11"/>
        <color rgb="FF000000"/>
        <rFont val="Calibri"/>
      </rPr>
      <t>Validate the User accounts do not have any permissions.</t>
    </r>
    <r>
      <rPr>
        <sz val="11"/>
        <color rgb="FF000000"/>
        <rFont val="Calibri"/>
      </rPr>
      <t xml:space="preserve">
</t>
    </r>
    <r>
      <rPr>
        <sz val="11"/>
        <color rgb="FF000000"/>
        <rFont val="Calibri"/>
      </rPr>
      <t>If any other account has full permissions and/or the User account has any permissions, this is a finding.</t>
    </r>
  </si>
  <si>
    <t>V-67097</t>
  </si>
  <si>
    <r>
      <rPr>
        <sz val="11"/>
        <rFont val="Calibri"/>
      </rPr>
      <t>The Tanium Server Logs and TDL_Logs directories must be restricted with appropriate permissions.</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</si>
  <si>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 xml:space="preserve">Open an Explorer window. </t>
    </r>
    <r>
      <rPr>
        <sz val="11"/>
        <color rgb="FF000000"/>
        <rFont val="Calibri"/>
      </rPr>
      <t xml:space="preserve">
</t>
    </r>
    <r>
      <rPr>
        <sz val="11"/>
        <color rgb="FF000000"/>
        <rFont val="Calibri"/>
      </rPr>
      <t>Navigate to the C:\Program Files\Tanium folder\Tanium Server folder.</t>
    </r>
    <r>
      <rPr>
        <sz val="11"/>
        <color rgb="FF000000"/>
        <rFont val="Calibri"/>
      </rPr>
      <t xml:space="preserve">
</t>
    </r>
    <r>
      <rPr>
        <sz val="11"/>
        <color rgb="FF000000"/>
        <rFont val="Calibri"/>
      </rPr>
      <t>Right-click on the \Logs folder,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[Tanium service account] privileges to modify permissions on the directory.</t>
    </r>
    <r>
      <rPr>
        <sz val="11"/>
        <color rgb="FF000000"/>
        <rFont val="Calibri"/>
      </rPr>
      <t xml:space="preserve">
</t>
    </r>
    <r>
      <rPr>
        <sz val="11"/>
        <color rgb="FF000000"/>
        <rFont val="Calibri"/>
      </rPr>
      <t>Ensure Administrators have full permissions on the directory.</t>
    </r>
    <r>
      <rPr>
        <sz val="11"/>
        <color rgb="FF000000"/>
        <rFont val="Calibri"/>
      </rPr>
      <t xml:space="preserve">
</t>
    </r>
    <r>
      <rPr>
        <sz val="11"/>
        <color rgb="FF000000"/>
        <rFont val="Calibri"/>
      </rPr>
      <t>Navigate to the C:\Program Files\Tanium folder\Tanium Server folder.</t>
    </r>
    <r>
      <rPr>
        <sz val="11"/>
        <color rgb="FF000000"/>
        <rFont val="Calibri"/>
      </rPr>
      <t xml:space="preserve">
</t>
    </r>
    <r>
      <rPr>
        <sz val="11"/>
        <color rgb="FF000000"/>
        <rFont val="Calibri"/>
      </rPr>
      <t>Right-click on the \TDL_Logs folder,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Disable folder inheritance.</t>
    </r>
    <r>
      <rPr>
        <sz val="11"/>
        <color rgb="FF000000"/>
        <rFont val="Calibri"/>
      </rPr>
      <t xml:space="preserve">
</t>
    </r>
    <r>
      <rPr>
        <sz val="11"/>
        <color rgb="FF000000"/>
        <rFont val="Calibri"/>
      </rPr>
      <t>Change/verify the owner of the directory to the [Tanium service account].</t>
    </r>
    <r>
      <rPr>
        <sz val="11"/>
        <color rgb="FF000000"/>
        <rFont val="Calibri"/>
      </rPr>
      <t xml:space="preserve">
</t>
    </r>
    <r>
      <rPr>
        <sz val="11"/>
        <color rgb="FF000000"/>
        <rFont val="Calibri"/>
      </rPr>
      <t>Reduce [Tanium service account] privileges to modify permissions on the directory.</t>
    </r>
    <r>
      <rPr>
        <sz val="11"/>
        <color rgb="FF000000"/>
        <rFont val="Calibri"/>
      </rPr>
      <t xml:space="preserve">
</t>
    </r>
    <r>
      <rPr>
        <sz val="11"/>
        <color rgb="FF000000"/>
        <rFont val="Calibri"/>
      </rPr>
      <t>Ensure Administrators have full permissions on the directory.</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</si>
  <si>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Open an Explorer window.</t>
    </r>
    <r>
      <rPr>
        <sz val="11"/>
        <color rgb="FF000000"/>
        <rFont val="Calibri"/>
      </rPr>
      <t xml:space="preserve">
</t>
    </r>
    <r>
      <rPr>
        <sz val="11"/>
        <color rgb="FF000000"/>
        <rFont val="Calibri"/>
      </rPr>
      <t>Navigate to the C:\Program Files\Tanium folder\Tanium Server folder.</t>
    </r>
    <r>
      <rPr>
        <sz val="11"/>
        <color rgb="FF000000"/>
        <rFont val="Calibri"/>
      </rPr>
      <t xml:space="preserve">
</t>
    </r>
    <r>
      <rPr>
        <sz val="11"/>
        <color rgb="FF000000"/>
        <rFont val="Calibri"/>
      </rPr>
      <t>Right-click on the \Logs folder,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the [Tanium service account] privileges is only account with modify permissions on the directory.</t>
    </r>
    <r>
      <rPr>
        <sz val="11"/>
        <color rgb="FF000000"/>
        <rFont val="Calibri"/>
      </rPr>
      <t xml:space="preserve">
</t>
    </r>
    <r>
      <rPr>
        <sz val="11"/>
        <color rgb="FF000000"/>
        <rFont val="Calibri"/>
      </rPr>
      <t>Validate Administrators have full permissions on the directory.</t>
    </r>
    <r>
      <rPr>
        <sz val="11"/>
        <color rgb="FF000000"/>
        <rFont val="Calibri"/>
      </rPr>
      <t xml:space="preserve">
</t>
    </r>
    <r>
      <rPr>
        <sz val="11"/>
        <color rgb="FF000000"/>
        <rFont val="Calibri"/>
      </rPr>
      <t>Navigate to the C:\Program Files\Tanium folder\Tanium Server folder.</t>
    </r>
    <r>
      <rPr>
        <sz val="11"/>
        <color rgb="FF000000"/>
        <rFont val="Calibri"/>
      </rPr>
      <t xml:space="preserve">
</t>
    </r>
    <r>
      <rPr>
        <sz val="11"/>
        <color rgb="FF000000"/>
        <rFont val="Calibri"/>
      </rPr>
      <t>Right-click on the \TDL_Logs folder, select “Properties”.</t>
    </r>
    <r>
      <rPr>
        <sz val="11"/>
        <color rgb="FF000000"/>
        <rFont val="Calibri"/>
      </rPr>
      <t xml:space="preserve">
</t>
    </r>
    <r>
      <rPr>
        <sz val="11"/>
        <color rgb="FF000000"/>
        <rFont val="Calibri"/>
      </rPr>
      <t>Click on the “Security” tab, “Advanced” button.</t>
    </r>
    <r>
      <rPr>
        <sz val="11"/>
        <color rgb="FF000000"/>
        <rFont val="Calibri"/>
      </rPr>
      <t xml:space="preserve">
</t>
    </r>
    <r>
      <rPr>
        <sz val="11"/>
        <color rgb="FF000000"/>
        <rFont val="Calibri"/>
      </rPr>
      <t>Validate the owner of the directory is the [Tanium service account].</t>
    </r>
    <r>
      <rPr>
        <sz val="11"/>
        <color rgb="FF000000"/>
        <rFont val="Calibri"/>
      </rPr>
      <t xml:space="preserve">
</t>
    </r>
    <r>
      <rPr>
        <sz val="11"/>
        <color rgb="FF000000"/>
        <rFont val="Calibri"/>
      </rPr>
      <t>Validate the [Tanium service account] privileges is only account with modify permissions on the directory.</t>
    </r>
    <r>
      <rPr>
        <sz val="11"/>
        <color rgb="FF000000"/>
        <rFont val="Calibri"/>
      </rPr>
      <t xml:space="preserve">
</t>
    </r>
    <r>
      <rPr>
        <sz val="11"/>
        <color rgb="FF000000"/>
        <rFont val="Calibri"/>
      </rPr>
      <t>Validate Administrators have full permissions on the directory.</t>
    </r>
    <r>
      <rPr>
        <sz val="11"/>
        <color rgb="FF000000"/>
        <rFont val="Calibri"/>
      </rPr>
      <t xml:space="preserve">
</t>
    </r>
    <r>
      <rPr>
        <sz val="11"/>
        <color rgb="FF000000"/>
        <rFont val="Calibri"/>
      </rPr>
      <t>If any of the specified permissions are not set as required, this is a finding.</t>
    </r>
  </si>
  <si>
    <t>V-67099</t>
  </si>
  <si>
    <r>
      <rPr>
        <sz val="11"/>
        <rFont val="Calibri"/>
      </rPr>
      <t>All Active Directory accounts synchronized with Tanium must be non-privileged domain accounts.</t>
    </r>
  </si>
  <si>
    <r>
      <rPr>
        <sz val="11"/>
        <color rgb="FF000000"/>
        <rFont val="Calibri"/>
      </rPr>
      <t>Access one of the domain's Active Directory Domain Controller servers with a Domain Administrator account.</t>
    </r>
    <r>
      <rPr>
        <sz val="11"/>
        <color rgb="FF000000"/>
        <rFont val="Calibri"/>
      </rPr>
      <t xml:space="preserve">
</t>
    </r>
    <r>
      <rPr>
        <sz val="11"/>
        <color rgb="FF000000"/>
        <rFont val="Calibri"/>
      </rPr>
      <t>For each of the Users for which a synced account is in the Tanium console as a user and for which the account has elevated privileges, remove those accounts from the Tanium synced security group in Active Directory.</t>
    </r>
    <r>
      <rPr>
        <sz val="11"/>
        <color rgb="FF000000"/>
        <rFont val="Calibri"/>
      </rPr>
      <t xml:space="preserve">
</t>
    </r>
    <r>
      <rPr>
        <sz val="11"/>
        <color rgb="FF000000"/>
        <rFont val="Calibri"/>
      </rPr>
      <t>Verify, after syncing with Tanium, the user account is no longer in Tanium as a User.</t>
    </r>
  </si>
  <si>
    <r>
      <rPr>
        <sz val="11"/>
        <color rgb="FF000000"/>
        <rFont val="Calibri"/>
      </rPr>
      <t>Tanium has the ability to synchronize with Active Directory for Tanium account management. Tanium advises that all replicated accounts should be non-privileged domain accounts. In doing so, should a vulnerability in the industry standard OpenSSL libraries used by Tanium ever come to light, no privileged account information could be gained by an attacker. This is simply good housekeeping and should be exercised with any such platform product.</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</si>
  <si>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the “Administration” tab.</t>
    </r>
    <r>
      <rPr>
        <sz val="11"/>
        <color rgb="FF000000"/>
        <rFont val="Calibri"/>
      </rPr>
      <t xml:space="preserve">
</t>
    </r>
    <r>
      <rPr>
        <sz val="11"/>
        <color rgb="FF000000"/>
        <rFont val="Calibri"/>
      </rPr>
      <t>Click on the “Users” tab.</t>
    </r>
    <r>
      <rPr>
        <sz val="11"/>
        <color rgb="FF000000"/>
        <rFont val="Calibri"/>
      </rPr>
      <t xml:space="preserve">
</t>
    </r>
    <r>
      <rPr>
        <sz val="11"/>
        <color rgb="FF000000"/>
        <rFont val="Calibri"/>
      </rPr>
      <t>Review each of the users listed and determine their Active Directory synced account.</t>
    </r>
    <r>
      <rPr>
        <sz val="11"/>
        <color rgb="FF000000"/>
        <rFont val="Calibri"/>
      </rPr>
      <t xml:space="preserve">
</t>
    </r>
    <r>
      <rPr>
        <sz val="11"/>
        <color rgb="FF000000"/>
        <rFont val="Calibri"/>
      </rPr>
      <t>Access one of the domain's Active Directory Domain Controller servers with a Domain Administrator account.</t>
    </r>
    <r>
      <rPr>
        <sz val="11"/>
        <color rgb="FF000000"/>
        <rFont val="Calibri"/>
      </rPr>
      <t xml:space="preserve">
</t>
    </r>
    <r>
      <rPr>
        <sz val="11"/>
        <color rgb="FF000000"/>
        <rFont val="Calibri"/>
      </rPr>
      <t>Review each of the Users for which a synced account is in the Tanium console as a user.</t>
    </r>
    <r>
      <rPr>
        <sz val="11"/>
        <color rgb="FF000000"/>
        <rFont val="Calibri"/>
      </rPr>
      <t xml:space="preserve">
</t>
    </r>
    <r>
      <rPr>
        <sz val="11"/>
        <color rgb="FF000000"/>
        <rFont val="Calibri"/>
      </rPr>
      <t>Validate whether any of the users have Domain Admin, Enterprise Admin, or any other elevated privileges in the domain.</t>
    </r>
    <r>
      <rPr>
        <sz val="11"/>
        <color rgb="FF000000"/>
        <rFont val="Calibri"/>
      </rPr>
      <t xml:space="preserve">
</t>
    </r>
    <r>
      <rPr>
        <sz val="11"/>
        <color rgb="FF000000"/>
        <rFont val="Calibri"/>
      </rPr>
      <t>If any of the Active Directory accounts have elevated privileges and are synced as a Tanium user account, this is a finding.</t>
    </r>
  </si>
  <si>
    <t>V-67101</t>
  </si>
  <si>
    <r>
      <rPr>
        <sz val="11"/>
        <rFont val="Calibri"/>
      </rPr>
      <t>A connector must be configured to send log data to offline log collection.</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</si>
  <si>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"Connect" tab.</t>
    </r>
    <r>
      <rPr>
        <sz val="11"/>
        <color rgb="FF000000"/>
        <rFont val="Calibri"/>
      </rPr>
      <t xml:space="preserve">
</t>
    </r>
    <r>
      <rPr>
        <sz val="11"/>
        <color rgb="FF000000"/>
        <rFont val="Calibri"/>
      </rPr>
      <t>Click on "Connector Templates".</t>
    </r>
    <r>
      <rPr>
        <sz val="11"/>
        <color rgb="FF000000"/>
        <rFont val="Calibri"/>
      </rPr>
      <t xml:space="preserve">
</t>
    </r>
    <r>
      <rPr>
        <sz val="11"/>
        <color rgb="FF000000"/>
        <rFont val="Calibri"/>
      </rPr>
      <t>Choose and configure a template for a SIEM located at the site.</t>
    </r>
  </si>
  <si>
    <r>
      <rPr>
        <sz val="11"/>
        <color rgb="FF000000"/>
        <rFont val="Calibri"/>
      </rPr>
      <t xml:space="preserve">While the Tanium Server records audit log entries to the Tanium SQL database, retrieval and aggregation of log data through the Tanium console is not efficient.  </t>
    </r>
    <r>
      <rPr>
        <sz val="11"/>
        <color rgb="FF000000"/>
        <rFont val="Calibri"/>
      </rPr>
      <t xml:space="preserve">
</t>
    </r>
    <r>
      <rPr>
        <sz val="11"/>
        <color rgb="FF000000"/>
        <rFont val="Calibri"/>
      </rPr>
      <t>The Tanium Connect module allows for ArcSight, McAfee SIEM, SIEM, Splunk SIEM, and LogRhythm connectors in order to facilitate forensic data retrieval and aggregation efficiently.</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</si>
  <si>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"Connect" tab.</t>
    </r>
    <r>
      <rPr>
        <sz val="11"/>
        <color rgb="FF000000"/>
        <rFont val="Calibri"/>
      </rPr>
      <t xml:space="preserve">
</t>
    </r>
    <r>
      <rPr>
        <sz val="11"/>
        <color rgb="FF000000"/>
        <rFont val="Calibri"/>
      </rPr>
      <t>Click on "Configured Connectors".</t>
    </r>
    <r>
      <rPr>
        <sz val="11"/>
        <color rgb="FF000000"/>
        <rFont val="Calibri"/>
      </rPr>
      <t xml:space="preserve">
</t>
    </r>
    <r>
      <rPr>
        <sz val="11"/>
        <color rgb="FF000000"/>
        <rFont val="Calibri"/>
      </rPr>
      <t>Review for any configured "ArcSight", “McAfee SIEM", "SIEM", "Splunk" or "LogRhythm" connectors.</t>
    </r>
    <r>
      <rPr>
        <sz val="11"/>
        <color rgb="FF000000"/>
        <rFont val="Calibri"/>
      </rPr>
      <t xml:space="preserve">
</t>
    </r>
    <r>
      <rPr>
        <sz val="11"/>
        <color rgb="FF000000"/>
        <rFont val="Calibri"/>
      </rPr>
      <t>If SIEM connectors are not configured for send log data to offline log collection, this is a finding.</t>
    </r>
  </si>
  <si>
    <t>V-67103</t>
  </si>
  <si>
    <r>
      <rPr>
        <sz val="11"/>
        <rFont val="Calibri"/>
      </rPr>
      <t>Firewall rules must be configured on the Tanium module server to allow Server-to-Module Server communications from the Tanium Server.</t>
    </r>
  </si>
  <si>
    <r>
      <rPr>
        <sz val="11"/>
        <color rgb="FF000000"/>
        <rFont val="Calibri"/>
      </rPr>
      <t>Configure host-based firewall rules on the Tanium Module server to include the following required traffic:</t>
    </r>
    <r>
      <rPr>
        <sz val="11"/>
        <color rgb="FF000000"/>
        <rFont val="Calibri"/>
      </rPr>
      <t xml:space="preserve">
</t>
    </r>
    <r>
      <rPr>
        <sz val="11"/>
        <color rgb="FF000000"/>
        <rFont val="Calibri"/>
      </rPr>
      <t>Allow TCP traffic on port 17477 from the Tanium Server.</t>
    </r>
    <r>
      <rPr>
        <sz val="11"/>
        <color rgb="FF000000"/>
        <rFont val="Calibri"/>
      </rPr>
      <t xml:space="preserve">
</t>
    </r>
    <r>
      <rPr>
        <sz val="11"/>
        <color rgb="FF000000"/>
        <rFont val="Calibri"/>
      </rPr>
      <t>Configure the network firewall to allow the above traffic.</t>
    </r>
  </si>
  <si>
    <r>
      <rPr>
        <sz val="11"/>
        <color rgb="FF000000"/>
        <rFont val="Calibri"/>
      </rPr>
      <t>Tanium 6.5 introduces the Tanium Module Server (formerly known as the Tanium Plugin Server) used to extend the functionality of Tanium through the use of various workbenches. The Tanium Module Server requires communication with the Tanium Server on port 17477.</t>
    </r>
    <r>
      <rPr>
        <sz val="11"/>
        <color rgb="FF000000"/>
        <rFont val="Calibri"/>
      </rPr>
      <t xml:space="preserve">
</t>
    </r>
    <r>
      <rPr>
        <sz val="11"/>
        <color rgb="FF000000"/>
        <rFont val="Calibri"/>
      </rPr>
      <t>https://kb.tanium.com/Port_Configuration_v6.5</t>
    </r>
  </si>
  <si>
    <r>
      <rPr>
        <sz val="11"/>
        <color rgb="FF000000"/>
        <rFont val="Calibri"/>
      </rPr>
      <t>Consult with the Tanium System Administrator to verify which firewall is being used as a host-based firewall on the Tanium Module Server.</t>
    </r>
    <r>
      <rPr>
        <sz val="11"/>
        <color rgb="FF000000"/>
        <rFont val="Calibri"/>
      </rPr>
      <t xml:space="preserve">
</t>
    </r>
    <r>
      <rPr>
        <sz val="11"/>
        <color rgb="FF000000"/>
        <rFont val="Calibri"/>
      </rPr>
      <t>Access the host-based firewall configuration on the Tanium Module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Tanium Server to Tanium Module Server over TCP port 17477.</t>
    </r>
    <r>
      <rPr>
        <sz val="11"/>
        <color rgb="FF000000"/>
        <rFont val="Calibri"/>
      </rPr>
      <t xml:space="preserve">
</t>
    </r>
    <r>
      <rPr>
        <sz val="11"/>
        <color rgb="FF000000"/>
        <rFont val="Calibri"/>
      </rPr>
      <t>If a host-based firewall rule does not exist to allow TCP port 17477, from the Tanium Server to the Tanium Module Server,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If a network firewall rule does not exist to allow TCP traffic on port 17477 from the Tanium Server to the Tanium Module Server, this is a finding.</t>
    </r>
  </si>
  <si>
    <t>V-67105</t>
  </si>
  <si>
    <r>
      <rPr>
        <sz val="11"/>
        <rFont val="Calibri"/>
      </rPr>
      <t>Firewall rules must be configured on the Tanium Server for Server-to-Module Server communications.</t>
    </r>
  </si>
  <si>
    <r>
      <rPr>
        <sz val="11"/>
        <color rgb="FF000000"/>
        <rFont val="Calibri"/>
      </rPr>
      <t xml:space="preserve">Configure host-based firewall rules on the Tanium Server to allow the following required traffic: </t>
    </r>
    <r>
      <rPr>
        <sz val="11"/>
        <color rgb="FF000000"/>
        <rFont val="Calibri"/>
      </rPr>
      <t xml:space="preserve">
</t>
    </r>
    <r>
      <rPr>
        <sz val="11"/>
        <color rgb="FF000000"/>
        <rFont val="Calibri"/>
      </rPr>
      <t>Allow TCP traffic on port 17477 to the Tanium Module Server.</t>
    </r>
    <r>
      <rPr>
        <sz val="11"/>
        <color rgb="FF000000"/>
        <rFont val="Calibri"/>
      </rPr>
      <t xml:space="preserve">
</t>
    </r>
    <r>
      <rPr>
        <sz val="11"/>
        <color rgb="FF000000"/>
        <rFont val="Calibri"/>
      </rPr>
      <t>Configure the network firewall to allow the above traffic.</t>
    </r>
  </si>
  <si>
    <r>
      <rPr>
        <sz val="11"/>
        <color rgb="FF000000"/>
        <rFont val="Calibri"/>
      </rPr>
      <t>Tanium 6.5 introduces the Tanium Module Server (formerly known as the Tanium Plugin Server) used to extend the functionality of Tanium through the use of various workbenches. The Tanium Module Server requires communication with the Tanium Server on port 17477.</t>
    </r>
    <r>
      <rPr>
        <sz val="11"/>
        <color rgb="FF000000"/>
        <rFont val="Calibri"/>
      </rPr>
      <t xml:space="preserve">
</t>
    </r>
    <r>
      <rPr>
        <sz val="11"/>
        <color rgb="FF000000"/>
        <rFont val="Calibri"/>
      </rPr>
      <t>Port Needed: Tanium Server to Tanium Module Server over TCP port 17477.</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https://kb.tanium.com/Port_Configuration_v6.5</t>
    </r>
  </si>
  <si>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Access the host-based firewall configuration on the Tanium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Tanium Server to Tanium Module Server over TCP port 17477.</t>
    </r>
    <r>
      <rPr>
        <sz val="11"/>
        <color rgb="FF000000"/>
        <rFont val="Calibri"/>
      </rPr>
      <t xml:space="preserve">
</t>
    </r>
    <r>
      <rPr>
        <sz val="11"/>
        <color rgb="FF000000"/>
        <rFont val="Calibri"/>
      </rPr>
      <t>If a host-based firewall rule does not exist to allow TCP port 17477, from the Tanium Server to the Tanium Module Server, this is a finding.</t>
    </r>
    <r>
      <rPr>
        <sz val="11"/>
        <color rgb="FF000000"/>
        <rFont val="Calibri"/>
      </rPr>
      <t xml:space="preserve">
</t>
    </r>
    <r>
      <rPr>
        <sz val="11"/>
        <color rgb="FF000000"/>
        <rFont val="Calibri"/>
      </rPr>
      <t>Consult with the network firewall administrator and validate rules exist for the following:</t>
    </r>
    <r>
      <rPr>
        <sz val="11"/>
        <color rgb="FF000000"/>
        <rFont val="Calibri"/>
      </rPr>
      <t xml:space="preserve">
</t>
    </r>
    <r>
      <rPr>
        <sz val="11"/>
        <color rgb="FF000000"/>
        <rFont val="Calibri"/>
      </rPr>
      <t>Allow TCP traffic on port 17477 from the Tanium Server to the Tanium Module Server.</t>
    </r>
    <r>
      <rPr>
        <sz val="11"/>
        <color rgb="FF000000"/>
        <rFont val="Calibri"/>
      </rPr>
      <t xml:space="preserve">
</t>
    </r>
    <r>
      <rPr>
        <sz val="11"/>
        <color rgb="FF000000"/>
        <rFont val="Calibri"/>
      </rPr>
      <t>If a network firewall rule does not exist to allow TCP traffic on port 17477 from the Tanium Server to the Tanium Module Server, this is a finding.</t>
    </r>
  </si>
  <si>
    <t>V-67107</t>
  </si>
  <si>
    <r>
      <rPr>
        <sz val="11"/>
        <rFont val="Calibri"/>
      </rPr>
      <t>Firewall rules must be configured on the Tanium Server for Server-to-Zone Server communications.</t>
    </r>
  </si>
  <si>
    <r>
      <rPr>
        <sz val="11"/>
        <color rgb="FF000000"/>
        <rFont val="Calibri"/>
      </rPr>
      <t>Configure host-based firewall rules on the Tanium Zone server to include the following required traffic:</t>
    </r>
    <r>
      <rPr>
        <sz val="11"/>
        <color rgb="FF000000"/>
        <rFont val="Calibri"/>
      </rPr>
      <t xml:space="preserve">
</t>
    </r>
    <r>
      <rPr>
        <sz val="11"/>
        <color rgb="FF000000"/>
        <rFont val="Calibri"/>
      </rPr>
      <t>Allow Tanium Server to Zone Server over TCP port 17472.</t>
    </r>
    <r>
      <rPr>
        <sz val="11"/>
        <color rgb="FF000000"/>
        <rFont val="Calibri"/>
      </rPr>
      <t xml:space="preserve">
</t>
    </r>
    <r>
      <rPr>
        <sz val="11"/>
        <color rgb="FF000000"/>
        <rFont val="Calibri"/>
      </rPr>
      <t>Configure the network firewall to allow the above traffic.</t>
    </r>
  </si>
  <si>
    <r>
      <rPr>
        <sz val="11"/>
        <color rgb="FF000000"/>
        <rFont val="Calibri"/>
      </rPr>
      <t>If you are using the Tanium Zone Server to proxy traffic from Tanium-managed computers on less trusted network segments to the Tanium Server on the core network, then the Tanium Zone Server Hub, typically installed to the Tanium Server device, must be able to connect to the Zone Server(s) in the DMZ. This is the only configuration that requires you to allow outbound traffic on port 17472 from the Tanium Server device. The ZoneServerList.txt configuration file located in the Tanium Zone Server Hub's installation folder identifies the addresses of the destination Zone Servers. See the Zone Server Configuration page for more details.</t>
    </r>
    <r>
      <rPr>
        <sz val="11"/>
        <color rgb="FF000000"/>
        <rFont val="Calibri"/>
      </rPr>
      <t xml:space="preserve">
</t>
    </r>
    <r>
      <rPr>
        <sz val="11"/>
        <color rgb="FF000000"/>
        <rFont val="Calibri"/>
      </rPr>
      <t>Port Needed: Tanium Server to Zone Server over TCP port 17472.</t>
    </r>
    <r>
      <rPr>
        <sz val="11"/>
        <color rgb="FF000000"/>
        <rFont val="Calibri"/>
      </rPr>
      <t xml:space="preserve">
</t>
    </r>
    <r>
      <rPr>
        <sz val="11"/>
        <color rgb="FF000000"/>
        <rFont val="Calibri"/>
      </rPr>
      <t>Network firewall rules:</t>
    </r>
    <r>
      <rPr>
        <sz val="11"/>
        <color rgb="FF000000"/>
        <rFont val="Calibri"/>
      </rPr>
      <t xml:space="preserve">
</t>
    </r>
    <r>
      <rPr>
        <sz val="11"/>
        <color rgb="FF000000"/>
        <rFont val="Calibri"/>
      </rPr>
      <t>Allow TCP traffic on port 17472 from the Zone Server Hub, usually the Tanium Server device, to the destination DMZ devices(s) hosting the Zone Server(s).</t>
    </r>
    <r>
      <rPr>
        <sz val="11"/>
        <color rgb="FF000000"/>
        <rFont val="Calibri"/>
      </rPr>
      <t xml:space="preserve">
</t>
    </r>
    <r>
      <rPr>
        <sz val="11"/>
        <color rgb="FF000000"/>
        <rFont val="Calibri"/>
      </rPr>
      <t>Endpoint firewall rules - for additional security, configure the following endpoint firewall rules:</t>
    </r>
    <r>
      <rPr>
        <sz val="11"/>
        <color rgb="FF000000"/>
        <rFont val="Calibri"/>
      </rPr>
      <t xml:space="preserve">
</t>
    </r>
    <r>
      <rPr>
        <sz val="11"/>
        <color rgb="FF000000"/>
        <rFont val="Calibri"/>
      </rPr>
      <t>Allow TCP traffic outbound on port 17472 from only the Zone Server Hub process running on the Tanium Server device</t>
    </r>
    <r>
      <rPr>
        <sz val="11"/>
        <color rgb="FF000000"/>
        <rFont val="Calibri"/>
      </rPr>
      <t xml:space="preserve">
</t>
    </r>
    <r>
      <rPr>
        <sz val="11"/>
        <color rgb="FF000000"/>
        <rFont val="Calibri"/>
      </rPr>
      <t xml:space="preserve">Allow TCP traffic inbound on port 17472 to only the Zone Server process running on the designated Zone Server device(s). </t>
    </r>
    <r>
      <rPr>
        <sz val="11"/>
        <color rgb="FF000000"/>
        <rFont val="Calibri"/>
      </rPr>
      <t xml:space="preserve">
</t>
    </r>
    <r>
      <rPr>
        <sz val="11"/>
        <color rgb="FF000000"/>
        <rFont val="Calibri"/>
      </rPr>
      <t>https://kb.tanium.com/Port_Configuration_v6.5</t>
    </r>
  </si>
  <si>
    <r>
      <rPr>
        <sz val="11"/>
        <color rgb="FF000000"/>
        <rFont val="Calibri"/>
      </rPr>
      <t>Note: If a Zone Server is not being used, this is Not Applicable.</t>
    </r>
    <r>
      <rPr>
        <sz val="11"/>
        <color rgb="FF000000"/>
        <rFont val="Calibri"/>
      </rPr>
      <t xml:space="preserve">
</t>
    </r>
    <r>
      <rPr>
        <sz val="11"/>
        <color rgb="FF000000"/>
        <rFont val="Calibri"/>
      </rPr>
      <t>Consult with the Tanium System Administrator to verify which firewall is being used as a host-based firewall on the Tanium Server.</t>
    </r>
    <r>
      <rPr>
        <sz val="11"/>
        <color rgb="FF000000"/>
        <rFont val="Calibri"/>
      </rPr>
      <t xml:space="preserve">
</t>
    </r>
    <r>
      <rPr>
        <sz val="11"/>
        <color rgb="FF000000"/>
        <rFont val="Calibri"/>
      </rPr>
      <t>Access the host-based firewall configuration on the Tanium Server.</t>
    </r>
    <r>
      <rPr>
        <sz val="11"/>
        <color rgb="FF000000"/>
        <rFont val="Calibri"/>
      </rPr>
      <t xml:space="preserve">
</t>
    </r>
    <r>
      <rPr>
        <sz val="11"/>
        <color rgb="FF000000"/>
        <rFont val="Calibri"/>
      </rPr>
      <t>Validate a rule exists for the following:</t>
    </r>
    <r>
      <rPr>
        <sz val="11"/>
        <color rgb="FF000000"/>
        <rFont val="Calibri"/>
      </rPr>
      <t xml:space="preserve">
</t>
    </r>
    <r>
      <rPr>
        <sz val="11"/>
        <color rgb="FF000000"/>
        <rFont val="Calibri"/>
      </rPr>
      <t>Port Needed: Tanium Server to Zone Server over TCP port 17472.</t>
    </r>
    <r>
      <rPr>
        <sz val="11"/>
        <color rgb="FF000000"/>
        <rFont val="Calibri"/>
      </rPr>
      <t xml:space="preserve">
</t>
    </r>
    <r>
      <rPr>
        <sz val="11"/>
        <color rgb="FF000000"/>
        <rFont val="Calibri"/>
      </rPr>
      <t>If a host-based firewall rule does not exist to allow TCP port 17472, bi-directionally, from Tanium Server to the Tanium Zone Server, this is a finding.</t>
    </r>
  </si>
  <si>
    <t>V-67109</t>
  </si>
  <si>
    <r>
      <rPr>
        <sz val="11"/>
        <rFont val="Calibri"/>
      </rPr>
      <t>The Tanium application must authenticate all endpoint devices before allowing a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</si>
  <si>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of a large scale, organizations are encouraged to only apply the requirement to those limited number (and type) of devices that truly need to support this capability.</t>
    </r>
  </si>
  <si>
    <t>V-67111</t>
  </si>
  <si>
    <r>
      <rPr>
        <sz val="11"/>
        <rFont val="Calibri"/>
      </rPr>
      <t>The SSLHonorCipherOrder DWORD must be configured to disable weak encryption algorithms on the Tanium Server.</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</si>
  <si>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Access the server's registry by typing: regedit &lt;enter&gt;</t>
    </r>
    <r>
      <rPr>
        <sz val="11"/>
        <color rgb="FF000000"/>
        <rFont val="Calibri"/>
      </rPr>
      <t xml:space="preserve">
</t>
    </r>
    <r>
      <rPr>
        <sz val="11"/>
        <color rgb="FF000000"/>
        <rFont val="Calibri"/>
      </rPr>
      <t>Navigate to HKLM &gt;&gt; Software &gt;&gt; Wow6432Node &gt;&gt; Tanium &gt;&gt; Tanium Server.</t>
    </r>
    <r>
      <rPr>
        <sz val="11"/>
        <color rgb="FF000000"/>
        <rFont val="Calibri"/>
      </rPr>
      <t xml:space="preserve">
</t>
    </r>
    <r>
      <rPr>
        <sz val="11"/>
        <color rgb="FF000000"/>
        <rFont val="Calibri"/>
      </rPr>
      <t>Add or modify the DWORD "SSLHonorCipherOrder" to have a value of 0x00000001 (hex).</t>
    </r>
  </si>
  <si>
    <r>
      <rPr>
        <sz val="11"/>
        <color rgb="FF000000"/>
        <rFont val="Calibri"/>
      </rPr>
      <t>Access the Tanium Server interactively.</t>
    </r>
    <r>
      <rPr>
        <sz val="11"/>
        <color rgb="FF000000"/>
        <rFont val="Calibri"/>
      </rPr>
      <t xml:space="preserve">
</t>
    </r>
    <r>
      <rPr>
        <sz val="11"/>
        <color rgb="FF000000"/>
        <rFont val="Calibri"/>
      </rPr>
      <t>Log on with an account with administrative privileges to the server.</t>
    </r>
    <r>
      <rPr>
        <sz val="11"/>
        <color rgb="FF000000"/>
        <rFont val="Calibri"/>
      </rPr>
      <t xml:space="preserve">
</t>
    </r>
    <r>
      <rPr>
        <sz val="11"/>
        <color rgb="FF000000"/>
        <rFont val="Calibri"/>
      </rPr>
      <t>Access the server's registry by typing: regedit &lt;enter&gt;</t>
    </r>
    <r>
      <rPr>
        <sz val="11"/>
        <color rgb="FF000000"/>
        <rFont val="Calibri"/>
      </rPr>
      <t xml:space="preserve">
</t>
    </r>
    <r>
      <rPr>
        <sz val="11"/>
        <color rgb="FF000000"/>
        <rFont val="Calibri"/>
      </rPr>
      <t>Navigate to HKLM &gt;&gt; Software &gt;&gt; Wow6432Node &gt;&gt; Tanium &gt;&gt; Tanium Server.</t>
    </r>
    <r>
      <rPr>
        <sz val="11"/>
        <color rgb="FF000000"/>
        <rFont val="Calibri"/>
      </rPr>
      <t xml:space="preserve">
</t>
    </r>
    <r>
      <rPr>
        <sz val="11"/>
        <color rgb="FF000000"/>
        <rFont val="Calibri"/>
      </rPr>
      <t>Verify the existence of a DWORD "SSLHonorCipherOrder" with a value of "0x00000001" (hex).</t>
    </r>
    <r>
      <rPr>
        <sz val="11"/>
        <color rgb="FF000000"/>
        <rFont val="Calibri"/>
      </rPr>
      <t xml:space="preserve">
</t>
    </r>
    <r>
      <rPr>
        <sz val="11"/>
        <color rgb="FF000000"/>
        <rFont val="Calibri"/>
      </rPr>
      <t>If the DWORD "SSLHonorCipherOrder" does not exist with a value of "0x00000001" (hex), this is a finding.</t>
    </r>
  </si>
  <si>
    <t>V-67113</t>
  </si>
  <si>
    <r>
      <rPr>
        <sz val="11"/>
        <rFont val="Calibri"/>
      </rPr>
      <t>The Tanium Server certificate must be signed by a DoD Certificate Authority.</t>
    </r>
  </si>
  <si>
    <r>
      <rPr>
        <sz val="11"/>
        <color rgb="FF000000"/>
        <rFont val="Calibri"/>
      </rPr>
      <t>Request or regenerate the certificate from a DoD Certificate Authority.</t>
    </r>
  </si>
  <si>
    <r>
      <rPr>
        <sz val="11"/>
        <color rgb="FF000000"/>
        <rFont val="Calibri"/>
      </rPr>
      <t>The Tanium Server has the option to use a "self-signed" certificate or a Trusted Certificate Authority signed certificate for SSL connections. During evaluations of Tanium in Lab settings, customers often conclude that a "self-signed" certificate is an acceptable risk. However, in production environments it is critical that a SSL certificate signed by a Trusted Certificate Authority be used on the Tanium Server in lieu of an untrusted and insecure "self-signed" certificate.</t>
    </r>
  </si>
  <si>
    <r>
      <rPr>
        <sz val="11"/>
        <color rgb="FF000000"/>
        <rFont val="Calibri"/>
      </rPr>
      <t>Access the Tanium Server console via a web browser.</t>
    </r>
    <r>
      <rPr>
        <sz val="11"/>
        <color rgb="FF000000"/>
        <rFont val="Calibri"/>
      </rPr>
      <t xml:space="preserve">
</t>
    </r>
    <r>
      <rPr>
        <sz val="11"/>
        <color rgb="FF000000"/>
        <rFont val="Calibri"/>
      </rPr>
      <t>When connected, review the Certificate for the Tanium Server. (In Internet Explorer, right-click on the page, select “Properties”, click on the “Certificates” tab.)</t>
    </r>
    <r>
      <rPr>
        <sz val="11"/>
        <color rgb="FF000000"/>
        <rFont val="Calibri"/>
      </rPr>
      <t xml:space="preserve">
</t>
    </r>
    <r>
      <rPr>
        <sz val="11"/>
        <color rgb="FF000000"/>
        <rFont val="Calibri"/>
      </rPr>
      <t>On the “General” tab, validate the Certificate shows as issued by DOD CA-##.</t>
    </r>
    <r>
      <rPr>
        <sz val="11"/>
        <color rgb="FF000000"/>
        <rFont val="Calibri"/>
      </rPr>
      <t xml:space="preserve">
</t>
    </r>
    <r>
      <rPr>
        <sz val="11"/>
        <color rgb="FF000000"/>
        <rFont val="Calibri"/>
      </rPr>
      <t>On Certification “Path” tab, validate the path top-level is DoD Root CA 2.</t>
    </r>
    <r>
      <rPr>
        <sz val="11"/>
        <color rgb="FF000000"/>
        <rFont val="Calibri"/>
      </rPr>
      <t xml:space="preserve">
</t>
    </r>
    <r>
      <rPr>
        <sz val="11"/>
        <color rgb="FF000000"/>
        <rFont val="Calibri"/>
      </rPr>
      <t>If the certificate authority is not DoD Root, this is a finding.</t>
    </r>
  </si>
  <si>
    <t>V-67115</t>
  </si>
  <si>
    <r>
      <rPr>
        <sz val="11"/>
        <rFont val="Calibri"/>
      </rPr>
      <t>Any configured EMAIL RESULTS connectors must be configured to enable TLS/SSL to encrypt communications.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</si>
  <si>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"Connect" tab.</t>
    </r>
    <r>
      <rPr>
        <sz val="11"/>
        <color rgb="FF000000"/>
        <rFont val="Calibri"/>
      </rPr>
      <t xml:space="preserve">
</t>
    </r>
    <r>
      <rPr>
        <sz val="11"/>
        <color rgb="FF000000"/>
        <rFont val="Calibri"/>
      </rPr>
      <t>Click on "Configured Connectors".</t>
    </r>
    <r>
      <rPr>
        <sz val="11"/>
        <color rgb="FF000000"/>
        <rFont val="Calibri"/>
      </rPr>
      <t xml:space="preserve">
</t>
    </r>
    <r>
      <rPr>
        <sz val="11"/>
        <color rgb="FF000000"/>
        <rFont val="Calibri"/>
      </rPr>
      <t>Select each "Email Results" connector which is configured with "Enable TLS/SSL" set to "false".</t>
    </r>
    <r>
      <rPr>
        <sz val="11"/>
        <color rgb="FF000000"/>
        <rFont val="Calibri"/>
      </rPr>
      <t xml:space="preserve">
</t>
    </r>
    <r>
      <rPr>
        <sz val="11"/>
        <color rgb="FF000000"/>
        <rFont val="Calibri"/>
      </rPr>
      <t>Click the "Edit" button at the top right of the screen.</t>
    </r>
    <r>
      <rPr>
        <sz val="11"/>
        <color rgb="FF000000"/>
        <rFont val="Calibri"/>
      </rPr>
      <t xml:space="preserve">
</t>
    </r>
    <r>
      <rPr>
        <sz val="11"/>
        <color rgb="FF000000"/>
        <rFont val="Calibri"/>
      </rPr>
      <t>Place a check in the "Enable TLS/SSL" check box.</t>
    </r>
    <r>
      <rPr>
        <sz val="11"/>
        <color rgb="FF000000"/>
        <rFont val="Calibri"/>
      </rPr>
      <t xml:space="preserve">
</t>
    </r>
    <r>
      <rPr>
        <sz val="11"/>
        <color rgb="FF000000"/>
        <rFont val="Calibri"/>
      </rPr>
      <t>Click on “Save Changes”.</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</si>
  <si>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An example of this would be the SMTP queue. The SMTP mail protocol places email messages into a centralized queue prior to transmission. If someone were to modify an email message contained in the queue and the SMTP protocol did not check to ensure the email message was not modified while it was stored in the queue, a modified email could be sent.</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</si>
  <si>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"Connect" tab.</t>
    </r>
    <r>
      <rPr>
        <sz val="11"/>
        <color rgb="FF000000"/>
        <rFont val="Calibri"/>
      </rPr>
      <t xml:space="preserve">
</t>
    </r>
    <r>
      <rPr>
        <sz val="11"/>
        <color rgb="FF000000"/>
        <rFont val="Calibri"/>
      </rPr>
      <t>Click on "Configured Connectors".</t>
    </r>
    <r>
      <rPr>
        <sz val="11"/>
        <color rgb="FF000000"/>
        <rFont val="Calibri"/>
      </rPr>
      <t xml:space="preserve">
</t>
    </r>
    <r>
      <rPr>
        <sz val="11"/>
        <color rgb="FF000000"/>
        <rFont val="Calibri"/>
      </rPr>
      <t>If no "Email Results" connectors are configured, this is Not Applicable.</t>
    </r>
    <r>
      <rPr>
        <sz val="11"/>
        <color rgb="FF000000"/>
        <rFont val="Calibri"/>
      </rPr>
      <t xml:space="preserve">
</t>
    </r>
    <r>
      <rPr>
        <sz val="11"/>
        <color rgb="FF000000"/>
        <rFont val="Calibri"/>
      </rPr>
      <t>For each "Email Results" connector, select the connector to reveal its properties.</t>
    </r>
    <r>
      <rPr>
        <sz val="11"/>
        <color rgb="FF000000"/>
        <rFont val="Calibri"/>
      </rPr>
      <t xml:space="preserve">
</t>
    </r>
    <r>
      <rPr>
        <sz val="11"/>
        <color rgb="FF000000"/>
        <rFont val="Calibri"/>
      </rPr>
      <t>Validate the "Enable TLS/SSL" is set to "true".</t>
    </r>
    <r>
      <rPr>
        <sz val="11"/>
        <color rgb="FF000000"/>
        <rFont val="Calibri"/>
      </rPr>
      <t xml:space="preserve">
</t>
    </r>
    <r>
      <rPr>
        <sz val="11"/>
        <color rgb="FF000000"/>
        <rFont val="Calibri"/>
      </rPr>
      <t>If any configured "Email Results" connectors are configured for "Enable TLS/SSL" set to "false", this is a finding.</t>
    </r>
  </si>
  <si>
    <t>V-67117</t>
  </si>
  <si>
    <r>
      <rPr>
        <sz val="11"/>
        <rFont val="Calibri"/>
      </rPr>
      <t>The Tanium Server must ensure the authenticity of communications sessions when making requests from Tanium Clients.</t>
    </r>
  </si>
  <si>
    <r>
      <rPr>
        <sz val="11"/>
        <color rgb="FF000000"/>
        <rFont val="Calibri"/>
      </rPr>
      <t>Using a web browser on a system that has connectivity to the Tanium Server, access the Tanium Server web user interface (UI) and log on with CAC.</t>
    </r>
    <r>
      <rPr>
        <sz val="11"/>
        <color rgb="FF000000"/>
        <rFont val="Calibri"/>
      </rPr>
      <t xml:space="preserve">
</t>
    </r>
    <r>
      <rPr>
        <sz val="11"/>
        <color rgb="FF000000"/>
        <rFont val="Calibri"/>
      </rPr>
      <t>Click on "Administration".</t>
    </r>
    <r>
      <rPr>
        <sz val="11"/>
        <color rgb="FF000000"/>
        <rFont val="Calibri"/>
      </rPr>
      <t xml:space="preserve">
</t>
    </r>
    <r>
      <rPr>
        <sz val="11"/>
        <color rgb="FF000000"/>
        <rFont val="Calibri"/>
      </rPr>
      <t>Select the "Global Settings" tab.</t>
    </r>
    <r>
      <rPr>
        <sz val="11"/>
        <color rgb="FF000000"/>
        <rFont val="Calibri"/>
      </rPr>
      <t xml:space="preserve">
</t>
    </r>
    <r>
      <rPr>
        <sz val="11"/>
        <color rgb="FF000000"/>
        <rFont val="Calibri"/>
      </rPr>
      <t>Click on "+ Add New Setting".</t>
    </r>
    <r>
      <rPr>
        <sz val="11"/>
        <color rgb="FF000000"/>
        <rFont val="Calibri"/>
      </rPr>
      <t xml:space="preserve">
</t>
    </r>
    <r>
      <rPr>
        <sz val="11"/>
        <color rgb="FF000000"/>
        <rFont val="Calibri"/>
      </rPr>
      <t xml:space="preserve">In "Create New Setting" dialog box, enter "sign_all_questions_flag" for "Setting Name:". </t>
    </r>
    <r>
      <rPr>
        <sz val="11"/>
        <color rgb="FF000000"/>
        <rFont val="Calibri"/>
      </rPr>
      <t xml:space="preserve">
</t>
    </r>
    <r>
      <rPr>
        <sz val="11"/>
        <color rgb="FF000000"/>
        <rFont val="Calibri"/>
      </rPr>
      <t xml:space="preserve">Enter "1" for "Setting Value:". </t>
    </r>
    <r>
      <rPr>
        <sz val="11"/>
        <color rgb="FF000000"/>
        <rFont val="Calibri"/>
      </rPr>
      <t xml:space="preserve">
</t>
    </r>
    <r>
      <rPr>
        <sz val="11"/>
        <color rgb="FF000000"/>
        <rFont val="Calibri"/>
      </rPr>
      <t xml:space="preserve">Select "Numeric" from "Value Type" drop-down list. </t>
    </r>
    <r>
      <rPr>
        <sz val="11"/>
        <color rgb="FF000000"/>
        <rFont val="Calibri"/>
      </rPr>
      <t xml:space="preserve">
</t>
    </r>
    <r>
      <rPr>
        <sz val="11"/>
        <color rgb="FF000000"/>
        <rFont val="Calibri"/>
      </rPr>
      <t>Select "Server" from "Affects" drop-down list.</t>
    </r>
    <r>
      <rPr>
        <sz val="11"/>
        <color rgb="FF000000"/>
        <rFont val="Calibri"/>
      </rPr>
      <t xml:space="preserve">
</t>
    </r>
    <r>
      <rPr>
        <sz val="11"/>
        <color rgb="FF000000"/>
        <rFont val="Calibri"/>
      </rPr>
      <t>Click “Save”.</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</si>
  <si>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utilizing transport encryption protocols, such as SSL or TLS. SSL/TLS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SSL/TLS mutual authentication (two-way/bidirectional).</t>
    </r>
  </si>
  <si>
    <t>V-67119</t>
  </si>
  <si>
    <r>
      <rPr>
        <sz val="11"/>
        <rFont val="Calibri"/>
      </rPr>
      <t>File integrity monitoring of critical executables that Tanium uses must be configured.</t>
    </r>
  </si>
  <si>
    <r>
      <rPr>
        <sz val="11"/>
        <color rgb="FF000000"/>
        <rFont val="Calibri"/>
      </rPr>
      <t>Implement a file integrity monitoring system to monitor the Tanium critical executable files.</t>
    </r>
  </si>
  <si>
    <r>
      <rPr>
        <sz val="11"/>
        <color rgb="FF000000"/>
        <rFont val="Calibri"/>
      </rPr>
      <t>Tanium inherently watches files and their respective hash values for change but while Tanium can do file integrity checks of critical executables, it is important to conduct File Integrity Monitoring (FIM) via an outside service such as Host Based Security System (HBSS) or similar security suites with FIM capability. These technologies provide independent monitoring of critical Tanium and system binaries.</t>
    </r>
  </si>
  <si>
    <r>
      <rPr>
        <sz val="11"/>
        <color rgb="FF000000"/>
        <rFont val="Calibri"/>
      </rPr>
      <t>If the site is using Tanium Index, Index should be used to monitor the file integrity of Tanium critical files.</t>
    </r>
    <r>
      <rPr>
        <sz val="11"/>
        <color rgb="FF000000"/>
        <rFont val="Calibri"/>
      </rPr>
      <t xml:space="preserve">
</t>
    </r>
    <r>
      <rPr>
        <sz val="11"/>
        <color rgb="FF000000"/>
        <rFont val="Calibri"/>
      </rPr>
      <t>If Tanium Index is not installed, a third-party file integrity monitoring tool must be used to monitor Tanium critical executables, defined as all files in the Tanium Server installed path.</t>
    </r>
    <r>
      <rPr>
        <sz val="11"/>
        <color rgb="FF000000"/>
        <rFont val="Calibri"/>
      </rPr>
      <t xml:space="preserve">
</t>
    </r>
    <r>
      <rPr>
        <sz val="11"/>
        <color rgb="FF000000"/>
        <rFont val="Calibri"/>
      </rPr>
      <t>If the file integrity of Tanium critical executables is not monitored, this is a finding.</t>
    </r>
  </si>
  <si>
    <t>V-99629</t>
  </si>
  <si>
    <r>
      <rPr>
        <sz val="11"/>
        <rFont val="Calibri"/>
      </rPr>
      <t>Tanium version must be greater than version 7.</t>
    </r>
  </si>
  <si>
    <r>
      <rPr>
        <sz val="11"/>
        <color rgb="FF000000"/>
        <rFont val="Calibri"/>
      </rPr>
      <t>Upgrade to Tanium 7 or higher.</t>
    </r>
  </si>
  <si>
    <r>
      <rPr>
        <sz val="11"/>
        <color rgb="FF000000"/>
        <rFont val="Calibri"/>
      </rPr>
      <t>Tanium version 6.5 is end of life and out of vendor support.</t>
    </r>
  </si>
  <si>
    <r>
      <rPr>
        <sz val="11"/>
        <color rgb="FF000000"/>
        <rFont val="Calibri"/>
      </rPr>
      <t xml:space="preserve">Validate Tanium version. </t>
    </r>
    <r>
      <rPr>
        <sz val="11"/>
        <color rgb="FF000000"/>
        <rFont val="Calibri"/>
      </rPr>
      <t xml:space="preserve">
</t>
    </r>
    <r>
      <rPr>
        <sz val="11"/>
        <color rgb="FF000000"/>
        <rFont val="Calibri"/>
      </rPr>
      <t>If running version 6.5,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</si>
  <si>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</si>
  <si>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</si>
  <si>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</si>
  <si>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</si>
  <si>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</si>
  <si>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</si>
  <si>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</si>
  <si>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</si>
  <si>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</si>
  <si>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</si>
  <si>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</si>
  <si>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</si>
  <si>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</si>
  <si>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</si>
  <si>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</si>
  <si>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</si>
  <si>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</si>
  <si>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</si>
  <si>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</si>
  <si>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</si>
  <si>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</si>
  <si>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</si>
  <si>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</si>
  <si>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</si>
  <si>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</si>
  <si>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</si>
  <si>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</si>
  <si>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</si>
  <si>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</si>
  <si>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Tanium 6.5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</si>
  <si>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</si>
  <si>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</si>
  <si>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</si>
  <si>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76</t>
    </r>
  </si>
  <si>
    <t>Download Url:</t>
  </si>
  <si>
    <t>https://www.cyber.mil/stigs</t>
  </si>
  <si>
    <t>Guide Overview:</t>
  </si>
  <si>
    <r>
      <rPr>
        <sz val="11"/>
        <color rgb="FF000000"/>
        <rFont val="Calibri"/>
      </rPr>
      <t>This Tanium 6.5 Security Technical Implementation Guide (STIG) is intended to provide security guidelines for the protection of the Tanium Application and its components, including but not limited to the Tanium Application, Tanium Console, Tanium Module Server, Tanium Clients, and Tanium SQL Database.</t>
    </r>
    <r>
      <rPr>
        <sz val="11"/>
        <color rgb="FF000000"/>
        <rFont val="Calibri"/>
      </rPr>
      <t xml:space="preserve">
</t>
    </r>
    <r>
      <rPr>
        <sz val="11"/>
        <color rgb="FF000000"/>
        <rFont val="Calibri"/>
      </rPr>
      <t>Tanium 6.5 is a scalable Endpoint Security and Management system. Its foundation is the Tanium Core. Tanium Core includes basic asset inventory, control and utilization monitoring capabilities, and connectors for integrating with third-party systems.</t>
    </r>
    <r>
      <rPr>
        <sz val="11"/>
        <color rgb="FF000000"/>
        <rFont val="Calibri"/>
      </rPr>
      <t xml:space="preserve">
</t>
    </r>
    <r>
      <rPr>
        <sz val="11"/>
        <color rgb="FF000000"/>
        <rFont val="Calibri"/>
      </rPr>
      <t>Tanium uses a linear peer-to-peer architecture specifically designed for fault tolerance, transient endpoints, and the global Wide Area Network (WAN) segments. It is not a typical peer-to-peer application; only other Tanium endpoints can communicate over the peer-to-peer architecture. The clients communicate with each other over a specific Transmission Control Protocol (TCP) port.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</si>
  <si>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</si>
  <si>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</si>
  <si>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</si>
  <si>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</si>
  <si>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</si>
  <si>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</si>
  <si>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</si>
  <si>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</si>
  <si>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</si>
  <si>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</si>
  <si>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</si>
  <si>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</si>
  <si>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</si>
  <si>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</si>
  <si>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</si>
  <si>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</si>
  <si>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</si>
  <si>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</si>
  <si>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</si>
  <si>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</si>
  <si>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</si>
  <si>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</si>
  <si>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</si>
  <si>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Tanium 6.5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</si>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</sst>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67A-4E5C-9EFF-1919D24F086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67A-4E5C-9EFF-1919D24F086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76</c:v>
                </c:pt>
              </c:numCache>
            </c:numRef>
          </c:val>
          <c:extLst>
            <c:ext xmlns:c16="http://schemas.microsoft.com/office/drawing/2014/chart" uri="{C3380CC4-5D6E-409C-BE32-E72D297353CC}">
              <c16:uniqueId val="{00000002-C67A-4E5C-9EFF-1919D24F086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977-44E5-9DD6-1C7A1A149BD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977-44E5-9DD6-1C7A1A149BD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76</c:v>
                </c:pt>
              </c:numCache>
            </c:numRef>
          </c:val>
          <c:extLst>
            <c:ext xmlns:c16="http://schemas.microsoft.com/office/drawing/2014/chart" uri="{C3380CC4-5D6E-409C-BE32-E72D297353CC}">
              <c16:uniqueId val="{00000002-9977-44E5-9DD6-1C7A1A149BD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F934-459A-A282-6E990E668C5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F934-459A-A282-6E990E668C5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6</c:v>
                </c:pt>
                <c:pt idx="1">
                  <c:v>70</c:v>
                </c:pt>
              </c:numCache>
            </c:numRef>
          </c:val>
          <c:extLst>
            <c:ext xmlns:c16="http://schemas.microsoft.com/office/drawing/2014/chart" uri="{C3380CC4-5D6E-409C-BE32-E72D297353CC}">
              <c16:uniqueId val="{00000002-F934-459A-A282-6E990E668C5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3A-4151-832D-BC5A669697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33A-4151-832D-BC5A669697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76</c:v>
                </c:pt>
              </c:numCache>
            </c:numRef>
          </c:val>
          <c:extLst>
            <c:ext xmlns:c16="http://schemas.microsoft.com/office/drawing/2014/chart" uri="{C3380CC4-5D6E-409C-BE32-E72D297353CC}">
              <c16:uniqueId val="{00000002-D33A-4151-832D-BC5A669697F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B0F-4125-A0B1-CE16A8AD86A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B0F-4125-A0B1-CE16A8AD86A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76</c:v>
                </c:pt>
              </c:numCache>
            </c:numRef>
          </c:val>
          <c:extLst>
            <c:ext xmlns:c16="http://schemas.microsoft.com/office/drawing/2014/chart" uri="{C3380CC4-5D6E-409C-BE32-E72D297353CC}">
              <c16:uniqueId val="{00000002-CB0F-4125-A0B1-CE16A8AD86A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DBA-4C85-A1EF-FEED0C77858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DBA-4C85-A1EF-FEED0C77858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DBA-4C85-A1EF-FEED0C77858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DBA-4C85-A1EF-FEED0C77858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E3B-4CDD-908E-3AC53CA4F0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4rdq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0ea2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h3p4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rgrfn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lieae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besss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yfqb2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7">
  <autoFilter ref="A1:M7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367</v>
      </c>
    </row>
    <row r="3" spans="2:3" ht="15" customHeight="1" x14ac:dyDescent="0.35"/>
    <row r="4" spans="2:3" ht="58" x14ac:dyDescent="0.35">
      <c r="B4" s="18" t="s">
        <v>368</v>
      </c>
      <c r="C4" s="19" t="s">
        <v>369</v>
      </c>
    </row>
    <row r="5" spans="2:3" x14ac:dyDescent="0.35">
      <c r="C5" s="19" t="s">
        <v>370</v>
      </c>
    </row>
    <row r="6" spans="2:3" x14ac:dyDescent="0.35">
      <c r="C6" s="16" t="s">
        <v>371</v>
      </c>
    </row>
    <row r="7" spans="2:3" ht="10" customHeight="1" x14ac:dyDescent="0.35"/>
    <row r="8" spans="2:3" ht="232" x14ac:dyDescent="0.35">
      <c r="B8" s="20" t="s">
        <v>372</v>
      </c>
      <c r="C8" s="19" t="s">
        <v>373</v>
      </c>
    </row>
    <row r="9" spans="2:3" ht="10" customHeight="1" x14ac:dyDescent="0.35"/>
    <row r="10" spans="2:3" ht="35" customHeight="1" x14ac:dyDescent="0.35">
      <c r="B10" s="20" t="s">
        <v>374</v>
      </c>
      <c r="C10" s="19" t="s">
        <v>375</v>
      </c>
    </row>
    <row r="11" spans="2:3" ht="75" customHeight="1" x14ac:dyDescent="0.35">
      <c r="B11" s="16" t="s">
        <v>19</v>
      </c>
      <c r="C11" s="19" t="s">
        <v>376</v>
      </c>
    </row>
    <row r="12" spans="2:3" ht="47" customHeight="1" x14ac:dyDescent="0.35">
      <c r="B12" s="16" t="s">
        <v>19</v>
      </c>
      <c r="C12" s="19" t="s">
        <v>377</v>
      </c>
    </row>
    <row r="13" spans="2:3" ht="35" customHeight="1" x14ac:dyDescent="0.35">
      <c r="B13" s="16" t="s">
        <v>19</v>
      </c>
      <c r="C13" s="19" t="s">
        <v>378</v>
      </c>
    </row>
    <row r="14" spans="2:3" ht="32" customHeight="1" x14ac:dyDescent="0.35">
      <c r="B14" s="16" t="s">
        <v>19</v>
      </c>
      <c r="C14" s="19" t="s">
        <v>379</v>
      </c>
    </row>
    <row r="15" spans="2:3" ht="30" customHeight="1" x14ac:dyDescent="0.35">
      <c r="B15" s="16" t="s">
        <v>19</v>
      </c>
      <c r="C15" s="19" t="s">
        <v>380</v>
      </c>
    </row>
    <row r="16" spans="2:3" ht="10" customHeight="1" x14ac:dyDescent="0.35"/>
    <row r="17" spans="1:3" ht="145" customHeight="1" x14ac:dyDescent="0.35">
      <c r="B17" s="20" t="s">
        <v>381</v>
      </c>
      <c r="C17" s="19" t="s">
        <v>382</v>
      </c>
    </row>
    <row r="18" spans="1:3" ht="10" customHeight="1" x14ac:dyDescent="0.35"/>
    <row r="19" spans="1:3" ht="3" customHeight="1" x14ac:dyDescent="0.35">
      <c r="B19" s="21"/>
      <c r="C19" s="21"/>
    </row>
    <row r="20" spans="1:3" ht="12" customHeight="1" x14ac:dyDescent="0.35"/>
    <row r="21" spans="1:3" ht="35" customHeight="1" x14ac:dyDescent="0.35">
      <c r="A21" s="23"/>
      <c r="B21" s="24" t="s">
        <v>383</v>
      </c>
      <c r="C21" s="25" t="s">
        <v>384</v>
      </c>
    </row>
    <row r="22" spans="1:3" ht="18" customHeight="1" x14ac:dyDescent="0.35">
      <c r="A22" s="23"/>
      <c r="B22" s="23" t="s">
        <v>19</v>
      </c>
      <c r="C22" s="25" t="s">
        <v>385</v>
      </c>
    </row>
    <row r="23" spans="1:3" ht="18" customHeight="1" x14ac:dyDescent="0.35">
      <c r="A23" s="23"/>
      <c r="B23" s="23" t="s">
        <v>19</v>
      </c>
      <c r="C23" s="25" t="s">
        <v>386</v>
      </c>
    </row>
    <row r="24" spans="1:3" ht="18" customHeight="1" x14ac:dyDescent="0.35">
      <c r="A24" s="23"/>
      <c r="B24" s="23" t="s">
        <v>19</v>
      </c>
      <c r="C24" s="25" t="s">
        <v>387</v>
      </c>
    </row>
    <row r="25" spans="1:3" ht="18" customHeight="1" x14ac:dyDescent="0.35">
      <c r="A25" s="23"/>
      <c r="B25" s="23" t="s">
        <v>19</v>
      </c>
      <c r="C25" s="25" t="s">
        <v>388</v>
      </c>
    </row>
    <row r="26" spans="1:3" ht="18" customHeight="1" x14ac:dyDescent="0.35">
      <c r="A26" s="23"/>
      <c r="B26" s="23" t="s">
        <v>19</v>
      </c>
      <c r="C26" s="25" t="s">
        <v>389</v>
      </c>
    </row>
    <row r="27" spans="1:3" ht="18" customHeight="1" x14ac:dyDescent="0.35">
      <c r="A27" s="23"/>
      <c r="B27" s="23" t="s">
        <v>19</v>
      </c>
      <c r="C27" s="25" t="s">
        <v>390</v>
      </c>
    </row>
    <row r="28" spans="1:3" ht="18" customHeight="1" x14ac:dyDescent="0.35">
      <c r="A28" s="23"/>
      <c r="B28" s="23" t="s">
        <v>19</v>
      </c>
      <c r="C28" s="25" t="s">
        <v>391</v>
      </c>
    </row>
    <row r="29" spans="1:3" ht="18" customHeight="1" x14ac:dyDescent="0.35">
      <c r="A29" s="23"/>
      <c r="B29" s="23" t="s">
        <v>19</v>
      </c>
      <c r="C29" s="25" t="s">
        <v>392</v>
      </c>
    </row>
    <row r="30" spans="1:3" ht="44" customHeight="1" x14ac:dyDescent="0.35">
      <c r="A30" s="23"/>
      <c r="B30" s="23" t="s">
        <v>19</v>
      </c>
      <c r="C30" s="26" t="s">
        <v>393</v>
      </c>
    </row>
    <row r="31" spans="1:3" ht="10" customHeight="1" x14ac:dyDescent="0.35"/>
    <row r="32" spans="1:3" ht="3" customHeight="1" x14ac:dyDescent="0.35">
      <c r="B32" s="21"/>
      <c r="C32" s="21"/>
    </row>
    <row r="33" spans="2:3" ht="12" customHeight="1" x14ac:dyDescent="0.35"/>
    <row r="34" spans="2:3" ht="24" customHeight="1" x14ac:dyDescent="0.35">
      <c r="B34" s="27" t="s">
        <v>394</v>
      </c>
      <c r="C34" s="28" t="s">
        <v>395</v>
      </c>
    </row>
    <row r="35" spans="2:3" ht="18.5" x14ac:dyDescent="0.35">
      <c r="B35" s="27" t="s">
        <v>396</v>
      </c>
      <c r="C35" s="29" t="s">
        <v>397</v>
      </c>
    </row>
    <row r="36" spans="2:3" ht="27" customHeight="1" x14ac:dyDescent="0.35">
      <c r="B36" s="30" t="s">
        <v>398</v>
      </c>
      <c r="C36" s="22" t="s">
        <v>399</v>
      </c>
    </row>
    <row r="37" spans="2:3" x14ac:dyDescent="0.35">
      <c r="B37" s="27" t="s">
        <v>400</v>
      </c>
      <c r="C37" s="31" t="s">
        <v>401</v>
      </c>
    </row>
    <row r="38" spans="2:3" ht="10" customHeight="1" x14ac:dyDescent="0.35"/>
    <row r="39" spans="2:3" ht="174" x14ac:dyDescent="0.35">
      <c r="B39" s="27" t="s">
        <v>402</v>
      </c>
      <c r="C39" s="32" t="s">
        <v>403</v>
      </c>
    </row>
    <row r="40" spans="2:3" ht="10" customHeight="1" x14ac:dyDescent="0.35"/>
    <row r="41" spans="2:3" ht="43.5" x14ac:dyDescent="0.35">
      <c r="B41" s="27" t="s">
        <v>404</v>
      </c>
      <c r="C41" s="19" t="s">
        <v>405</v>
      </c>
    </row>
    <row r="42" spans="2:3" ht="10" customHeight="1" x14ac:dyDescent="0.35"/>
    <row r="43" spans="2:3" ht="15.5" x14ac:dyDescent="0.35">
      <c r="C43" s="33" t="s">
        <v>79</v>
      </c>
    </row>
    <row r="44" spans="2:3" ht="29" x14ac:dyDescent="0.35">
      <c r="C44" s="19" t="s">
        <v>406</v>
      </c>
    </row>
    <row r="45" spans="2:3" ht="10" customHeight="1" x14ac:dyDescent="0.35"/>
    <row r="46" spans="2:3" ht="15.5" x14ac:dyDescent="0.35">
      <c r="C46" s="34" t="s">
        <v>15</v>
      </c>
    </row>
    <row r="47" spans="2:3" ht="29" x14ac:dyDescent="0.35">
      <c r="C47" s="19" t="s">
        <v>407</v>
      </c>
    </row>
    <row r="48" spans="2:3" ht="10" customHeight="1" x14ac:dyDescent="0.35"/>
    <row r="49" spans="2:3" ht="15.5" x14ac:dyDescent="0.35">
      <c r="C49" s="35" t="s">
        <v>408</v>
      </c>
    </row>
    <row r="50" spans="2:3" ht="29" x14ac:dyDescent="0.35">
      <c r="C50" s="19" t="s">
        <v>409</v>
      </c>
    </row>
    <row r="51" spans="2:3" ht="10" customHeight="1" x14ac:dyDescent="0.35"/>
    <row r="52" spans="2:3" ht="3" customHeight="1" x14ac:dyDescent="0.35">
      <c r="B52" s="21"/>
      <c r="C52" s="21"/>
    </row>
    <row r="53" spans="2:3" ht="12" customHeight="1" x14ac:dyDescent="0.35"/>
    <row r="54" spans="2:3" ht="130.5" x14ac:dyDescent="0.35">
      <c r="B54" s="18" t="s">
        <v>410</v>
      </c>
      <c r="C54" s="19" t="s">
        <v>411</v>
      </c>
    </row>
    <row r="55" spans="2:3" ht="6" customHeight="1" x14ac:dyDescent="0.35"/>
    <row r="56" spans="2:3" ht="217.5" x14ac:dyDescent="0.35">
      <c r="C56" s="19" t="s">
        <v>412</v>
      </c>
    </row>
    <row r="57" spans="2:3" ht="6" customHeight="1" x14ac:dyDescent="0.35"/>
    <row r="58" spans="2:3" ht="43.5" x14ac:dyDescent="0.35">
      <c r="C58" s="19" t="s">
        <v>413</v>
      </c>
    </row>
    <row r="59" spans="2:3" ht="10" customHeight="1" x14ac:dyDescent="0.35"/>
    <row r="60" spans="2:3" ht="3" customHeight="1" x14ac:dyDescent="0.35">
      <c r="B60" s="21"/>
      <c r="C60" s="21"/>
    </row>
    <row r="61" spans="2:3" ht="12" customHeight="1" x14ac:dyDescent="0.35"/>
    <row r="62" spans="2:3" ht="145" x14ac:dyDescent="0.35">
      <c r="B62" s="18" t="s">
        <v>414</v>
      </c>
      <c r="C62" s="19" t="s">
        <v>415</v>
      </c>
    </row>
    <row r="63" spans="2:3" ht="6" customHeight="1" x14ac:dyDescent="0.35"/>
    <row r="64" spans="2:3" ht="203" x14ac:dyDescent="0.35">
      <c r="C64" s="19" t="s">
        <v>416</v>
      </c>
    </row>
    <row r="65" spans="2:3" ht="6" customHeight="1" x14ac:dyDescent="0.35"/>
    <row r="66" spans="2:3" ht="43.5" x14ac:dyDescent="0.35">
      <c r="C66" s="19" t="s">
        <v>417</v>
      </c>
    </row>
    <row r="67" spans="2:3" ht="10" customHeight="1" x14ac:dyDescent="0.35"/>
    <row r="68" spans="2:3" ht="3" customHeight="1" x14ac:dyDescent="0.35">
      <c r="B68" s="21"/>
      <c r="C68" s="21"/>
    </row>
    <row r="69" spans="2:3" ht="12" customHeight="1" x14ac:dyDescent="0.35"/>
    <row r="70" spans="2:3" ht="101.5" x14ac:dyDescent="0.35">
      <c r="B70" s="18" t="s">
        <v>418</v>
      </c>
      <c r="C70" s="19" t="s">
        <v>419</v>
      </c>
    </row>
    <row r="71" spans="2:3" ht="6" customHeight="1" x14ac:dyDescent="0.35"/>
    <row r="72" spans="2:3" ht="145" x14ac:dyDescent="0.35">
      <c r="C72" s="19" t="s">
        <v>420</v>
      </c>
    </row>
    <row r="73" spans="2:3" ht="6" customHeight="1" x14ac:dyDescent="0.35"/>
    <row r="74" spans="2:3" ht="43.5" x14ac:dyDescent="0.35">
      <c r="C74" s="19" t="s">
        <v>421</v>
      </c>
    </row>
    <row r="78" spans="2:3" ht="32" customHeight="1" x14ac:dyDescent="0.35">
      <c r="B78" s="78" t="s">
        <v>366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422</v>
      </c>
      <c r="C2" s="80"/>
      <c r="D2" s="80"/>
      <c r="E2" s="80"/>
      <c r="F2" s="80"/>
      <c r="G2" s="80"/>
      <c r="H2" s="80"/>
      <c r="I2" s="80"/>
    </row>
    <row r="4" spans="2:15" ht="18.5" x14ac:dyDescent="0.45">
      <c r="B4" s="37" t="s">
        <v>423</v>
      </c>
    </row>
    <row r="5" spans="2:15" x14ac:dyDescent="0.35">
      <c r="B5" s="39" t="s">
        <v>19</v>
      </c>
      <c r="C5" s="39" t="s">
        <v>424</v>
      </c>
      <c r="D5" s="39" t="s">
        <v>425</v>
      </c>
      <c r="F5" s="81" t="s">
        <v>426</v>
      </c>
      <c r="G5" s="81"/>
      <c r="H5" s="81"/>
      <c r="I5" s="82" t="s">
        <v>427</v>
      </c>
      <c r="J5" s="82"/>
      <c r="K5" s="82"/>
      <c r="L5" s="82"/>
      <c r="M5" s="82"/>
      <c r="N5" s="82"/>
      <c r="O5" s="82"/>
    </row>
    <row r="6" spans="2:15" x14ac:dyDescent="0.35">
      <c r="B6" s="45" t="s">
        <v>428</v>
      </c>
      <c r="C6" s="46">
        <v>76</v>
      </c>
      <c r="D6" s="47" t="s">
        <v>19</v>
      </c>
      <c r="F6" s="81" t="s">
        <v>429</v>
      </c>
      <c r="G6" s="81"/>
      <c r="H6" s="81"/>
      <c r="I6" s="83" t="s">
        <v>430</v>
      </c>
      <c r="J6" s="83"/>
      <c r="K6" s="83"/>
      <c r="L6" s="83"/>
      <c r="M6" s="83"/>
      <c r="N6" s="83"/>
      <c r="O6" s="83"/>
    </row>
    <row r="7" spans="2:15" x14ac:dyDescent="0.35">
      <c r="B7" s="48" t="s">
        <v>431</v>
      </c>
      <c r="C7" s="49">
        <f>C6-C8-C9</f>
        <v>76</v>
      </c>
      <c r="D7" s="50">
        <f>IF(C6&gt;0,C7/C6,0)</f>
        <v>1</v>
      </c>
      <c r="F7" s="81" t="s">
        <v>432</v>
      </c>
      <c r="G7" s="81"/>
      <c r="H7" s="81"/>
      <c r="I7" s="83" t="s">
        <v>430</v>
      </c>
      <c r="J7" s="83"/>
      <c r="K7" s="83"/>
      <c r="L7" s="83"/>
      <c r="M7" s="83"/>
      <c r="N7" s="83"/>
      <c r="O7" s="83"/>
    </row>
    <row r="8" spans="2:15" x14ac:dyDescent="0.35">
      <c r="B8" s="41" t="s">
        <v>433</v>
      </c>
      <c r="C8" s="42">
        <f>COUNTIF('Recommendations'!G:G,"Risk Accepted")</f>
        <v>0</v>
      </c>
      <c r="D8" s="43">
        <f>IF(C6&gt;0,C8/C6,0)</f>
        <v>0</v>
      </c>
      <c r="F8" s="81" t="s">
        <v>434</v>
      </c>
      <c r="G8" s="81"/>
      <c r="H8" s="81"/>
      <c r="I8" s="83" t="s">
        <v>430</v>
      </c>
      <c r="J8" s="83"/>
      <c r="K8" s="83"/>
      <c r="L8" s="83"/>
      <c r="M8" s="83"/>
      <c r="N8" s="83"/>
      <c r="O8" s="83"/>
    </row>
    <row r="9" spans="2:15" x14ac:dyDescent="0.35">
      <c r="B9" s="41" t="s">
        <v>435</v>
      </c>
      <c r="C9" s="42">
        <f>COUNTIF('Recommendations'!G:G,"N/A")</f>
        <v>0</v>
      </c>
      <c r="D9" s="43">
        <f>IF(C6&gt;0,C9/C6,0)</f>
        <v>0</v>
      </c>
      <c r="F9" s="81" t="s">
        <v>436</v>
      </c>
      <c r="G9" s="81"/>
      <c r="H9" s="81"/>
      <c r="I9" s="83" t="s">
        <v>430</v>
      </c>
      <c r="J9" s="83"/>
      <c r="K9" s="83"/>
      <c r="L9" s="83"/>
      <c r="M9" s="83"/>
      <c r="N9" s="83"/>
      <c r="O9" s="83"/>
    </row>
    <row r="12" spans="2:15" ht="18.5" x14ac:dyDescent="0.45">
      <c r="B12" s="37" t="s">
        <v>437</v>
      </c>
    </row>
    <row r="14" spans="2:15" x14ac:dyDescent="0.35">
      <c r="B14" s="51" t="s">
        <v>438</v>
      </c>
    </row>
    <row r="15" spans="2:15" x14ac:dyDescent="0.35">
      <c r="B15" s="39" t="s">
        <v>19</v>
      </c>
      <c r="C15" s="39" t="s">
        <v>439</v>
      </c>
      <c r="D15" s="39" t="s">
        <v>440</v>
      </c>
      <c r="E15" s="39" t="s">
        <v>441</v>
      </c>
      <c r="F15" s="39" t="s">
        <v>442</v>
      </c>
    </row>
    <row r="16" spans="2:15" x14ac:dyDescent="0.35">
      <c r="B16" s="41" t="s">
        <v>443</v>
      </c>
      <c r="C16" s="42">
        <f>COUNTIF('Recommendations'!L:L,"Resolved")</f>
        <v>0</v>
      </c>
      <c r="D16" s="42">
        <f>COUNTIF('Recommendations'!L:L,"Testing")</f>
        <v>0</v>
      </c>
      <c r="E16" s="42">
        <f>COUNTIF('Recommendations'!L:L,"Outstanding")</f>
        <v>76</v>
      </c>
      <c r="F16" s="42">
        <f>SUM(C16:E16)</f>
        <v>76</v>
      </c>
    </row>
    <row r="18" spans="2:6" x14ac:dyDescent="0.35">
      <c r="B18" s="51" t="s">
        <v>444</v>
      </c>
    </row>
    <row r="19" spans="2:6" x14ac:dyDescent="0.35">
      <c r="B19" s="52" t="s">
        <v>19</v>
      </c>
      <c r="C19" s="52" t="s">
        <v>439</v>
      </c>
      <c r="D19" s="52" t="s">
        <v>440</v>
      </c>
      <c r="E19" s="52" t="s">
        <v>441</v>
      </c>
      <c r="F19" s="52" t="s">
        <v>19</v>
      </c>
    </row>
    <row r="20" spans="2:6" x14ac:dyDescent="0.35">
      <c r="B20" s="41" t="s">
        <v>443</v>
      </c>
      <c r="C20" s="43">
        <f>IF(F16&gt;0, C16/F16, 0)</f>
        <v>0</v>
      </c>
      <c r="D20" s="43">
        <f>IF(F16&gt;0, D16/F16, 0)</f>
        <v>0</v>
      </c>
      <c r="E20" s="43">
        <f>IF(F16&gt;0, E16/F16, 0)</f>
        <v>1</v>
      </c>
      <c r="F20" s="44" t="s">
        <v>19</v>
      </c>
    </row>
    <row r="25" spans="2:6" ht="18.5" x14ac:dyDescent="0.45">
      <c r="B25" s="37" t="s">
        <v>445</v>
      </c>
    </row>
    <row r="27" spans="2:6" x14ac:dyDescent="0.35">
      <c r="B27" s="51" t="s">
        <v>438</v>
      </c>
    </row>
    <row r="28" spans="2:6" x14ac:dyDescent="0.35">
      <c r="B28" s="39" t="s">
        <v>5</v>
      </c>
      <c r="C28" s="39" t="s">
        <v>439</v>
      </c>
      <c r="D28" s="39" t="s">
        <v>440</v>
      </c>
      <c r="E28" s="39" t="s">
        <v>441</v>
      </c>
      <c r="F28" s="39" t="s">
        <v>442</v>
      </c>
    </row>
    <row r="29" spans="2:6" x14ac:dyDescent="0.35">
      <c r="B29" s="41" t="s">
        <v>446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447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448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449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450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76</v>
      </c>
      <c r="F34" s="42">
        <f t="shared" si="0"/>
        <v>76</v>
      </c>
    </row>
    <row r="36" spans="2:6" x14ac:dyDescent="0.35">
      <c r="B36" s="51" t="s">
        <v>444</v>
      </c>
    </row>
    <row r="37" spans="2:6" x14ac:dyDescent="0.35">
      <c r="B37" s="52" t="s">
        <v>5</v>
      </c>
      <c r="C37" s="52" t="s">
        <v>439</v>
      </c>
      <c r="D37" s="52" t="s">
        <v>440</v>
      </c>
      <c r="E37" s="52" t="s">
        <v>441</v>
      </c>
      <c r="F37" s="52" t="s">
        <v>19</v>
      </c>
    </row>
    <row r="38" spans="2:6" x14ac:dyDescent="0.35">
      <c r="B38" s="41" t="s">
        <v>446</v>
      </c>
      <c r="C38" s="43">
        <f t="shared" ref="C38:C43" si="1">IF(F29&gt;0, C29/F29, 0)</f>
        <v>0</v>
      </c>
      <c r="D38" s="43">
        <f t="shared" ref="D38:D43" si="2">IF(F29&gt;0, D29/F29, 0)</f>
        <v>0</v>
      </c>
      <c r="E38" s="43">
        <f t="shared" ref="E38:E43" si="3">IF(F29&gt;0, E29/F29, 0)</f>
        <v>0</v>
      </c>
      <c r="F38" s="44" t="s">
        <v>19</v>
      </c>
    </row>
    <row r="39" spans="2:6" x14ac:dyDescent="0.35">
      <c r="B39" s="41" t="s">
        <v>447</v>
      </c>
      <c r="C39" s="43">
        <f t="shared" si="1"/>
        <v>0</v>
      </c>
      <c r="D39" s="43">
        <f t="shared" si="2"/>
        <v>0</v>
      </c>
      <c r="E39" s="43">
        <f t="shared" si="3"/>
        <v>0</v>
      </c>
      <c r="F39" s="44" t="s">
        <v>19</v>
      </c>
    </row>
    <row r="40" spans="2:6" x14ac:dyDescent="0.35">
      <c r="B40" s="41" t="s">
        <v>448</v>
      </c>
      <c r="C40" s="43">
        <f t="shared" si="1"/>
        <v>0</v>
      </c>
      <c r="D40" s="43">
        <f t="shared" si="2"/>
        <v>0</v>
      </c>
      <c r="E40" s="43">
        <f t="shared" si="3"/>
        <v>0</v>
      </c>
      <c r="F40" s="44" t="s">
        <v>19</v>
      </c>
    </row>
    <row r="41" spans="2:6" x14ac:dyDescent="0.35">
      <c r="B41" s="41" t="s">
        <v>449</v>
      </c>
      <c r="C41" s="43">
        <f t="shared" si="1"/>
        <v>0</v>
      </c>
      <c r="D41" s="43">
        <f t="shared" si="2"/>
        <v>0</v>
      </c>
      <c r="E41" s="43">
        <f t="shared" si="3"/>
        <v>0</v>
      </c>
      <c r="F41" s="44" t="s">
        <v>19</v>
      </c>
    </row>
    <row r="42" spans="2:6" x14ac:dyDescent="0.35">
      <c r="B42" s="41" t="s">
        <v>450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451</v>
      </c>
    </row>
    <row r="50" spans="2:6" x14ac:dyDescent="0.35">
      <c r="B50" s="51" t="s">
        <v>438</v>
      </c>
    </row>
    <row r="51" spans="2:6" x14ac:dyDescent="0.35">
      <c r="B51" s="39" t="s">
        <v>2</v>
      </c>
      <c r="C51" s="39" t="s">
        <v>439</v>
      </c>
      <c r="D51" s="39" t="s">
        <v>440</v>
      </c>
      <c r="E51" s="39" t="s">
        <v>441</v>
      </c>
      <c r="F51" s="39" t="s">
        <v>442</v>
      </c>
    </row>
    <row r="52" spans="2:6" x14ac:dyDescent="0.35">
      <c r="B52" s="41" t="s">
        <v>79</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70</v>
      </c>
      <c r="F53" s="42">
        <f>SUM(C53:E53)</f>
        <v>70</v>
      </c>
    </row>
    <row r="55" spans="2:6" x14ac:dyDescent="0.35">
      <c r="B55" s="51" t="s">
        <v>444</v>
      </c>
    </row>
    <row r="56" spans="2:6" x14ac:dyDescent="0.35">
      <c r="B56" s="52" t="s">
        <v>2</v>
      </c>
      <c r="C56" s="52" t="s">
        <v>439</v>
      </c>
      <c r="D56" s="52" t="s">
        <v>440</v>
      </c>
      <c r="E56" s="52" t="s">
        <v>441</v>
      </c>
      <c r="F56" s="52" t="s">
        <v>19</v>
      </c>
    </row>
    <row r="57" spans="2:6" x14ac:dyDescent="0.35">
      <c r="B57" s="41" t="s">
        <v>79</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452</v>
      </c>
    </row>
    <row r="65" spans="2:6" x14ac:dyDescent="0.35">
      <c r="B65" s="51" t="s">
        <v>438</v>
      </c>
    </row>
    <row r="66" spans="2:6" x14ac:dyDescent="0.35">
      <c r="B66" s="39" t="s">
        <v>3</v>
      </c>
      <c r="C66" s="39" t="s">
        <v>439</v>
      </c>
      <c r="D66" s="39" t="s">
        <v>440</v>
      </c>
      <c r="E66" s="39" t="s">
        <v>441</v>
      </c>
      <c r="F66" s="39" t="s">
        <v>442</v>
      </c>
    </row>
    <row r="67" spans="2:6" x14ac:dyDescent="0.35">
      <c r="B67" s="41" t="s">
        <v>453</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454</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455</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456</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76</v>
      </c>
      <c r="F71" s="42">
        <f>SUM(C71:E71)</f>
        <v>76</v>
      </c>
    </row>
    <row r="73" spans="2:6" x14ac:dyDescent="0.35">
      <c r="B73" s="51" t="s">
        <v>444</v>
      </c>
    </row>
    <row r="74" spans="2:6" x14ac:dyDescent="0.35">
      <c r="B74" s="52" t="s">
        <v>3</v>
      </c>
      <c r="C74" s="52" t="s">
        <v>439</v>
      </c>
      <c r="D74" s="52" t="s">
        <v>440</v>
      </c>
      <c r="E74" s="52" t="s">
        <v>441</v>
      </c>
      <c r="F74" s="52" t="s">
        <v>19</v>
      </c>
    </row>
    <row r="75" spans="2:6" x14ac:dyDescent="0.35">
      <c r="B75" s="41" t="s">
        <v>453</v>
      </c>
      <c r="C75" s="43">
        <f>IF(F67&gt;0, C67/F67, 0)</f>
        <v>0</v>
      </c>
      <c r="D75" s="43">
        <f>IF(F67&gt;0, D67/F67, 0)</f>
        <v>0</v>
      </c>
      <c r="E75" s="43">
        <f>IF(F67&gt;0, E67/F67, 0)</f>
        <v>0</v>
      </c>
      <c r="F75" s="44" t="s">
        <v>19</v>
      </c>
    </row>
    <row r="76" spans="2:6" x14ac:dyDescent="0.35">
      <c r="B76" s="41" t="s">
        <v>454</v>
      </c>
      <c r="C76" s="43">
        <f>IF(F68&gt;0, C68/F68, 0)</f>
        <v>0</v>
      </c>
      <c r="D76" s="43">
        <f>IF(F68&gt;0, D68/F68, 0)</f>
        <v>0</v>
      </c>
      <c r="E76" s="43">
        <f>IF(F68&gt;0, E68/F68, 0)</f>
        <v>0</v>
      </c>
      <c r="F76" s="44" t="s">
        <v>19</v>
      </c>
    </row>
    <row r="77" spans="2:6" x14ac:dyDescent="0.35">
      <c r="B77" s="41" t="s">
        <v>455</v>
      </c>
      <c r="C77" s="43">
        <f>IF(F69&gt;0, C69/F69, 0)</f>
        <v>0</v>
      </c>
      <c r="D77" s="43">
        <f>IF(F69&gt;0, D69/F69, 0)</f>
        <v>0</v>
      </c>
      <c r="E77" s="43">
        <f>IF(F69&gt;0, E69/F69, 0)</f>
        <v>0</v>
      </c>
      <c r="F77" s="44" t="s">
        <v>19</v>
      </c>
    </row>
    <row r="78" spans="2:6" x14ac:dyDescent="0.35">
      <c r="B78" s="41" t="s">
        <v>456</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457</v>
      </c>
    </row>
    <row r="86" spans="2:6" x14ac:dyDescent="0.35">
      <c r="B86" s="51" t="s">
        <v>438</v>
      </c>
    </row>
    <row r="87" spans="2:6" x14ac:dyDescent="0.35">
      <c r="B87" s="39" t="s">
        <v>458</v>
      </c>
      <c r="C87" s="39" t="s">
        <v>439</v>
      </c>
      <c r="D87" s="39" t="s">
        <v>440</v>
      </c>
      <c r="E87" s="39" t="s">
        <v>441</v>
      </c>
      <c r="F87" s="39" t="s">
        <v>442</v>
      </c>
    </row>
    <row r="88" spans="2:6" x14ac:dyDescent="0.35">
      <c r="B88" s="41" t="s">
        <v>459</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460</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461</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76</v>
      </c>
      <c r="F91" s="42">
        <f>SUM(C91:E91)</f>
        <v>76</v>
      </c>
    </row>
    <row r="93" spans="2:6" x14ac:dyDescent="0.35">
      <c r="B93" s="51" t="s">
        <v>444</v>
      </c>
    </row>
    <row r="94" spans="2:6" x14ac:dyDescent="0.35">
      <c r="B94" s="52" t="s">
        <v>458</v>
      </c>
      <c r="C94" s="52" t="s">
        <v>439</v>
      </c>
      <c r="D94" s="52" t="s">
        <v>440</v>
      </c>
      <c r="E94" s="52" t="s">
        <v>441</v>
      </c>
      <c r="F94" s="52" t="s">
        <v>19</v>
      </c>
    </row>
    <row r="95" spans="2:6" x14ac:dyDescent="0.35">
      <c r="B95" s="41" t="s">
        <v>459</v>
      </c>
      <c r="C95" s="43">
        <f>IF(F88&gt;0, C88/F88, 0)</f>
        <v>0</v>
      </c>
      <c r="D95" s="43">
        <f>IF(F88&gt;0, D88/F88, 0)</f>
        <v>0</v>
      </c>
      <c r="E95" s="43">
        <f>IF(F88&gt;0, E88/F88, 0)</f>
        <v>0</v>
      </c>
      <c r="F95" s="44" t="s">
        <v>19</v>
      </c>
    </row>
    <row r="96" spans="2:6" x14ac:dyDescent="0.35">
      <c r="B96" s="41" t="s">
        <v>460</v>
      </c>
      <c r="C96" s="43">
        <f>IF(F89&gt;0, C89/F89, 0)</f>
        <v>0</v>
      </c>
      <c r="D96" s="43">
        <f>IF(F89&gt;0, D89/F89, 0)</f>
        <v>0</v>
      </c>
      <c r="E96" s="43">
        <f>IF(F89&gt;0, E89/F89, 0)</f>
        <v>0</v>
      </c>
      <c r="F96" s="44" t="s">
        <v>19</v>
      </c>
    </row>
    <row r="97" spans="2:15" x14ac:dyDescent="0.35">
      <c r="B97" s="41" t="s">
        <v>461</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462</v>
      </c>
      <c r="J103" s="37" t="s">
        <v>463</v>
      </c>
    </row>
    <row r="104" spans="2:15" x14ac:dyDescent="0.35">
      <c r="B104" s="39" t="s">
        <v>5</v>
      </c>
      <c r="C104" s="84" t="s">
        <v>464</v>
      </c>
      <c r="D104" s="84"/>
      <c r="E104" s="39" t="s">
        <v>431</v>
      </c>
      <c r="F104" s="39" t="s">
        <v>439</v>
      </c>
      <c r="G104" s="84" t="s">
        <v>465</v>
      </c>
      <c r="H104" s="84"/>
      <c r="J104" s="39" t="s">
        <v>5</v>
      </c>
      <c r="K104" s="39" t="s">
        <v>453</v>
      </c>
      <c r="L104" s="39" t="s">
        <v>454</v>
      </c>
      <c r="M104" s="39" t="s">
        <v>455</v>
      </c>
      <c r="N104" s="39" t="s">
        <v>456</v>
      </c>
      <c r="O104" s="39" t="s">
        <v>16</v>
      </c>
    </row>
    <row r="105" spans="2:15" x14ac:dyDescent="0.35">
      <c r="B105" s="45" t="s">
        <v>446</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446</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447</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447</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448</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448</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449</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449</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450</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450</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76</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76</v>
      </c>
    </row>
    <row r="117" spans="2:24" ht="21" x14ac:dyDescent="0.5">
      <c r="B117" s="37" t="s">
        <v>466</v>
      </c>
      <c r="P117" s="54" t="s">
        <v>467</v>
      </c>
    </row>
    <row r="119" spans="2:24" ht="60" customHeight="1" x14ac:dyDescent="0.35">
      <c r="B119" s="87" t="s">
        <v>468</v>
      </c>
      <c r="C119" s="80"/>
      <c r="D119" s="80"/>
      <c r="E119" s="80"/>
      <c r="F119" s="80"/>
      <c r="P119" s="87" t="s">
        <v>469</v>
      </c>
      <c r="Q119" s="80"/>
      <c r="R119" s="80"/>
      <c r="S119" s="80"/>
      <c r="T119" s="80"/>
      <c r="U119" s="80"/>
      <c r="V119" s="80"/>
      <c r="W119" s="80"/>
    </row>
    <row r="121" spans="2:24" ht="30" customHeight="1" x14ac:dyDescent="0.35">
      <c r="P121" s="55" t="s">
        <v>470</v>
      </c>
      <c r="Q121" s="56">
        <f>C16</f>
        <v>0</v>
      </c>
      <c r="R121" s="57"/>
      <c r="S121" s="56">
        <f>C67</f>
        <v>0</v>
      </c>
      <c r="T121" s="57"/>
      <c r="U121" s="56">
        <f>C68</f>
        <v>0</v>
      </c>
      <c r="V121" s="57"/>
      <c r="W121" s="56">
        <f>C69</f>
        <v>0</v>
      </c>
      <c r="X121" s="57"/>
    </row>
    <row r="122" spans="2:24" ht="35" customHeight="1" x14ac:dyDescent="0.35">
      <c r="P122" s="58" t="s">
        <v>471</v>
      </c>
      <c r="Q122" s="58" t="s">
        <v>472</v>
      </c>
      <c r="R122" s="58" t="s">
        <v>473</v>
      </c>
      <c r="S122" s="58" t="s">
        <v>474</v>
      </c>
      <c r="T122" s="58" t="s">
        <v>475</v>
      </c>
      <c r="U122" s="58" t="s">
        <v>476</v>
      </c>
      <c r="V122" s="58" t="s">
        <v>477</v>
      </c>
      <c r="W122" s="58" t="s">
        <v>478</v>
      </c>
      <c r="X122" s="58" t="s">
        <v>479</v>
      </c>
    </row>
    <row r="123" spans="2:24" x14ac:dyDescent="0.35">
      <c r="O123" s="59" t="s">
        <v>480</v>
      </c>
      <c r="P123" s="60" t="s">
        <v>481</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482</v>
      </c>
      <c r="P158" s="54" t="s">
        <v>483</v>
      </c>
    </row>
    <row r="160" spans="2:24" ht="45" customHeight="1" x14ac:dyDescent="0.35">
      <c r="B160" s="87" t="s">
        <v>484</v>
      </c>
      <c r="C160" s="80"/>
      <c r="D160" s="80"/>
      <c r="E160" s="80"/>
      <c r="F160" s="80"/>
      <c r="P160" s="87" t="s">
        <v>485</v>
      </c>
      <c r="Q160" s="80"/>
      <c r="R160" s="80"/>
      <c r="S160" s="80"/>
      <c r="T160" s="80"/>
      <c r="U160" s="80"/>
    </row>
    <row r="161" spans="16:22" ht="35" customHeight="1" x14ac:dyDescent="0.35">
      <c r="P161" s="84" t="s">
        <v>486</v>
      </c>
      <c r="Q161" s="84"/>
      <c r="R161" s="84" t="s">
        <v>487</v>
      </c>
      <c r="S161" s="84"/>
      <c r="T161" s="84"/>
    </row>
    <row r="162" spans="16:22" ht="30" customHeight="1" x14ac:dyDescent="0.35">
      <c r="P162" s="88">
        <v>0</v>
      </c>
      <c r="Q162" s="89"/>
      <c r="R162" s="90" t="s">
        <v>488</v>
      </c>
      <c r="S162" s="91"/>
      <c r="T162" s="91"/>
    </row>
    <row r="165" spans="16:22" ht="25" customHeight="1" x14ac:dyDescent="0.35">
      <c r="P165" s="63" t="s">
        <v>471</v>
      </c>
      <c r="Q165" s="63" t="s">
        <v>489</v>
      </c>
      <c r="R165" s="63" t="s">
        <v>490</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366</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56</v>
      </c>
      <c r="K13" s="1" t="s">
        <v>76</v>
      </c>
      <c r="L13" s="3" t="str">
        <f t="shared" si="0"/>
        <v>Outstanding</v>
      </c>
      <c r="M13" s="11" t="s">
        <v>19</v>
      </c>
    </row>
    <row r="14" spans="1:13" ht="60" customHeight="1" x14ac:dyDescent="0.35">
      <c r="A14" s="9" t="s">
        <v>77</v>
      </c>
      <c r="B14" s="1" t="s">
        <v>78</v>
      </c>
      <c r="C14" s="2" t="s">
        <v>79</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79</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101</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115</v>
      </c>
      <c r="K22" s="1" t="s">
        <v>120</v>
      </c>
      <c r="L22" s="3" t="str">
        <f t="shared" si="0"/>
        <v>Outstanding</v>
      </c>
      <c r="M22" s="11" t="s">
        <v>19</v>
      </c>
    </row>
    <row r="23" spans="1:13" ht="60" customHeight="1" x14ac:dyDescent="0.35">
      <c r="A23" s="9" t="s">
        <v>121</v>
      </c>
      <c r="B23" s="1" t="s">
        <v>122</v>
      </c>
      <c r="C23" s="2" t="s">
        <v>79</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15</v>
      </c>
      <c r="D24" s="3" t="s">
        <v>16</v>
      </c>
      <c r="E24" s="3" t="s">
        <v>17</v>
      </c>
      <c r="F24" s="3" t="s">
        <v>18</v>
      </c>
      <c r="G24" s="3" t="s">
        <v>19</v>
      </c>
      <c r="H24" s="4" t="s">
        <v>19</v>
      </c>
      <c r="I24" s="1" t="s">
        <v>123</v>
      </c>
      <c r="J24" s="1" t="s">
        <v>128</v>
      </c>
      <c r="K24" s="1" t="s">
        <v>129</v>
      </c>
      <c r="L24" s="3" t="str">
        <f t="shared" si="0"/>
        <v>Outstanding</v>
      </c>
      <c r="M24" s="11" t="s">
        <v>19</v>
      </c>
    </row>
    <row r="25" spans="1:13" ht="60" customHeight="1" x14ac:dyDescent="0.35">
      <c r="A25" s="9" t="s">
        <v>130</v>
      </c>
      <c r="B25" s="1" t="s">
        <v>131</v>
      </c>
      <c r="C25" s="2" t="s">
        <v>79</v>
      </c>
      <c r="D25" s="3" t="s">
        <v>16</v>
      </c>
      <c r="E25" s="3" t="s">
        <v>17</v>
      </c>
      <c r="F25" s="3" t="s">
        <v>18</v>
      </c>
      <c r="G25" s="3" t="s">
        <v>19</v>
      </c>
      <c r="H25" s="4" t="s">
        <v>19</v>
      </c>
      <c r="I25" s="1" t="s">
        <v>123</v>
      </c>
      <c r="J25" s="1" t="s">
        <v>124</v>
      </c>
      <c r="K25" s="1" t="s">
        <v>132</v>
      </c>
      <c r="L25" s="3" t="str">
        <f t="shared" si="0"/>
        <v>Outstanding</v>
      </c>
      <c r="M25" s="11" t="s">
        <v>19</v>
      </c>
    </row>
    <row r="26" spans="1:13" ht="60" customHeight="1" x14ac:dyDescent="0.35">
      <c r="A26" s="9" t="s">
        <v>133</v>
      </c>
      <c r="B26" s="1" t="s">
        <v>134</v>
      </c>
      <c r="C26" s="2" t="s">
        <v>15</v>
      </c>
      <c r="D26" s="3" t="s">
        <v>16</v>
      </c>
      <c r="E26" s="3" t="s">
        <v>17</v>
      </c>
      <c r="F26" s="3" t="s">
        <v>18</v>
      </c>
      <c r="G26" s="3" t="s">
        <v>19</v>
      </c>
      <c r="H26" s="4" t="s">
        <v>19</v>
      </c>
      <c r="I26" s="1" t="s">
        <v>123</v>
      </c>
      <c r="J26" s="1" t="s">
        <v>135</v>
      </c>
      <c r="K26" s="1" t="s">
        <v>136</v>
      </c>
      <c r="L26" s="3" t="str">
        <f t="shared" si="0"/>
        <v>Outstanding</v>
      </c>
      <c r="M26" s="11" t="s">
        <v>19</v>
      </c>
    </row>
    <row r="27" spans="1:13" ht="60" customHeight="1" x14ac:dyDescent="0.35">
      <c r="A27" s="9" t="s">
        <v>137</v>
      </c>
      <c r="B27" s="1" t="s">
        <v>138</v>
      </c>
      <c r="C27" s="2" t="s">
        <v>15</v>
      </c>
      <c r="D27" s="3" t="s">
        <v>16</v>
      </c>
      <c r="E27" s="3" t="s">
        <v>17</v>
      </c>
      <c r="F27" s="3" t="s">
        <v>18</v>
      </c>
      <c r="G27" s="3" t="s">
        <v>19</v>
      </c>
      <c r="H27" s="4" t="s">
        <v>19</v>
      </c>
      <c r="I27" s="1" t="s">
        <v>35</v>
      </c>
      <c r="J27" s="1" t="s">
        <v>139</v>
      </c>
      <c r="K27" s="1" t="s">
        <v>140</v>
      </c>
      <c r="L27" s="3" t="str">
        <f t="shared" si="0"/>
        <v>Outstanding</v>
      </c>
      <c r="M27" s="11" t="s">
        <v>19</v>
      </c>
    </row>
    <row r="28" spans="1:13" ht="60" customHeight="1" x14ac:dyDescent="0.35">
      <c r="A28" s="9" t="s">
        <v>141</v>
      </c>
      <c r="B28" s="1" t="s">
        <v>142</v>
      </c>
      <c r="C28" s="2" t="s">
        <v>15</v>
      </c>
      <c r="D28" s="3" t="s">
        <v>16</v>
      </c>
      <c r="E28" s="3" t="s">
        <v>17</v>
      </c>
      <c r="F28" s="3" t="s">
        <v>18</v>
      </c>
      <c r="G28" s="3" t="s">
        <v>19</v>
      </c>
      <c r="H28" s="4" t="s">
        <v>19</v>
      </c>
      <c r="I28" s="1" t="s">
        <v>143</v>
      </c>
      <c r="J28" s="1" t="s">
        <v>144</v>
      </c>
      <c r="K28" s="1" t="s">
        <v>145</v>
      </c>
      <c r="L28" s="3" t="str">
        <f t="shared" si="0"/>
        <v>Outstanding</v>
      </c>
      <c r="M28" s="11" t="s">
        <v>19</v>
      </c>
    </row>
    <row r="29" spans="1:13" ht="60" customHeight="1" x14ac:dyDescent="0.35">
      <c r="A29" s="9" t="s">
        <v>146</v>
      </c>
      <c r="B29" s="1" t="s">
        <v>147</v>
      </c>
      <c r="C29" s="2" t="s">
        <v>15</v>
      </c>
      <c r="D29" s="3" t="s">
        <v>16</v>
      </c>
      <c r="E29" s="3" t="s">
        <v>17</v>
      </c>
      <c r="F29" s="3" t="s">
        <v>18</v>
      </c>
      <c r="G29" s="3" t="s">
        <v>19</v>
      </c>
      <c r="H29" s="4" t="s">
        <v>19</v>
      </c>
      <c r="I29" s="1" t="s">
        <v>148</v>
      </c>
      <c r="J29" s="1" t="s">
        <v>144</v>
      </c>
      <c r="K29" s="1" t="s">
        <v>149</v>
      </c>
      <c r="L29" s="3" t="str">
        <f t="shared" si="0"/>
        <v>Outstanding</v>
      </c>
      <c r="M29" s="11" t="s">
        <v>19</v>
      </c>
    </row>
    <row r="30" spans="1:13" ht="60" customHeight="1" x14ac:dyDescent="0.35">
      <c r="A30" s="9" t="s">
        <v>150</v>
      </c>
      <c r="B30" s="1" t="s">
        <v>151</v>
      </c>
      <c r="C30" s="2" t="s">
        <v>15</v>
      </c>
      <c r="D30" s="3" t="s">
        <v>16</v>
      </c>
      <c r="E30" s="3" t="s">
        <v>17</v>
      </c>
      <c r="F30" s="3" t="s">
        <v>18</v>
      </c>
      <c r="G30" s="3" t="s">
        <v>19</v>
      </c>
      <c r="H30" s="4" t="s">
        <v>19</v>
      </c>
      <c r="I30" s="1" t="s">
        <v>152</v>
      </c>
      <c r="J30" s="1" t="s">
        <v>153</v>
      </c>
      <c r="K30" s="1" t="s">
        <v>154</v>
      </c>
      <c r="L30" s="3" t="str">
        <f t="shared" si="0"/>
        <v>Outstanding</v>
      </c>
      <c r="M30" s="11" t="s">
        <v>19</v>
      </c>
    </row>
    <row r="31" spans="1:13" ht="60" customHeight="1" x14ac:dyDescent="0.35">
      <c r="A31" s="9" t="s">
        <v>155</v>
      </c>
      <c r="B31" s="1" t="s">
        <v>156</v>
      </c>
      <c r="C31" s="2" t="s">
        <v>15</v>
      </c>
      <c r="D31" s="3" t="s">
        <v>16</v>
      </c>
      <c r="E31" s="3" t="s">
        <v>17</v>
      </c>
      <c r="F31" s="3" t="s">
        <v>18</v>
      </c>
      <c r="G31" s="3" t="s">
        <v>19</v>
      </c>
      <c r="H31" s="4" t="s">
        <v>19</v>
      </c>
      <c r="I31" s="1" t="s">
        <v>157</v>
      </c>
      <c r="J31" s="1" t="s">
        <v>158</v>
      </c>
      <c r="K31" s="1" t="s">
        <v>159</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35</v>
      </c>
      <c r="J32" s="1" t="s">
        <v>162</v>
      </c>
      <c r="K32" s="1" t="s">
        <v>163</v>
      </c>
      <c r="L32" s="3" t="str">
        <f t="shared" si="0"/>
        <v>Outstanding</v>
      </c>
      <c r="M32" s="11" t="s">
        <v>19</v>
      </c>
    </row>
    <row r="33" spans="1:13" ht="60" customHeight="1" x14ac:dyDescent="0.35">
      <c r="A33" s="9" t="s">
        <v>164</v>
      </c>
      <c r="B33" s="1" t="s">
        <v>165</v>
      </c>
      <c r="C33" s="2" t="s">
        <v>15</v>
      </c>
      <c r="D33" s="3" t="s">
        <v>16</v>
      </c>
      <c r="E33" s="3" t="s">
        <v>17</v>
      </c>
      <c r="F33" s="3" t="s">
        <v>18</v>
      </c>
      <c r="G33" s="3" t="s">
        <v>19</v>
      </c>
      <c r="H33" s="4" t="s">
        <v>19</v>
      </c>
      <c r="I33" s="1" t="s">
        <v>166</v>
      </c>
      <c r="J33" s="1" t="s">
        <v>144</v>
      </c>
      <c r="K33" s="1" t="s">
        <v>167</v>
      </c>
      <c r="L33" s="3" t="str">
        <f t="shared" si="0"/>
        <v>Outstanding</v>
      </c>
      <c r="M33" s="11" t="s">
        <v>19</v>
      </c>
    </row>
    <row r="34" spans="1:13" ht="60" customHeight="1" x14ac:dyDescent="0.35">
      <c r="A34" s="9" t="s">
        <v>168</v>
      </c>
      <c r="B34" s="1" t="s">
        <v>169</v>
      </c>
      <c r="C34" s="2" t="s">
        <v>15</v>
      </c>
      <c r="D34" s="3" t="s">
        <v>16</v>
      </c>
      <c r="E34" s="3" t="s">
        <v>17</v>
      </c>
      <c r="F34" s="3" t="s">
        <v>18</v>
      </c>
      <c r="G34" s="3" t="s">
        <v>19</v>
      </c>
      <c r="H34" s="4" t="s">
        <v>19</v>
      </c>
      <c r="I34" s="1" t="s">
        <v>170</v>
      </c>
      <c r="J34" s="1" t="s">
        <v>171</v>
      </c>
      <c r="K34" s="1" t="s">
        <v>172</v>
      </c>
      <c r="L34" s="3" t="str">
        <f t="shared" si="0"/>
        <v>Outstanding</v>
      </c>
      <c r="M34" s="11" t="s">
        <v>19</v>
      </c>
    </row>
    <row r="35" spans="1:13" ht="60" customHeight="1" x14ac:dyDescent="0.35">
      <c r="A35" s="9" t="s">
        <v>173</v>
      </c>
      <c r="B35" s="1" t="s">
        <v>174</v>
      </c>
      <c r="C35" s="2" t="s">
        <v>15</v>
      </c>
      <c r="D35" s="3" t="s">
        <v>16</v>
      </c>
      <c r="E35" s="3" t="s">
        <v>17</v>
      </c>
      <c r="F35" s="3" t="s">
        <v>18</v>
      </c>
      <c r="G35" s="3" t="s">
        <v>19</v>
      </c>
      <c r="H35" s="4" t="s">
        <v>19</v>
      </c>
      <c r="I35" s="1" t="s">
        <v>175</v>
      </c>
      <c r="J35" s="1" t="s">
        <v>176</v>
      </c>
      <c r="K35" s="1" t="s">
        <v>177</v>
      </c>
      <c r="L35" s="3" t="str">
        <f t="shared" si="0"/>
        <v>Outstanding</v>
      </c>
      <c r="M35" s="11" t="s">
        <v>19</v>
      </c>
    </row>
    <row r="36" spans="1:13" ht="60" customHeight="1" x14ac:dyDescent="0.35">
      <c r="A36" s="9" t="s">
        <v>178</v>
      </c>
      <c r="B36" s="1" t="s">
        <v>179</v>
      </c>
      <c r="C36" s="2" t="s">
        <v>15</v>
      </c>
      <c r="D36" s="3" t="s">
        <v>16</v>
      </c>
      <c r="E36" s="3" t="s">
        <v>17</v>
      </c>
      <c r="F36" s="3" t="s">
        <v>18</v>
      </c>
      <c r="G36" s="3" t="s">
        <v>19</v>
      </c>
      <c r="H36" s="4" t="s">
        <v>19</v>
      </c>
      <c r="I36" s="1" t="s">
        <v>180</v>
      </c>
      <c r="J36" s="1" t="s">
        <v>181</v>
      </c>
      <c r="K36" s="1" t="s">
        <v>182</v>
      </c>
      <c r="L36" s="3" t="str">
        <f t="shared" si="0"/>
        <v>Outstanding</v>
      </c>
      <c r="M36" s="11" t="s">
        <v>19</v>
      </c>
    </row>
    <row r="37" spans="1:13" ht="60" customHeight="1" x14ac:dyDescent="0.35">
      <c r="A37" s="9" t="s">
        <v>183</v>
      </c>
      <c r="B37" s="1" t="s">
        <v>184</v>
      </c>
      <c r="C37" s="2" t="s">
        <v>15</v>
      </c>
      <c r="D37" s="3" t="s">
        <v>16</v>
      </c>
      <c r="E37" s="3" t="s">
        <v>17</v>
      </c>
      <c r="F37" s="3" t="s">
        <v>18</v>
      </c>
      <c r="G37" s="3" t="s">
        <v>19</v>
      </c>
      <c r="H37" s="4" t="s">
        <v>19</v>
      </c>
      <c r="I37" s="1" t="s">
        <v>185</v>
      </c>
      <c r="J37" s="1" t="s">
        <v>181</v>
      </c>
      <c r="K37" s="1" t="s">
        <v>186</v>
      </c>
      <c r="L37" s="3" t="str">
        <f t="shared" si="0"/>
        <v>Outstanding</v>
      </c>
      <c r="M37" s="11" t="s">
        <v>19</v>
      </c>
    </row>
    <row r="38" spans="1:13" ht="60" customHeight="1" x14ac:dyDescent="0.35">
      <c r="A38" s="9" t="s">
        <v>187</v>
      </c>
      <c r="B38" s="1" t="s">
        <v>188</v>
      </c>
      <c r="C38" s="2" t="s">
        <v>15</v>
      </c>
      <c r="D38" s="3" t="s">
        <v>16</v>
      </c>
      <c r="E38" s="3" t="s">
        <v>17</v>
      </c>
      <c r="F38" s="3" t="s">
        <v>18</v>
      </c>
      <c r="G38" s="3" t="s">
        <v>19</v>
      </c>
      <c r="H38" s="4" t="s">
        <v>19</v>
      </c>
      <c r="I38" s="1" t="s">
        <v>189</v>
      </c>
      <c r="J38" s="1" t="s">
        <v>181</v>
      </c>
      <c r="K38" s="1" t="s">
        <v>190</v>
      </c>
      <c r="L38" s="3" t="str">
        <f t="shared" si="0"/>
        <v>Outstanding</v>
      </c>
      <c r="M38" s="11" t="s">
        <v>19</v>
      </c>
    </row>
    <row r="39" spans="1:13" ht="60" customHeight="1" x14ac:dyDescent="0.35">
      <c r="A39" s="9" t="s">
        <v>191</v>
      </c>
      <c r="B39" s="1" t="s">
        <v>192</v>
      </c>
      <c r="C39" s="2" t="s">
        <v>15</v>
      </c>
      <c r="D39" s="3" t="s">
        <v>16</v>
      </c>
      <c r="E39" s="3" t="s">
        <v>17</v>
      </c>
      <c r="F39" s="3" t="s">
        <v>18</v>
      </c>
      <c r="G39" s="3" t="s">
        <v>19</v>
      </c>
      <c r="H39" s="4" t="s">
        <v>19</v>
      </c>
      <c r="I39" s="1" t="s">
        <v>193</v>
      </c>
      <c r="J39" s="1" t="s">
        <v>194</v>
      </c>
      <c r="K39" s="1" t="s">
        <v>195</v>
      </c>
      <c r="L39" s="3" t="str">
        <f t="shared" si="0"/>
        <v>Outstanding</v>
      </c>
      <c r="M39" s="11" t="s">
        <v>19</v>
      </c>
    </row>
    <row r="40" spans="1:13" ht="60" customHeight="1" x14ac:dyDescent="0.35">
      <c r="A40" s="9" t="s">
        <v>196</v>
      </c>
      <c r="B40" s="1" t="s">
        <v>197</v>
      </c>
      <c r="C40" s="2" t="s">
        <v>15</v>
      </c>
      <c r="D40" s="3" t="s">
        <v>16</v>
      </c>
      <c r="E40" s="3" t="s">
        <v>17</v>
      </c>
      <c r="F40" s="3" t="s">
        <v>18</v>
      </c>
      <c r="G40" s="3" t="s">
        <v>19</v>
      </c>
      <c r="H40" s="4" t="s">
        <v>19</v>
      </c>
      <c r="I40" s="1" t="s">
        <v>198</v>
      </c>
      <c r="J40" s="1" t="s">
        <v>199</v>
      </c>
      <c r="K40" s="1" t="s">
        <v>200</v>
      </c>
      <c r="L40" s="3" t="str">
        <f t="shared" si="0"/>
        <v>Outstanding</v>
      </c>
      <c r="M40" s="11" t="s">
        <v>19</v>
      </c>
    </row>
    <row r="41" spans="1:13" ht="60" customHeight="1" x14ac:dyDescent="0.35">
      <c r="A41" s="9" t="s">
        <v>201</v>
      </c>
      <c r="B41" s="1" t="s">
        <v>202</v>
      </c>
      <c r="C41" s="2" t="s">
        <v>15</v>
      </c>
      <c r="D41" s="3" t="s">
        <v>16</v>
      </c>
      <c r="E41" s="3" t="s">
        <v>17</v>
      </c>
      <c r="F41" s="3" t="s">
        <v>18</v>
      </c>
      <c r="G41" s="3" t="s">
        <v>19</v>
      </c>
      <c r="H41" s="4" t="s">
        <v>19</v>
      </c>
      <c r="I41" s="1" t="s">
        <v>203</v>
      </c>
      <c r="J41" s="1" t="s">
        <v>204</v>
      </c>
      <c r="K41" s="1" t="s">
        <v>205</v>
      </c>
      <c r="L41" s="3" t="str">
        <f t="shared" si="0"/>
        <v>Outstanding</v>
      </c>
      <c r="M41" s="11" t="s">
        <v>19</v>
      </c>
    </row>
    <row r="42" spans="1:13" ht="60" customHeight="1" x14ac:dyDescent="0.35">
      <c r="A42" s="9" t="s">
        <v>206</v>
      </c>
      <c r="B42" s="1" t="s">
        <v>207</v>
      </c>
      <c r="C42" s="2" t="s">
        <v>15</v>
      </c>
      <c r="D42" s="3" t="s">
        <v>16</v>
      </c>
      <c r="E42" s="3" t="s">
        <v>17</v>
      </c>
      <c r="F42" s="3" t="s">
        <v>18</v>
      </c>
      <c r="G42" s="3" t="s">
        <v>19</v>
      </c>
      <c r="H42" s="4" t="s">
        <v>19</v>
      </c>
      <c r="I42" s="1" t="s">
        <v>208</v>
      </c>
      <c r="J42" s="1" t="s">
        <v>209</v>
      </c>
      <c r="K42" s="1" t="s">
        <v>210</v>
      </c>
      <c r="L42" s="3" t="str">
        <f t="shared" si="0"/>
        <v>Outstanding</v>
      </c>
      <c r="M42" s="11" t="s">
        <v>19</v>
      </c>
    </row>
    <row r="43" spans="1:13" ht="60" customHeight="1" x14ac:dyDescent="0.35">
      <c r="A43" s="9" t="s">
        <v>211</v>
      </c>
      <c r="B43" s="1" t="s">
        <v>212</v>
      </c>
      <c r="C43" s="2" t="s">
        <v>15</v>
      </c>
      <c r="D43" s="3" t="s">
        <v>16</v>
      </c>
      <c r="E43" s="3" t="s">
        <v>17</v>
      </c>
      <c r="F43" s="3" t="s">
        <v>18</v>
      </c>
      <c r="G43" s="3" t="s">
        <v>19</v>
      </c>
      <c r="H43" s="4" t="s">
        <v>19</v>
      </c>
      <c r="I43" s="1" t="s">
        <v>213</v>
      </c>
      <c r="J43" s="1" t="s">
        <v>214</v>
      </c>
      <c r="K43" s="1" t="s">
        <v>215</v>
      </c>
      <c r="L43" s="3" t="str">
        <f t="shared" si="0"/>
        <v>Outstanding</v>
      </c>
      <c r="M43" s="11" t="s">
        <v>19</v>
      </c>
    </row>
    <row r="44" spans="1:13" ht="60" customHeight="1" x14ac:dyDescent="0.35">
      <c r="A44" s="9" t="s">
        <v>216</v>
      </c>
      <c r="B44" s="1" t="s">
        <v>217</v>
      </c>
      <c r="C44" s="2" t="s">
        <v>15</v>
      </c>
      <c r="D44" s="3" t="s">
        <v>16</v>
      </c>
      <c r="E44" s="3" t="s">
        <v>17</v>
      </c>
      <c r="F44" s="3" t="s">
        <v>18</v>
      </c>
      <c r="G44" s="3" t="s">
        <v>19</v>
      </c>
      <c r="H44" s="4" t="s">
        <v>19</v>
      </c>
      <c r="I44" s="1" t="s">
        <v>55</v>
      </c>
      <c r="J44" s="1" t="s">
        <v>218</v>
      </c>
      <c r="K44" s="1" t="s">
        <v>219</v>
      </c>
      <c r="L44" s="3" t="str">
        <f t="shared" si="0"/>
        <v>Outstanding</v>
      </c>
      <c r="M44" s="11" t="s">
        <v>19</v>
      </c>
    </row>
    <row r="45" spans="1:13" ht="60" customHeight="1" x14ac:dyDescent="0.35">
      <c r="A45" s="9" t="s">
        <v>220</v>
      </c>
      <c r="B45" s="1" t="s">
        <v>221</v>
      </c>
      <c r="C45" s="2" t="s">
        <v>15</v>
      </c>
      <c r="D45" s="3" t="s">
        <v>16</v>
      </c>
      <c r="E45" s="3" t="s">
        <v>17</v>
      </c>
      <c r="F45" s="3" t="s">
        <v>18</v>
      </c>
      <c r="G45" s="3" t="s">
        <v>19</v>
      </c>
      <c r="H45" s="4" t="s">
        <v>19</v>
      </c>
      <c r="I45" s="1" t="s">
        <v>222</v>
      </c>
      <c r="J45" s="1" t="s">
        <v>223</v>
      </c>
      <c r="K45" s="1" t="s">
        <v>224</v>
      </c>
      <c r="L45" s="3" t="str">
        <f t="shared" si="0"/>
        <v>Outstanding</v>
      </c>
      <c r="M45" s="11" t="s">
        <v>19</v>
      </c>
    </row>
    <row r="46" spans="1:13" ht="60" customHeight="1" x14ac:dyDescent="0.35">
      <c r="A46" s="9" t="s">
        <v>225</v>
      </c>
      <c r="B46" s="1" t="s">
        <v>226</v>
      </c>
      <c r="C46" s="2" t="s">
        <v>15</v>
      </c>
      <c r="D46" s="3" t="s">
        <v>16</v>
      </c>
      <c r="E46" s="3" t="s">
        <v>17</v>
      </c>
      <c r="F46" s="3" t="s">
        <v>18</v>
      </c>
      <c r="G46" s="3" t="s">
        <v>19</v>
      </c>
      <c r="H46" s="4" t="s">
        <v>19</v>
      </c>
      <c r="I46" s="1" t="s">
        <v>227</v>
      </c>
      <c r="J46" s="1" t="s">
        <v>228</v>
      </c>
      <c r="K46" s="1" t="s">
        <v>224</v>
      </c>
      <c r="L46" s="3" t="str">
        <f t="shared" si="0"/>
        <v>Outstanding</v>
      </c>
      <c r="M46" s="11" t="s">
        <v>19</v>
      </c>
    </row>
    <row r="47" spans="1:13" ht="60" customHeight="1" x14ac:dyDescent="0.35">
      <c r="A47" s="9" t="s">
        <v>229</v>
      </c>
      <c r="B47" s="1" t="s">
        <v>230</v>
      </c>
      <c r="C47" s="2" t="s">
        <v>15</v>
      </c>
      <c r="D47" s="3" t="s">
        <v>16</v>
      </c>
      <c r="E47" s="3" t="s">
        <v>17</v>
      </c>
      <c r="F47" s="3" t="s">
        <v>18</v>
      </c>
      <c r="G47" s="3" t="s">
        <v>19</v>
      </c>
      <c r="H47" s="4" t="s">
        <v>19</v>
      </c>
      <c r="I47" s="1" t="s">
        <v>75</v>
      </c>
      <c r="J47" s="1" t="s">
        <v>218</v>
      </c>
      <c r="K47" s="1" t="s">
        <v>231</v>
      </c>
      <c r="L47" s="3" t="str">
        <f t="shared" si="0"/>
        <v>Outstanding</v>
      </c>
      <c r="M47" s="11" t="s">
        <v>19</v>
      </c>
    </row>
    <row r="48" spans="1:13" ht="60" customHeight="1" x14ac:dyDescent="0.35">
      <c r="A48" s="9" t="s">
        <v>232</v>
      </c>
      <c r="B48" s="1" t="s">
        <v>233</v>
      </c>
      <c r="C48" s="2" t="s">
        <v>15</v>
      </c>
      <c r="D48" s="3" t="s">
        <v>16</v>
      </c>
      <c r="E48" s="3" t="s">
        <v>17</v>
      </c>
      <c r="F48" s="3" t="s">
        <v>18</v>
      </c>
      <c r="G48" s="3" t="s">
        <v>19</v>
      </c>
      <c r="H48" s="4" t="s">
        <v>19</v>
      </c>
      <c r="I48" s="1" t="s">
        <v>234</v>
      </c>
      <c r="J48" s="1" t="s">
        <v>235</v>
      </c>
      <c r="K48" s="1" t="s">
        <v>236</v>
      </c>
      <c r="L48" s="3" t="str">
        <f t="shared" si="0"/>
        <v>Outstanding</v>
      </c>
      <c r="M48" s="11" t="s">
        <v>19</v>
      </c>
    </row>
    <row r="49" spans="1:13" ht="60" customHeight="1" x14ac:dyDescent="0.35">
      <c r="A49" s="9" t="s">
        <v>237</v>
      </c>
      <c r="B49" s="1" t="s">
        <v>238</v>
      </c>
      <c r="C49" s="2" t="s">
        <v>15</v>
      </c>
      <c r="D49" s="3" t="s">
        <v>16</v>
      </c>
      <c r="E49" s="3" t="s">
        <v>17</v>
      </c>
      <c r="F49" s="3" t="s">
        <v>18</v>
      </c>
      <c r="G49" s="3" t="s">
        <v>19</v>
      </c>
      <c r="H49" s="4" t="s">
        <v>19</v>
      </c>
      <c r="I49" s="1" t="s">
        <v>105</v>
      </c>
      <c r="J49" s="1" t="s">
        <v>239</v>
      </c>
      <c r="K49" s="1" t="s">
        <v>240</v>
      </c>
      <c r="L49" s="3" t="str">
        <f t="shared" si="0"/>
        <v>Outstanding</v>
      </c>
      <c r="M49" s="11" t="s">
        <v>19</v>
      </c>
    </row>
    <row r="50" spans="1:13" ht="60" customHeight="1" x14ac:dyDescent="0.35">
      <c r="A50" s="9" t="s">
        <v>241</v>
      </c>
      <c r="B50" s="1" t="s">
        <v>242</v>
      </c>
      <c r="C50" s="2" t="s">
        <v>15</v>
      </c>
      <c r="D50" s="3" t="s">
        <v>16</v>
      </c>
      <c r="E50" s="3" t="s">
        <v>17</v>
      </c>
      <c r="F50" s="3" t="s">
        <v>18</v>
      </c>
      <c r="G50" s="3" t="s">
        <v>19</v>
      </c>
      <c r="H50" s="4" t="s">
        <v>19</v>
      </c>
      <c r="I50" s="1" t="s">
        <v>105</v>
      </c>
      <c r="J50" s="1" t="s">
        <v>243</v>
      </c>
      <c r="K50" s="1" t="s">
        <v>240</v>
      </c>
      <c r="L50" s="3" t="str">
        <f t="shared" si="0"/>
        <v>Outstanding</v>
      </c>
      <c r="M50" s="11" t="s">
        <v>19</v>
      </c>
    </row>
    <row r="51" spans="1:13" ht="60" customHeight="1" x14ac:dyDescent="0.35">
      <c r="A51" s="9" t="s">
        <v>244</v>
      </c>
      <c r="B51" s="1" t="s">
        <v>245</v>
      </c>
      <c r="C51" s="2" t="s">
        <v>15</v>
      </c>
      <c r="D51" s="3" t="s">
        <v>16</v>
      </c>
      <c r="E51" s="3" t="s">
        <v>17</v>
      </c>
      <c r="F51" s="3" t="s">
        <v>18</v>
      </c>
      <c r="G51" s="3" t="s">
        <v>19</v>
      </c>
      <c r="H51" s="4" t="s">
        <v>19</v>
      </c>
      <c r="I51" s="1" t="s">
        <v>105</v>
      </c>
      <c r="J51" s="1" t="s">
        <v>246</v>
      </c>
      <c r="K51" s="1" t="s">
        <v>240</v>
      </c>
      <c r="L51" s="3" t="str">
        <f t="shared" si="0"/>
        <v>Outstanding</v>
      </c>
      <c r="M51" s="11" t="s">
        <v>19</v>
      </c>
    </row>
    <row r="52" spans="1:13" ht="60" customHeight="1" x14ac:dyDescent="0.35">
      <c r="A52" s="9" t="s">
        <v>247</v>
      </c>
      <c r="B52" s="1" t="s">
        <v>29</v>
      </c>
      <c r="C52" s="2" t="s">
        <v>15</v>
      </c>
      <c r="D52" s="3" t="s">
        <v>16</v>
      </c>
      <c r="E52" s="3" t="s">
        <v>17</v>
      </c>
      <c r="F52" s="3" t="s">
        <v>18</v>
      </c>
      <c r="G52" s="3" t="s">
        <v>19</v>
      </c>
      <c r="H52" s="4" t="s">
        <v>19</v>
      </c>
      <c r="I52" s="1" t="s">
        <v>170</v>
      </c>
      <c r="J52" s="1" t="s">
        <v>31</v>
      </c>
      <c r="K52" s="1" t="s">
        <v>248</v>
      </c>
      <c r="L52" s="3" t="str">
        <f t="shared" si="0"/>
        <v>Outstanding</v>
      </c>
      <c r="M52" s="11" t="s">
        <v>19</v>
      </c>
    </row>
    <row r="53" spans="1:13" ht="60" customHeight="1" x14ac:dyDescent="0.35">
      <c r="A53" s="9" t="s">
        <v>249</v>
      </c>
      <c r="B53" s="1" t="s">
        <v>250</v>
      </c>
      <c r="C53" s="2" t="s">
        <v>15</v>
      </c>
      <c r="D53" s="3" t="s">
        <v>16</v>
      </c>
      <c r="E53" s="3" t="s">
        <v>17</v>
      </c>
      <c r="F53" s="3" t="s">
        <v>18</v>
      </c>
      <c r="G53" s="3" t="s">
        <v>19</v>
      </c>
      <c r="H53" s="4" t="s">
        <v>19</v>
      </c>
      <c r="I53" s="1" t="s">
        <v>251</v>
      </c>
      <c r="J53" s="1" t="s">
        <v>252</v>
      </c>
      <c r="K53" s="1" t="s">
        <v>253</v>
      </c>
      <c r="L53" s="3" t="str">
        <f t="shared" si="0"/>
        <v>Outstanding</v>
      </c>
      <c r="M53" s="11" t="s">
        <v>19</v>
      </c>
    </row>
    <row r="54" spans="1:13" ht="60" customHeight="1" x14ac:dyDescent="0.35">
      <c r="A54" s="9" t="s">
        <v>254</v>
      </c>
      <c r="B54" s="1" t="s">
        <v>255</v>
      </c>
      <c r="C54" s="2" t="s">
        <v>15</v>
      </c>
      <c r="D54" s="3" t="s">
        <v>16</v>
      </c>
      <c r="E54" s="3" t="s">
        <v>17</v>
      </c>
      <c r="F54" s="3" t="s">
        <v>18</v>
      </c>
      <c r="G54" s="3" t="s">
        <v>19</v>
      </c>
      <c r="H54" s="4" t="s">
        <v>19</v>
      </c>
      <c r="I54" s="1" t="s">
        <v>256</v>
      </c>
      <c r="J54" s="1" t="s">
        <v>257</v>
      </c>
      <c r="K54" s="1" t="s">
        <v>258</v>
      </c>
      <c r="L54" s="3" t="str">
        <f t="shared" si="0"/>
        <v>Outstanding</v>
      </c>
      <c r="M54" s="11" t="s">
        <v>19</v>
      </c>
    </row>
    <row r="55" spans="1:13" ht="60" customHeight="1" x14ac:dyDescent="0.35">
      <c r="A55" s="9" t="s">
        <v>259</v>
      </c>
      <c r="B55" s="1" t="s">
        <v>260</v>
      </c>
      <c r="C55" s="2" t="s">
        <v>15</v>
      </c>
      <c r="D55" s="3" t="s">
        <v>16</v>
      </c>
      <c r="E55" s="3" t="s">
        <v>17</v>
      </c>
      <c r="F55" s="3" t="s">
        <v>18</v>
      </c>
      <c r="G55" s="3" t="s">
        <v>19</v>
      </c>
      <c r="H55" s="4" t="s">
        <v>19</v>
      </c>
      <c r="I55" s="1" t="s">
        <v>261</v>
      </c>
      <c r="J55" s="1" t="s">
        <v>36</v>
      </c>
      <c r="K55" s="1" t="s">
        <v>262</v>
      </c>
      <c r="L55" s="3" t="str">
        <f t="shared" si="0"/>
        <v>Outstanding</v>
      </c>
      <c r="M55" s="11" t="s">
        <v>19</v>
      </c>
    </row>
    <row r="56" spans="1:13" ht="60" customHeight="1" x14ac:dyDescent="0.35">
      <c r="A56" s="9" t="s">
        <v>263</v>
      </c>
      <c r="B56" s="1" t="s">
        <v>264</v>
      </c>
      <c r="C56" s="2" t="s">
        <v>15</v>
      </c>
      <c r="D56" s="3" t="s">
        <v>16</v>
      </c>
      <c r="E56" s="3" t="s">
        <v>17</v>
      </c>
      <c r="F56" s="3" t="s">
        <v>18</v>
      </c>
      <c r="G56" s="3" t="s">
        <v>19</v>
      </c>
      <c r="H56" s="4" t="s">
        <v>19</v>
      </c>
      <c r="I56" s="1" t="s">
        <v>265</v>
      </c>
      <c r="J56" s="1" t="s">
        <v>266</v>
      </c>
      <c r="K56" s="1" t="s">
        <v>267</v>
      </c>
      <c r="L56" s="3" t="str">
        <f t="shared" si="0"/>
        <v>Outstanding</v>
      </c>
      <c r="M56" s="11" t="s">
        <v>19</v>
      </c>
    </row>
    <row r="57" spans="1:13" ht="60" customHeight="1" x14ac:dyDescent="0.35">
      <c r="A57" s="9" t="s">
        <v>268</v>
      </c>
      <c r="B57" s="1" t="s">
        <v>269</v>
      </c>
      <c r="C57" s="2" t="s">
        <v>15</v>
      </c>
      <c r="D57" s="3" t="s">
        <v>16</v>
      </c>
      <c r="E57" s="3" t="s">
        <v>17</v>
      </c>
      <c r="F57" s="3" t="s">
        <v>18</v>
      </c>
      <c r="G57" s="3" t="s">
        <v>19</v>
      </c>
      <c r="H57" s="4" t="s">
        <v>19</v>
      </c>
      <c r="I57" s="1" t="s">
        <v>270</v>
      </c>
      <c r="J57" s="1" t="s">
        <v>271</v>
      </c>
      <c r="K57" s="1" t="s">
        <v>272</v>
      </c>
      <c r="L57" s="3" t="str">
        <f t="shared" si="0"/>
        <v>Outstanding</v>
      </c>
      <c r="M57" s="11" t="s">
        <v>19</v>
      </c>
    </row>
    <row r="58" spans="1:13" ht="60" customHeight="1" x14ac:dyDescent="0.35">
      <c r="A58" s="9" t="s">
        <v>273</v>
      </c>
      <c r="B58" s="1" t="s">
        <v>274</v>
      </c>
      <c r="C58" s="2" t="s">
        <v>15</v>
      </c>
      <c r="D58" s="3" t="s">
        <v>16</v>
      </c>
      <c r="E58" s="3" t="s">
        <v>17</v>
      </c>
      <c r="F58" s="3" t="s">
        <v>18</v>
      </c>
      <c r="G58" s="3" t="s">
        <v>19</v>
      </c>
      <c r="H58" s="4" t="s">
        <v>19</v>
      </c>
      <c r="I58" s="1" t="s">
        <v>275</v>
      </c>
      <c r="J58" s="1" t="s">
        <v>276</v>
      </c>
      <c r="K58" s="1" t="s">
        <v>277</v>
      </c>
      <c r="L58" s="3" t="str">
        <f t="shared" si="0"/>
        <v>Outstanding</v>
      </c>
      <c r="M58" s="11" t="s">
        <v>19</v>
      </c>
    </row>
    <row r="59" spans="1:13" ht="60" customHeight="1" x14ac:dyDescent="0.35">
      <c r="A59" s="9" t="s">
        <v>278</v>
      </c>
      <c r="B59" s="1" t="s">
        <v>279</v>
      </c>
      <c r="C59" s="2" t="s">
        <v>79</v>
      </c>
      <c r="D59" s="3" t="s">
        <v>16</v>
      </c>
      <c r="E59" s="3" t="s">
        <v>17</v>
      </c>
      <c r="F59" s="3" t="s">
        <v>18</v>
      </c>
      <c r="G59" s="3" t="s">
        <v>19</v>
      </c>
      <c r="H59" s="4" t="s">
        <v>19</v>
      </c>
      <c r="I59" s="1" t="s">
        <v>280</v>
      </c>
      <c r="J59" s="1" t="s">
        <v>281</v>
      </c>
      <c r="K59" s="1" t="s">
        <v>282</v>
      </c>
      <c r="L59" s="3" t="str">
        <f t="shared" si="0"/>
        <v>Outstanding</v>
      </c>
      <c r="M59" s="11" t="s">
        <v>19</v>
      </c>
    </row>
    <row r="60" spans="1:13" ht="60" customHeight="1" x14ac:dyDescent="0.35">
      <c r="A60" s="9" t="s">
        <v>283</v>
      </c>
      <c r="B60" s="1" t="s">
        <v>284</v>
      </c>
      <c r="C60" s="2" t="s">
        <v>15</v>
      </c>
      <c r="D60" s="3" t="s">
        <v>16</v>
      </c>
      <c r="E60" s="3" t="s">
        <v>17</v>
      </c>
      <c r="F60" s="3" t="s">
        <v>18</v>
      </c>
      <c r="G60" s="3" t="s">
        <v>19</v>
      </c>
      <c r="H60" s="4" t="s">
        <v>19</v>
      </c>
      <c r="I60" s="1" t="s">
        <v>285</v>
      </c>
      <c r="J60" s="1" t="s">
        <v>286</v>
      </c>
      <c r="K60" s="1" t="s">
        <v>287</v>
      </c>
      <c r="L60" s="3" t="str">
        <f t="shared" si="0"/>
        <v>Outstanding</v>
      </c>
      <c r="M60" s="11" t="s">
        <v>19</v>
      </c>
    </row>
    <row r="61" spans="1:13" ht="60" customHeight="1" x14ac:dyDescent="0.35">
      <c r="A61" s="9" t="s">
        <v>288</v>
      </c>
      <c r="B61" s="1" t="s">
        <v>289</v>
      </c>
      <c r="C61" s="2" t="s">
        <v>15</v>
      </c>
      <c r="D61" s="3" t="s">
        <v>16</v>
      </c>
      <c r="E61" s="3" t="s">
        <v>17</v>
      </c>
      <c r="F61" s="3" t="s">
        <v>18</v>
      </c>
      <c r="G61" s="3" t="s">
        <v>19</v>
      </c>
      <c r="H61" s="4" t="s">
        <v>19</v>
      </c>
      <c r="I61" s="1" t="s">
        <v>290</v>
      </c>
      <c r="J61" s="1" t="s">
        <v>291</v>
      </c>
      <c r="K61" s="1" t="s">
        <v>292</v>
      </c>
      <c r="L61" s="3" t="str">
        <f t="shared" si="0"/>
        <v>Outstanding</v>
      </c>
      <c r="M61" s="11" t="s">
        <v>19</v>
      </c>
    </row>
    <row r="62" spans="1:13" ht="60" customHeight="1" x14ac:dyDescent="0.35">
      <c r="A62" s="9" t="s">
        <v>293</v>
      </c>
      <c r="B62" s="1" t="s">
        <v>294</v>
      </c>
      <c r="C62" s="2" t="s">
        <v>15</v>
      </c>
      <c r="D62" s="3" t="s">
        <v>16</v>
      </c>
      <c r="E62" s="3" t="s">
        <v>17</v>
      </c>
      <c r="F62" s="3" t="s">
        <v>18</v>
      </c>
      <c r="G62" s="3" t="s">
        <v>19</v>
      </c>
      <c r="H62" s="4" t="s">
        <v>19</v>
      </c>
      <c r="I62" s="1" t="s">
        <v>295</v>
      </c>
      <c r="J62" s="1" t="s">
        <v>296</v>
      </c>
      <c r="K62" s="1" t="s">
        <v>297</v>
      </c>
      <c r="L62" s="3" t="str">
        <f t="shared" si="0"/>
        <v>Outstanding</v>
      </c>
      <c r="M62" s="11" t="s">
        <v>19</v>
      </c>
    </row>
    <row r="63" spans="1:13" ht="60" customHeight="1" x14ac:dyDescent="0.35">
      <c r="A63" s="9" t="s">
        <v>298</v>
      </c>
      <c r="B63" s="1" t="s">
        <v>299</v>
      </c>
      <c r="C63" s="2" t="s">
        <v>15</v>
      </c>
      <c r="D63" s="3" t="s">
        <v>16</v>
      </c>
      <c r="E63" s="3" t="s">
        <v>17</v>
      </c>
      <c r="F63" s="3" t="s">
        <v>18</v>
      </c>
      <c r="G63" s="3" t="s">
        <v>19</v>
      </c>
      <c r="H63" s="4" t="s">
        <v>19</v>
      </c>
      <c r="I63" s="1" t="s">
        <v>300</v>
      </c>
      <c r="J63" s="1" t="s">
        <v>296</v>
      </c>
      <c r="K63" s="1" t="s">
        <v>301</v>
      </c>
      <c r="L63" s="3" t="str">
        <f t="shared" si="0"/>
        <v>Outstanding</v>
      </c>
      <c r="M63" s="11" t="s">
        <v>19</v>
      </c>
    </row>
    <row r="64" spans="1:13" ht="60" customHeight="1" x14ac:dyDescent="0.35">
      <c r="A64" s="9" t="s">
        <v>302</v>
      </c>
      <c r="B64" s="1" t="s">
        <v>303</v>
      </c>
      <c r="C64" s="2" t="s">
        <v>15</v>
      </c>
      <c r="D64" s="3" t="s">
        <v>16</v>
      </c>
      <c r="E64" s="3" t="s">
        <v>17</v>
      </c>
      <c r="F64" s="3" t="s">
        <v>18</v>
      </c>
      <c r="G64" s="3" t="s">
        <v>19</v>
      </c>
      <c r="H64" s="4" t="s">
        <v>19</v>
      </c>
      <c r="I64" s="1" t="s">
        <v>304</v>
      </c>
      <c r="J64" s="1" t="s">
        <v>296</v>
      </c>
      <c r="K64" s="1" t="s">
        <v>305</v>
      </c>
      <c r="L64" s="3" t="str">
        <f t="shared" si="0"/>
        <v>Outstanding</v>
      </c>
      <c r="M64" s="11" t="s">
        <v>19</v>
      </c>
    </row>
    <row r="65" spans="1:13" ht="60" customHeight="1" x14ac:dyDescent="0.35">
      <c r="A65" s="9" t="s">
        <v>306</v>
      </c>
      <c r="B65" s="1" t="s">
        <v>307</v>
      </c>
      <c r="C65" s="2" t="s">
        <v>15</v>
      </c>
      <c r="D65" s="3" t="s">
        <v>16</v>
      </c>
      <c r="E65" s="3" t="s">
        <v>17</v>
      </c>
      <c r="F65" s="3" t="s">
        <v>18</v>
      </c>
      <c r="G65" s="3" t="s">
        <v>19</v>
      </c>
      <c r="H65" s="4" t="s">
        <v>19</v>
      </c>
      <c r="I65" s="1" t="s">
        <v>308</v>
      </c>
      <c r="J65" s="1" t="s">
        <v>296</v>
      </c>
      <c r="K65" s="1" t="s">
        <v>309</v>
      </c>
      <c r="L65" s="3" t="str">
        <f t="shared" si="0"/>
        <v>Outstanding</v>
      </c>
      <c r="M65" s="11" t="s">
        <v>19</v>
      </c>
    </row>
    <row r="66" spans="1:13" ht="60" customHeight="1" x14ac:dyDescent="0.35">
      <c r="A66" s="9" t="s">
        <v>310</v>
      </c>
      <c r="B66" s="1" t="s">
        <v>311</v>
      </c>
      <c r="C66" s="2" t="s">
        <v>15</v>
      </c>
      <c r="D66" s="3" t="s">
        <v>16</v>
      </c>
      <c r="E66" s="3" t="s">
        <v>17</v>
      </c>
      <c r="F66" s="3" t="s">
        <v>18</v>
      </c>
      <c r="G66" s="3" t="s">
        <v>19</v>
      </c>
      <c r="H66" s="4" t="s">
        <v>19</v>
      </c>
      <c r="I66" s="1" t="s">
        <v>312</v>
      </c>
      <c r="J66" s="1" t="s">
        <v>313</v>
      </c>
      <c r="K66" s="1" t="s">
        <v>314</v>
      </c>
      <c r="L66" s="3" t="str">
        <f t="shared" si="0"/>
        <v>Outstanding</v>
      </c>
      <c r="M66" s="11" t="s">
        <v>19</v>
      </c>
    </row>
    <row r="67" spans="1:13" ht="60" customHeight="1" x14ac:dyDescent="0.35">
      <c r="A67" s="9" t="s">
        <v>315</v>
      </c>
      <c r="B67" s="1" t="s">
        <v>316</v>
      </c>
      <c r="C67" s="2" t="s">
        <v>15</v>
      </c>
      <c r="D67" s="3" t="s">
        <v>16</v>
      </c>
      <c r="E67" s="3" t="s">
        <v>17</v>
      </c>
      <c r="F67" s="3" t="s">
        <v>18</v>
      </c>
      <c r="G67" s="3" t="s">
        <v>19</v>
      </c>
      <c r="H67" s="4" t="s">
        <v>19</v>
      </c>
      <c r="I67" s="1" t="s">
        <v>317</v>
      </c>
      <c r="J67" s="1" t="s">
        <v>318</v>
      </c>
      <c r="K67" s="1" t="s">
        <v>319</v>
      </c>
      <c r="L67" s="3" t="str">
        <f t="shared" si="0"/>
        <v>Outstanding</v>
      </c>
      <c r="M67" s="11" t="s">
        <v>19</v>
      </c>
    </row>
    <row r="68" spans="1:13" ht="60" customHeight="1" x14ac:dyDescent="0.35">
      <c r="A68" s="9" t="s">
        <v>320</v>
      </c>
      <c r="B68" s="1" t="s">
        <v>321</v>
      </c>
      <c r="C68" s="2" t="s">
        <v>15</v>
      </c>
      <c r="D68" s="3" t="s">
        <v>16</v>
      </c>
      <c r="E68" s="3" t="s">
        <v>17</v>
      </c>
      <c r="F68" s="3" t="s">
        <v>18</v>
      </c>
      <c r="G68" s="3" t="s">
        <v>19</v>
      </c>
      <c r="H68" s="4" t="s">
        <v>19</v>
      </c>
      <c r="I68" s="1" t="s">
        <v>322</v>
      </c>
      <c r="J68" s="1" t="s">
        <v>323</v>
      </c>
      <c r="K68" s="1" t="s">
        <v>324</v>
      </c>
      <c r="L68" s="3" t="str">
        <f t="shared" si="0"/>
        <v>Outstanding</v>
      </c>
      <c r="M68" s="11" t="s">
        <v>19</v>
      </c>
    </row>
    <row r="69" spans="1:13" ht="60" customHeight="1" x14ac:dyDescent="0.35">
      <c r="A69" s="9" t="s">
        <v>325</v>
      </c>
      <c r="B69" s="1" t="s">
        <v>326</v>
      </c>
      <c r="C69" s="2" t="s">
        <v>15</v>
      </c>
      <c r="D69" s="3" t="s">
        <v>16</v>
      </c>
      <c r="E69" s="3" t="s">
        <v>17</v>
      </c>
      <c r="F69" s="3" t="s">
        <v>18</v>
      </c>
      <c r="G69" s="3" t="s">
        <v>19</v>
      </c>
      <c r="H69" s="4" t="s">
        <v>19</v>
      </c>
      <c r="I69" s="1" t="s">
        <v>327</v>
      </c>
      <c r="J69" s="1" t="s">
        <v>328</v>
      </c>
      <c r="K69" s="1" t="s">
        <v>329</v>
      </c>
      <c r="L69" s="3" t="str">
        <f t="shared" si="0"/>
        <v>Outstanding</v>
      </c>
      <c r="M69" s="11" t="s">
        <v>19</v>
      </c>
    </row>
    <row r="70" spans="1:13" ht="60" customHeight="1" x14ac:dyDescent="0.35">
      <c r="A70" s="9" t="s">
        <v>330</v>
      </c>
      <c r="B70" s="1" t="s">
        <v>331</v>
      </c>
      <c r="C70" s="2" t="s">
        <v>15</v>
      </c>
      <c r="D70" s="3" t="s">
        <v>16</v>
      </c>
      <c r="E70" s="3" t="s">
        <v>17</v>
      </c>
      <c r="F70" s="3" t="s">
        <v>18</v>
      </c>
      <c r="G70" s="3" t="s">
        <v>19</v>
      </c>
      <c r="H70" s="4" t="s">
        <v>19</v>
      </c>
      <c r="I70" s="1" t="s">
        <v>332</v>
      </c>
      <c r="J70" s="1" t="s">
        <v>333</v>
      </c>
      <c r="K70" s="1" t="s">
        <v>334</v>
      </c>
      <c r="L70" s="3" t="str">
        <f t="shared" si="0"/>
        <v>Outstanding</v>
      </c>
      <c r="M70" s="11" t="s">
        <v>19</v>
      </c>
    </row>
    <row r="71" spans="1:13" ht="60" customHeight="1" x14ac:dyDescent="0.35">
      <c r="A71" s="9" t="s">
        <v>335</v>
      </c>
      <c r="B71" s="1" t="s">
        <v>336</v>
      </c>
      <c r="C71" s="2" t="s">
        <v>15</v>
      </c>
      <c r="D71" s="3" t="s">
        <v>16</v>
      </c>
      <c r="E71" s="3" t="s">
        <v>17</v>
      </c>
      <c r="F71" s="3" t="s">
        <v>18</v>
      </c>
      <c r="G71" s="3" t="s">
        <v>19</v>
      </c>
      <c r="H71" s="4" t="s">
        <v>19</v>
      </c>
      <c r="I71" s="1" t="s">
        <v>170</v>
      </c>
      <c r="J71" s="1" t="s">
        <v>337</v>
      </c>
      <c r="K71" s="1" t="s">
        <v>172</v>
      </c>
      <c r="L71" s="3" t="str">
        <f t="shared" si="0"/>
        <v>Outstanding</v>
      </c>
      <c r="M71" s="11" t="s">
        <v>19</v>
      </c>
    </row>
    <row r="72" spans="1:13" ht="60" customHeight="1" x14ac:dyDescent="0.35">
      <c r="A72" s="9" t="s">
        <v>338</v>
      </c>
      <c r="B72" s="1" t="s">
        <v>339</v>
      </c>
      <c r="C72" s="2" t="s">
        <v>15</v>
      </c>
      <c r="D72" s="3" t="s">
        <v>16</v>
      </c>
      <c r="E72" s="3" t="s">
        <v>17</v>
      </c>
      <c r="F72" s="3" t="s">
        <v>18</v>
      </c>
      <c r="G72" s="3" t="s">
        <v>19</v>
      </c>
      <c r="H72" s="4" t="s">
        <v>19</v>
      </c>
      <c r="I72" s="1" t="s">
        <v>340</v>
      </c>
      <c r="J72" s="1" t="s">
        <v>235</v>
      </c>
      <c r="K72" s="1" t="s">
        <v>341</v>
      </c>
      <c r="L72" s="3" t="str">
        <f t="shared" si="0"/>
        <v>Outstanding</v>
      </c>
      <c r="M72" s="11" t="s">
        <v>19</v>
      </c>
    </row>
    <row r="73" spans="1:13" ht="60" customHeight="1" x14ac:dyDescent="0.35">
      <c r="A73" s="9" t="s">
        <v>342</v>
      </c>
      <c r="B73" s="1" t="s">
        <v>343</v>
      </c>
      <c r="C73" s="2" t="s">
        <v>15</v>
      </c>
      <c r="D73" s="3" t="s">
        <v>16</v>
      </c>
      <c r="E73" s="3" t="s">
        <v>17</v>
      </c>
      <c r="F73" s="3" t="s">
        <v>18</v>
      </c>
      <c r="G73" s="3" t="s">
        <v>19</v>
      </c>
      <c r="H73" s="4" t="s">
        <v>19</v>
      </c>
      <c r="I73" s="1" t="s">
        <v>344</v>
      </c>
      <c r="J73" s="1" t="s">
        <v>345</v>
      </c>
      <c r="K73" s="1" t="s">
        <v>346</v>
      </c>
      <c r="L73" s="3" t="str">
        <f t="shared" si="0"/>
        <v>Outstanding</v>
      </c>
      <c r="M73" s="11" t="s">
        <v>19</v>
      </c>
    </row>
    <row r="74" spans="1:13" ht="60" customHeight="1" x14ac:dyDescent="0.35">
      <c r="A74" s="9" t="s">
        <v>347</v>
      </c>
      <c r="B74" s="1" t="s">
        <v>348</v>
      </c>
      <c r="C74" s="2" t="s">
        <v>15</v>
      </c>
      <c r="D74" s="3" t="s">
        <v>16</v>
      </c>
      <c r="E74" s="3" t="s">
        <v>17</v>
      </c>
      <c r="F74" s="3" t="s">
        <v>18</v>
      </c>
      <c r="G74" s="3" t="s">
        <v>19</v>
      </c>
      <c r="H74" s="4" t="s">
        <v>19</v>
      </c>
      <c r="I74" s="1" t="s">
        <v>349</v>
      </c>
      <c r="J74" s="1" t="s">
        <v>350</v>
      </c>
      <c r="K74" s="1" t="s">
        <v>351</v>
      </c>
      <c r="L74" s="3" t="str">
        <f t="shared" si="0"/>
        <v>Outstanding</v>
      </c>
      <c r="M74" s="11" t="s">
        <v>19</v>
      </c>
    </row>
    <row r="75" spans="1:13" ht="60" customHeight="1" x14ac:dyDescent="0.35">
      <c r="A75" s="9" t="s">
        <v>352</v>
      </c>
      <c r="B75" s="1" t="s">
        <v>353</v>
      </c>
      <c r="C75" s="2" t="s">
        <v>15</v>
      </c>
      <c r="D75" s="3" t="s">
        <v>16</v>
      </c>
      <c r="E75" s="3" t="s">
        <v>17</v>
      </c>
      <c r="F75" s="3" t="s">
        <v>18</v>
      </c>
      <c r="G75" s="3" t="s">
        <v>19</v>
      </c>
      <c r="H75" s="4" t="s">
        <v>19</v>
      </c>
      <c r="I75" s="1" t="s">
        <v>354</v>
      </c>
      <c r="J75" s="1" t="s">
        <v>355</v>
      </c>
      <c r="K75" s="1" t="s">
        <v>172</v>
      </c>
      <c r="L75" s="3" t="str">
        <f t="shared" si="0"/>
        <v>Outstanding</v>
      </c>
      <c r="M75" s="11" t="s">
        <v>19</v>
      </c>
    </row>
    <row r="76" spans="1:13" ht="60" customHeight="1" x14ac:dyDescent="0.35">
      <c r="A76" s="9" t="s">
        <v>356</v>
      </c>
      <c r="B76" s="1" t="s">
        <v>357</v>
      </c>
      <c r="C76" s="2" t="s">
        <v>15</v>
      </c>
      <c r="D76" s="3" t="s">
        <v>16</v>
      </c>
      <c r="E76" s="3" t="s">
        <v>17</v>
      </c>
      <c r="F76" s="3" t="s">
        <v>18</v>
      </c>
      <c r="G76" s="3" t="s">
        <v>19</v>
      </c>
      <c r="H76" s="4" t="s">
        <v>19</v>
      </c>
      <c r="I76" s="1" t="s">
        <v>358</v>
      </c>
      <c r="J76" s="1" t="s">
        <v>359</v>
      </c>
      <c r="K76" s="1" t="s">
        <v>360</v>
      </c>
      <c r="L76" s="3" t="str">
        <f t="shared" si="0"/>
        <v>Outstanding</v>
      </c>
      <c r="M76" s="11" t="s">
        <v>19</v>
      </c>
    </row>
    <row r="77" spans="1:13" ht="60" customHeight="1" x14ac:dyDescent="0.35">
      <c r="A77" s="10" t="s">
        <v>361</v>
      </c>
      <c r="B77" s="5" t="s">
        <v>362</v>
      </c>
      <c r="C77" s="6" t="s">
        <v>79</v>
      </c>
      <c r="D77" s="7" t="s">
        <v>16</v>
      </c>
      <c r="E77" s="7" t="s">
        <v>17</v>
      </c>
      <c r="F77" s="7" t="s">
        <v>18</v>
      </c>
      <c r="G77" s="7" t="s">
        <v>19</v>
      </c>
      <c r="H77" s="8" t="s">
        <v>19</v>
      </c>
      <c r="I77" s="5" t="s">
        <v>363</v>
      </c>
      <c r="J77" s="5" t="s">
        <v>364</v>
      </c>
      <c r="K77" s="5" t="s">
        <v>365</v>
      </c>
      <c r="L77" s="7" t="str">
        <f t="shared" si="0"/>
        <v>Outstanding</v>
      </c>
      <c r="M77" s="12" t="s">
        <v>19</v>
      </c>
    </row>
    <row r="81" spans="1:4" ht="32" customHeight="1" x14ac:dyDescent="0.35">
      <c r="A81" s="78" t="s">
        <v>366</v>
      </c>
      <c r="B81" s="78"/>
      <c r="C81" s="78"/>
      <c r="D81" s="78"/>
    </row>
  </sheetData>
  <mergeCells count="1">
    <mergeCell ref="A81:D81"/>
  </mergeCells>
  <conditionalFormatting sqref="C2:C7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7" xr:uid="{00000000-0002-0000-0200-000000000000}">
      <formula1>"Must,Should,Could,Won't,Unassigned"</formula1>
    </dataValidation>
    <dataValidation type="list" showErrorMessage="1" errorTitle="Invalid Value" error="Please select a value from the list: Low, Medium, High, Unassessed." sqref="E2:E77" xr:uid="{00000000-0002-0000-0200-000001000000}">
      <formula1>"Low,Medium,High,Unassessed"</formula1>
    </dataValidation>
    <dataValidation type="list" showErrorMessage="1" errorTitle="Invalid Value" error="Please select a value from the list: Phase1, Phase2, Phase3, Phase4, Phase5, Pending." sqref="F2:F7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7" xr:uid="{00000000-0002-0000-0200-000003000000}">
      <formula1>"Implemented,Testing,Failed,Compensated,Risk Accepted,N/A"</formula1>
    </dataValidation>
  </dataValidations>
  <hyperlinks>
    <hyperlink ref="A8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491</v>
      </c>
      <c r="C2" s="95" t="s">
        <v>491</v>
      </c>
      <c r="D2" s="95" t="s">
        <v>491</v>
      </c>
      <c r="E2" s="95" t="s">
        <v>491</v>
      </c>
      <c r="F2" s="95" t="s">
        <v>491</v>
      </c>
      <c r="G2" s="95" t="s">
        <v>491</v>
      </c>
      <c r="H2" s="99" t="s">
        <v>492</v>
      </c>
      <c r="I2" s="99" t="s">
        <v>492</v>
      </c>
      <c r="J2" s="99" t="s">
        <v>492</v>
      </c>
      <c r="K2" s="99" t="s">
        <v>492</v>
      </c>
      <c r="L2" s="99" t="s">
        <v>492</v>
      </c>
      <c r="M2" s="98" t="s">
        <v>493</v>
      </c>
      <c r="N2" s="98" t="s">
        <v>493</v>
      </c>
      <c r="O2" s="100" t="s">
        <v>494</v>
      </c>
      <c r="P2" s="100" t="s">
        <v>494</v>
      </c>
      <c r="Q2" s="96" t="s">
        <v>11</v>
      </c>
      <c r="R2" s="96" t="s">
        <v>11</v>
      </c>
      <c r="S2" s="96" t="s">
        <v>11</v>
      </c>
      <c r="T2" s="97" t="s">
        <v>495</v>
      </c>
    </row>
    <row r="3" spans="2:20" ht="35" customHeight="1" x14ac:dyDescent="0.35">
      <c r="B3" s="68" t="s">
        <v>496</v>
      </c>
      <c r="C3" s="68" t="s">
        <v>497</v>
      </c>
      <c r="D3" s="68" t="s">
        <v>498</v>
      </c>
      <c r="E3" s="68" t="s">
        <v>499</v>
      </c>
      <c r="F3" s="68" t="s">
        <v>500</v>
      </c>
      <c r="G3" s="68" t="s">
        <v>9</v>
      </c>
      <c r="H3" s="69" t="s">
        <v>501</v>
      </c>
      <c r="I3" s="69" t="s">
        <v>502</v>
      </c>
      <c r="J3" s="69" t="s">
        <v>503</v>
      </c>
      <c r="K3" s="69" t="s">
        <v>504</v>
      </c>
      <c r="L3" s="69" t="s">
        <v>436</v>
      </c>
      <c r="M3" s="70" t="s">
        <v>505</v>
      </c>
      <c r="N3" s="70" t="s">
        <v>506</v>
      </c>
      <c r="O3" s="71" t="s">
        <v>507</v>
      </c>
      <c r="P3" s="71" t="s">
        <v>508</v>
      </c>
      <c r="Q3" s="72" t="s">
        <v>11</v>
      </c>
      <c r="R3" s="72" t="s">
        <v>509</v>
      </c>
      <c r="S3" s="72" t="s">
        <v>510</v>
      </c>
      <c r="T3" s="73" t="s">
        <v>511</v>
      </c>
    </row>
    <row r="4" spans="2:20" ht="60" customHeight="1" x14ac:dyDescent="0.35">
      <c r="B4" s="74" t="s">
        <v>512</v>
      </c>
      <c r="C4" s="74" t="s">
        <v>513</v>
      </c>
      <c r="D4" s="74" t="s">
        <v>514</v>
      </c>
      <c r="E4" s="74" t="s">
        <v>515</v>
      </c>
      <c r="F4" s="74" t="s">
        <v>516</v>
      </c>
      <c r="G4" s="74" t="s">
        <v>517</v>
      </c>
      <c r="H4" s="74" t="s">
        <v>518</v>
      </c>
      <c r="I4" s="74" t="s">
        <v>519</v>
      </c>
      <c r="J4" s="74" t="s">
        <v>520</v>
      </c>
      <c r="K4" s="74" t="s">
        <v>521</v>
      </c>
      <c r="L4" s="74" t="s">
        <v>522</v>
      </c>
      <c r="M4" s="74" t="s">
        <v>523</v>
      </c>
      <c r="N4" s="74" t="s">
        <v>524</v>
      </c>
      <c r="O4" s="74" t="s">
        <v>525</v>
      </c>
      <c r="P4" s="74" t="s">
        <v>526</v>
      </c>
      <c r="Q4" s="74" t="s">
        <v>527</v>
      </c>
      <c r="R4" s="74" t="s">
        <v>528</v>
      </c>
      <c r="S4" s="74" t="s">
        <v>529</v>
      </c>
      <c r="T4" s="74" t="s">
        <v>530</v>
      </c>
    </row>
    <row r="5" spans="2:20" ht="60" customHeight="1" x14ac:dyDescent="0.35">
      <c r="B5" s="36" t="s">
        <v>531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532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533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534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535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536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537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538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539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540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541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542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543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544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545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546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547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548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549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550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551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552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553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554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555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556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557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558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559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560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561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562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563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564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565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566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567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568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569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570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571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572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573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574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575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576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577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578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579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580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366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Tanium 6.5 Security Technical Implementation Guide - SHGIR</dc:title>
  <dc:subject>Generated on: 2026-06-08 11:20:07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2026-06-08T10:20:13Z</dcterms:modified>
  <cp:category>DISA-STIG</cp:category>
  <cp:contentStatus>Draft</cp:contentStatus>
</cp:coreProperties>
</file>