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2150C509BB071F6F4A9D92A522394032CD3BA9A" xr6:coauthVersionLast="47" xr6:coauthVersionMax="47" xr10:uidLastSave="{13EC2843-A068-4414-BA13-6F635D14317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C54" i="3" s="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D52" i="3" s="1"/>
  <c r="L36" i="1"/>
  <c r="L35" i="1"/>
  <c r="L34" i="1"/>
  <c r="L33" i="1"/>
  <c r="L32" i="1"/>
  <c r="L31" i="1"/>
  <c r="L30" i="1"/>
  <c r="L29" i="1"/>
  <c r="L28" i="1"/>
  <c r="L27" i="1"/>
  <c r="L26" i="1"/>
  <c r="L25" i="1"/>
  <c r="L24" i="1"/>
  <c r="L23" i="1"/>
  <c r="L22" i="1"/>
  <c r="L21" i="1"/>
  <c r="L20" i="1"/>
  <c r="L19" i="1"/>
  <c r="L18" i="1"/>
  <c r="L17" i="1"/>
  <c r="C73" i="3" s="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W123"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G109" i="3"/>
  <c r="F109" i="3"/>
  <c r="E109" i="3"/>
  <c r="O108" i="3"/>
  <c r="N108" i="3"/>
  <c r="M108" i="3"/>
  <c r="L108" i="3"/>
  <c r="K108" i="3"/>
  <c r="F108" i="3"/>
  <c r="E108" i="3"/>
  <c r="G108" i="3" s="1"/>
  <c r="O107" i="3"/>
  <c r="N107" i="3"/>
  <c r="M107" i="3"/>
  <c r="L107" i="3"/>
  <c r="K107" i="3"/>
  <c r="F107" i="3"/>
  <c r="E107" i="3"/>
  <c r="G107" i="3" s="1"/>
  <c r="C98" i="3"/>
  <c r="E92" i="3"/>
  <c r="D92" i="3"/>
  <c r="C92" i="3"/>
  <c r="F92" i="3" s="1"/>
  <c r="F91" i="3"/>
  <c r="E98" i="3" s="1"/>
  <c r="E91" i="3"/>
  <c r="D91" i="3"/>
  <c r="C91" i="3"/>
  <c r="E90" i="3"/>
  <c r="D90" i="3"/>
  <c r="F90" i="3" s="1"/>
  <c r="C90" i="3"/>
  <c r="E72" i="3"/>
  <c r="F72" i="3" s="1"/>
  <c r="D72" i="3"/>
  <c r="C72" i="3"/>
  <c r="E71" i="3"/>
  <c r="D71" i="3"/>
  <c r="C71" i="3"/>
  <c r="F71" i="3" s="1"/>
  <c r="E70" i="3"/>
  <c r="D70" i="3"/>
  <c r="C70" i="3"/>
  <c r="U123" i="3" s="1"/>
  <c r="E69" i="3"/>
  <c r="F69" i="3" s="1"/>
  <c r="D69" i="3"/>
  <c r="C69" i="3"/>
  <c r="S123" i="3" s="1"/>
  <c r="C53" i="3"/>
  <c r="E52" i="3"/>
  <c r="E38" i="3"/>
  <c r="D38" i="3"/>
  <c r="C38" i="3"/>
  <c r="E33" i="3"/>
  <c r="D33" i="3"/>
  <c r="F33" i="3" s="1"/>
  <c r="C33" i="3"/>
  <c r="E32" i="3"/>
  <c r="D32" i="3"/>
  <c r="C32" i="3"/>
  <c r="F32" i="3" s="1"/>
  <c r="E31" i="3"/>
  <c r="D31" i="3"/>
  <c r="F31" i="3" s="1"/>
  <c r="C31" i="3"/>
  <c r="E30" i="3"/>
  <c r="D30" i="3"/>
  <c r="C30" i="3"/>
  <c r="F30" i="3" s="1"/>
  <c r="F29" i="3"/>
  <c r="E29" i="3"/>
  <c r="D29" i="3"/>
  <c r="C29" i="3"/>
  <c r="C9" i="3"/>
  <c r="D9" i="3" s="1"/>
  <c r="C8" i="3"/>
  <c r="D8" i="3" s="1"/>
  <c r="E80" i="3" l="1"/>
  <c r="D80" i="3"/>
  <c r="C80" i="3"/>
  <c r="E97" i="3"/>
  <c r="D97" i="3"/>
  <c r="C97" i="3"/>
  <c r="E42" i="3"/>
  <c r="C42" i="3"/>
  <c r="D42" i="3"/>
  <c r="C39" i="3"/>
  <c r="E39" i="3"/>
  <c r="D39" i="3"/>
  <c r="E99" i="3"/>
  <c r="D99" i="3"/>
  <c r="C99" i="3"/>
  <c r="D77" i="3"/>
  <c r="T151" i="3"/>
  <c r="T146" i="3"/>
  <c r="T141" i="3"/>
  <c r="T136" i="3"/>
  <c r="T131" i="3"/>
  <c r="T126" i="3"/>
  <c r="C77" i="3"/>
  <c r="T135" i="3"/>
  <c r="T155" i="3"/>
  <c r="T150" i="3"/>
  <c r="T145" i="3"/>
  <c r="T140" i="3"/>
  <c r="T130" i="3"/>
  <c r="T125" i="3"/>
  <c r="T154" i="3"/>
  <c r="T149" i="3"/>
  <c r="T144" i="3"/>
  <c r="T139" i="3"/>
  <c r="T134" i="3"/>
  <c r="T129" i="3"/>
  <c r="E77" i="3"/>
  <c r="T153" i="3"/>
  <c r="T148" i="3"/>
  <c r="T143" i="3"/>
  <c r="T138" i="3"/>
  <c r="T133" i="3"/>
  <c r="T128" i="3"/>
  <c r="T152" i="3"/>
  <c r="T147" i="3"/>
  <c r="T142" i="3"/>
  <c r="T137" i="3"/>
  <c r="T132" i="3"/>
  <c r="T127" i="3"/>
  <c r="X155" i="3"/>
  <c r="X150" i="3"/>
  <c r="X145" i="3"/>
  <c r="X140" i="3"/>
  <c r="X135" i="3"/>
  <c r="X130" i="3"/>
  <c r="X125" i="3"/>
  <c r="X154" i="3"/>
  <c r="X129" i="3"/>
  <c r="X139" i="3"/>
  <c r="X149" i="3"/>
  <c r="C79" i="3"/>
  <c r="D79" i="3"/>
  <c r="X134" i="3"/>
  <c r="X153" i="3"/>
  <c r="X148" i="3"/>
  <c r="X143" i="3"/>
  <c r="X138" i="3"/>
  <c r="X133" i="3"/>
  <c r="X128" i="3"/>
  <c r="E79" i="3"/>
  <c r="X144" i="3"/>
  <c r="X152" i="3"/>
  <c r="X147" i="3"/>
  <c r="X142" i="3"/>
  <c r="X137" i="3"/>
  <c r="X132" i="3"/>
  <c r="X127" i="3"/>
  <c r="X151" i="3"/>
  <c r="X146" i="3"/>
  <c r="X141" i="3"/>
  <c r="X136" i="3"/>
  <c r="X131" i="3"/>
  <c r="X126" i="3"/>
  <c r="C40" i="3"/>
  <c r="E40" i="3"/>
  <c r="D40" i="3"/>
  <c r="E41" i="3"/>
  <c r="C41" i="3"/>
  <c r="D41" i="3"/>
  <c r="E53" i="3"/>
  <c r="C7" i="3"/>
  <c r="D7" i="3" s="1"/>
  <c r="C93" i="3"/>
  <c r="D53" i="3"/>
  <c r="F53" i="3" s="1"/>
  <c r="D54" i="3"/>
  <c r="F54" i="3" s="1"/>
  <c r="D93" i="3"/>
  <c r="E54" i="3"/>
  <c r="E93" i="3"/>
  <c r="D16" i="3"/>
  <c r="E16" i="3"/>
  <c r="F70" i="3"/>
  <c r="C16" i="3"/>
  <c r="D98" i="3"/>
  <c r="C34" i="3"/>
  <c r="D73" i="3"/>
  <c r="F73" i="3" s="1"/>
  <c r="D34" i="3"/>
  <c r="E73" i="3"/>
  <c r="E34" i="3"/>
  <c r="C52" i="3"/>
  <c r="F52" i="3" s="1"/>
  <c r="E60" i="3" l="1"/>
  <c r="D60" i="3"/>
  <c r="C60" i="3"/>
  <c r="E59" i="3"/>
  <c r="D59" i="3"/>
  <c r="C59" i="3"/>
  <c r="D81" i="3"/>
  <c r="C81" i="3"/>
  <c r="E81" i="3"/>
  <c r="F93" i="3"/>
  <c r="E58" i="3"/>
  <c r="D58" i="3"/>
  <c r="C58" i="3"/>
  <c r="F16" i="3"/>
  <c r="Q123" i="3"/>
  <c r="F34"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D78" i="3"/>
  <c r="V152" i="3"/>
  <c r="V147" i="3"/>
  <c r="V142" i="3"/>
  <c r="V137" i="3"/>
  <c r="V132" i="3"/>
  <c r="V127" i="3"/>
  <c r="E78" i="3"/>
  <c r="R151" i="3" l="1"/>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D100" i="3"/>
  <c r="C100" i="3"/>
  <c r="E100" i="3"/>
  <c r="E43" i="3"/>
  <c r="D43" i="3"/>
  <c r="C43" i="3"/>
</calcChain>
</file>

<file path=xl/sharedStrings.xml><?xml version="1.0" encoding="utf-8"?>
<sst xmlns="http://schemas.openxmlformats.org/spreadsheetml/2006/main" count="6651" uniqueCount="2704">
  <si>
    <t>Id</t>
  </si>
  <si>
    <t>Title</t>
  </si>
  <si>
    <t>Severity</t>
  </si>
  <si>
    <t>MoSCoW</t>
  </si>
  <si>
    <t>OpsImpact</t>
  </si>
  <si>
    <t>Phase</t>
  </si>
  <si>
    <t>ImplStatus</t>
  </si>
  <si>
    <t>Notes</t>
  </si>
  <si>
    <t>Remediation</t>
  </si>
  <si>
    <t>Description</t>
  </si>
  <si>
    <t>Audit</t>
  </si>
  <si>
    <t>Status</t>
  </si>
  <si>
    <t>LogID</t>
  </si>
  <si>
    <t>V-220070</t>
  </si>
  <si>
    <r>
      <rPr>
        <sz val="11"/>
        <rFont val="Calibri"/>
      </rPr>
      <t>The ASET master files must be located in the /usr/aset/masters directory.</t>
    </r>
  </si>
  <si>
    <t>CAT II (Medium)</t>
  </si>
  <si>
    <t>Unassigned</t>
  </si>
  <si>
    <t>Unassessed</t>
  </si>
  <si>
    <t>Pending</t>
  </si>
  <si>
    <t/>
  </si>
  <si>
    <r>
      <rPr>
        <sz val="11"/>
        <color rgb="FF000000"/>
        <rFont val="Calibri"/>
      </rPr>
      <t>Install the default ASET configuration files.</t>
    </r>
  </si>
  <si>
    <r>
      <rPr>
        <sz val="11"/>
        <color rgb="FF000000"/>
        <rFont val="Calibri"/>
      </rPr>
      <t>If ASET is used and the master files (tune.high, tune.med, tune.low, and uid_aliases) are not located in the proper place, ASET cannot operate correctly and valuable security findings could be lost.</t>
    </r>
  </si>
  <si>
    <r>
      <rPr>
        <sz val="11"/>
        <color rgb="FF000000"/>
        <rFont val="Calibri"/>
      </rPr>
      <t>Verify ASET is being used.</t>
    </r>
    <r>
      <rPr>
        <sz val="11"/>
        <color rgb="FF000000"/>
        <rFont val="Calibri"/>
      </rPr>
      <t xml:space="preserve">
</t>
    </r>
    <r>
      <rPr>
        <sz val="11"/>
        <color rgb="FF000000"/>
        <rFont val="Calibri"/>
      </rPr>
      <t xml:space="preserve"># crontab -l |grep aset </t>
    </r>
    <r>
      <rPr>
        <sz val="11"/>
        <color rgb="FF000000"/>
        <rFont val="Calibri"/>
      </rPr>
      <t xml:space="preserve">
</t>
    </r>
    <r>
      <rPr>
        <sz val="11"/>
        <color rgb="FF000000"/>
        <rFont val="Calibri"/>
      </rPr>
      <t>If there is an output, then check to make sure the files in question are in the /usr/aset/masters directory.</t>
    </r>
    <r>
      <rPr>
        <sz val="11"/>
        <color rgb="FF000000"/>
        <rFont val="Calibri"/>
      </rPr>
      <t xml:space="preserve">
</t>
    </r>
    <r>
      <rPr>
        <sz val="11"/>
        <color rgb="FF000000"/>
        <rFont val="Calibri"/>
      </rPr>
      <t># ls -l /usr/aset/masters</t>
    </r>
    <r>
      <rPr>
        <sz val="11"/>
        <color rgb="FF000000"/>
        <rFont val="Calibri"/>
      </rPr>
      <t xml:space="preserve">
</t>
    </r>
    <r>
      <rPr>
        <sz val="11"/>
        <color rgb="FF000000"/>
        <rFont val="Calibri"/>
      </rPr>
      <t>The following files should be in the listing: tune.high, tune.low, tune.med, and uid_aliases. If any of the files are not in the directory listing, this is a finding.</t>
    </r>
  </si>
  <si>
    <t>V-220071</t>
  </si>
  <si>
    <r>
      <rPr>
        <sz val="11"/>
        <rFont val="Calibri"/>
      </rPr>
      <t>The asetenv file YPCHECK variable must be set to true when NIS+ is configured.</t>
    </r>
  </si>
  <si>
    <r>
      <rPr>
        <sz val="11"/>
        <color rgb="FF000000"/>
        <rFont val="Calibri"/>
      </rPr>
      <t>Edit the ASET configuration and set YPCHECK to true on systems running NIS. (If NIS+ is configured, YPCHECK must only be set to false to avoid going into NIS compatibility mode.) Configure NIS to use YPCHECK.</t>
    </r>
  </si>
  <si>
    <r>
      <rPr>
        <sz val="11"/>
        <color rgb="FF000000"/>
        <rFont val="Calibri"/>
      </rPr>
      <t>If YPCHECK is not set to true in asetenv, then ypfiles may not be checked.</t>
    </r>
  </si>
  <si>
    <r>
      <rPr>
        <sz val="11"/>
        <color rgb="FF000000"/>
        <rFont val="Calibri"/>
      </rPr>
      <t>Perform the following to determine if ASET is configured to check NIS+.</t>
    </r>
    <r>
      <rPr>
        <sz val="11"/>
        <color rgb="FF000000"/>
        <rFont val="Calibri"/>
      </rPr>
      <t xml:space="preserve">
</t>
    </r>
    <r>
      <rPr>
        <sz val="11"/>
        <color rgb="FF000000"/>
        <rFont val="Calibri"/>
      </rPr>
      <t xml:space="preserve">	#	grep YPCHECK /usr/aset/asetenv</t>
    </r>
    <r>
      <rPr>
        <sz val="11"/>
        <color rgb="FF000000"/>
        <rFont val="Calibri"/>
      </rPr>
      <t xml:space="preserve">
</t>
    </r>
    <r>
      <rPr>
        <sz val="11"/>
        <color rgb="FF000000"/>
        <rFont val="Calibri"/>
      </rPr>
      <t>If  NIS+ is running and the YPCHECK variable is set to false, then this is a finding.</t>
    </r>
  </si>
  <si>
    <t>V-220072</t>
  </si>
  <si>
    <r>
      <rPr>
        <sz val="11"/>
        <rFont val="Calibri"/>
      </rPr>
      <t>The system must require authentication upon booting into single-user and maintenance modes.</t>
    </r>
  </si>
  <si>
    <r>
      <rPr>
        <sz val="11"/>
        <color rgb="FF000000"/>
        <rFont val="Calibri"/>
      </rPr>
      <t xml:space="preserve">Edit /etc/default/sulogin and set PASSREQ=YES or remove /etc/default/sulogin entirely.  </t>
    </r>
    <r>
      <rPr>
        <sz val="11"/>
        <color rgb="FF000000"/>
        <rFont val="Calibri"/>
      </rPr>
      <t xml:space="preserve">
</t>
    </r>
    <r>
      <rPr>
        <sz val="11"/>
        <color rgb="FF000000"/>
        <rFont val="Calibri"/>
      </rPr>
      <t>NOTE: This is a default on Solaris 5.5.1 and later.</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</si>
  <si>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</si>
  <si>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This can be checked in the /etc/default/sulogin file (on Solaris 5.X systems) to check if the system runs sulogin, or an equivalent, when booting into single-user mode.</t>
    </r>
  </si>
  <si>
    <t>V-220073</t>
  </si>
  <si>
    <r>
      <rPr>
        <sz val="11"/>
        <rFont val="Calibri"/>
      </rPr>
      <t>Direct logins must not be permitted to shared, default, application, or utility accounts.</t>
    </r>
  </si>
  <si>
    <r>
      <rPr>
        <sz val="11"/>
        <color rgb="FF000000"/>
        <rFont val="Calibri"/>
      </rPr>
      <t>Use the switch user (su) command from a named account login to access shared accounts. Maintain audit trails that identify the actual user of the account name. Document requirements and procedures for users/administrators to log into their own accounts first and then switch user (su) to the shared account.</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</si>
  <si>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</si>
  <si>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 If users log directly onto accounts, rather than using the su command from their own named account to access them, this is a finding (such as logging directly on to Oracle). Also, ask the SA or the IAO if shared accounts are logged into directly or if users log on to an individual account and switch user to the shared account.</t>
    </r>
  </si>
  <si>
    <t>V-220074</t>
  </si>
  <si>
    <r>
      <rPr>
        <sz val="11"/>
        <rFont val="Calibri"/>
      </rPr>
      <t>The system must disable accounts after three consecutive unsuccessful login attempts.</t>
    </r>
  </si>
  <si>
    <r>
      <rPr>
        <sz val="11"/>
        <color rgb="FF000000"/>
        <rFont val="Calibri"/>
      </rPr>
      <t>Set RETRIES to 3 in the /etc/default/login file.</t>
    </r>
    <r>
      <rPr>
        <sz val="11"/>
        <color rgb="FF000000"/>
        <rFont val="Calibri"/>
      </rPr>
      <t xml:space="preserve">
</t>
    </r>
    <r>
      <rPr>
        <sz val="11"/>
        <color rgb="FF000000"/>
        <rFont val="Calibri"/>
      </rPr>
      <t>#vi /etc/default/login</t>
    </r>
    <r>
      <rPr>
        <sz val="11"/>
        <color rgb="FF000000"/>
        <rFont val="Calibri"/>
      </rPr>
      <t xml:space="preserve">
</t>
    </r>
    <r>
      <rPr>
        <sz val="11"/>
        <color rgb="FF000000"/>
        <rFont val="Calibri"/>
      </rPr>
      <t>Set LOCK_AFTER_RETRIES to YES in the /etc/security/policy.conf file.</t>
    </r>
    <r>
      <rPr>
        <sz val="11"/>
        <color rgb="FF000000"/>
        <rFont val="Calibri"/>
      </rPr>
      <t xml:space="preserve">
</t>
    </r>
    <r>
      <rPr>
        <sz val="11"/>
        <color rgb="FF000000"/>
        <rFont val="Calibri"/>
      </rPr>
      <t>#vi /etc/security/policy.conf</t>
    </r>
  </si>
  <si>
    <r>
      <rPr>
        <sz val="11"/>
        <color rgb="FF000000"/>
        <rFont val="Calibri"/>
      </rPr>
      <t>Disabling accounts after a limited number of unsuccessful login attempts improves protection against password guessing attacks.</t>
    </r>
  </si>
  <si>
    <r>
      <rPr>
        <sz val="11"/>
        <color rgb="FF000000"/>
        <rFont val="Calibri"/>
      </rPr>
      <t>Verify RETRIES is set in the login file.</t>
    </r>
    <r>
      <rPr>
        <sz val="11"/>
        <color rgb="FF000000"/>
        <rFont val="Calibri"/>
      </rPr>
      <t xml:space="preserve">
</t>
    </r>
    <r>
      <rPr>
        <sz val="11"/>
        <color rgb="FF000000"/>
        <rFont val="Calibri"/>
      </rPr>
      <t xml:space="preserve"># grep RETRIES /etc/default/login </t>
    </r>
    <r>
      <rPr>
        <sz val="11"/>
        <color rgb="FF000000"/>
        <rFont val="Calibri"/>
      </rPr>
      <t xml:space="preserve">
</t>
    </r>
    <r>
      <rPr>
        <sz val="11"/>
        <color rgb="FF000000"/>
        <rFont val="Calibri"/>
      </rPr>
      <t>If RETRIES is not set or is more than 3, this is a finding.</t>
    </r>
    <r>
      <rPr>
        <sz val="11"/>
        <color rgb="FF000000"/>
        <rFont val="Calibri"/>
      </rPr>
      <t xml:space="preserve">
</t>
    </r>
    <r>
      <rPr>
        <sz val="11"/>
        <color rgb="FF000000"/>
        <rFont val="Calibri"/>
      </rPr>
      <t>Verify the account locks after invalid login attempts.</t>
    </r>
    <r>
      <rPr>
        <sz val="11"/>
        <color rgb="FF000000"/>
        <rFont val="Calibri"/>
      </rPr>
      <t xml:space="preserve">
</t>
    </r>
    <r>
      <rPr>
        <sz val="11"/>
        <color rgb="FF000000"/>
        <rFont val="Calibri"/>
      </rPr>
      <t xml:space="preserve"># grep LOCK_AFTER_RETRIES /etc/security/policy.conf  </t>
    </r>
    <r>
      <rPr>
        <sz val="11"/>
        <color rgb="FF000000"/>
        <rFont val="Calibri"/>
      </rPr>
      <t xml:space="preserve">
</t>
    </r>
    <r>
      <rPr>
        <sz val="11"/>
        <color rgb="FF000000"/>
        <rFont val="Calibri"/>
      </rPr>
      <t>If LOCK_AFTER_RETRIES is not set to YES,  this is a finding.</t>
    </r>
  </si>
  <si>
    <t>V-220075</t>
  </si>
  <si>
    <r>
      <rPr>
        <sz val="11"/>
        <rFont val="Calibri"/>
      </rPr>
      <t>The delay between login prompts following a failed login attempt must be at least 4 seconds.</t>
    </r>
  </si>
  <si>
    <r>
      <rPr>
        <sz val="11"/>
        <color rgb="FF000000"/>
        <rFont val="Calibri"/>
      </rPr>
      <t>Edit the /etc/default/login file and set SLEEPTIME to 4.</t>
    </r>
  </si>
  <si>
    <r>
      <rPr>
        <sz val="11"/>
        <color rgb="FF000000"/>
        <rFont val="Calibri"/>
      </rPr>
      <t>Enforcing a delay between successive failed login attempts increases protection against automated password guessing attacks.</t>
    </r>
  </si>
  <si>
    <r>
      <rPr>
        <sz val="11"/>
        <color rgb="FF000000"/>
        <rFont val="Calibri"/>
      </rPr>
      <t>Check the SLEEPTIME parameter in the /etc/default/login file.</t>
    </r>
    <r>
      <rPr>
        <sz val="11"/>
        <color rgb="FF000000"/>
        <rFont val="Calibri"/>
      </rPr>
      <t xml:space="preserve">
</t>
    </r>
    <r>
      <rPr>
        <sz val="11"/>
        <color rgb="FF000000"/>
        <rFont val="Calibri"/>
      </rPr>
      <t># grep SLEEPTIME /etc/default/login</t>
    </r>
    <r>
      <rPr>
        <sz val="11"/>
        <color rgb="FF000000"/>
        <rFont val="Calibri"/>
      </rPr>
      <t xml:space="preserve">
</t>
    </r>
    <r>
      <rPr>
        <sz val="11"/>
        <color rgb="FF000000"/>
        <rFont val="Calibri"/>
      </rPr>
      <t>If SLEEPTIME is not listed, commented out, or less than 4, this is a finding.</t>
    </r>
  </si>
  <si>
    <t>V-220076</t>
  </si>
  <si>
    <r>
      <rPr>
        <sz val="11"/>
        <rFont val="Calibri"/>
      </rPr>
      <t>Graphical desktop environments provided by the system must automatically lock after 15 minutes of inactivity and the system must require users to re-authenticate to unlock the environment.</t>
    </r>
  </si>
  <si>
    <r>
      <rPr>
        <sz val="11"/>
        <color rgb="FF000000"/>
        <rFont val="Calibri"/>
      </rPr>
      <t>Configure the CDE lock manager to lock your screen after a certain amount of inactive time. To configure the CDE lock manager to lock the screen after 15 minutes of inactive time, enter the following commands (be sure NOT to overwrite an existing file).</t>
    </r>
    <r>
      <rPr>
        <sz val="11"/>
        <color rgb="FF000000"/>
        <rFont val="Calibri"/>
      </rPr>
      <t xml:space="preserve">
</t>
    </r>
    <r>
      <rPr>
        <sz val="11"/>
        <color rgb="FF000000"/>
        <rFont val="Calibri"/>
      </rPr>
      <t>#</t>
    </r>
    <r>
      <rPr>
        <sz val="11"/>
        <color rgb="FF000000"/>
        <rFont val="Calibri"/>
      </rPr>
      <t xml:space="preserve">
</t>
    </r>
    <r>
      <rPr>
        <sz val="11"/>
        <color rgb="FF000000"/>
        <rFont val="Calibri"/>
      </rPr>
      <t>cp /usr/dt/config/C/sys.resources /etc/dt/config/C/sys.resources</t>
    </r>
    <r>
      <rPr>
        <sz val="11"/>
        <color rgb="FF000000"/>
        <rFont val="Calibri"/>
      </rPr>
      <t xml:space="preserve">
</t>
    </r>
    <r>
      <rPr>
        <sz val="11"/>
        <color rgb="FF000000"/>
        <rFont val="Calibri"/>
      </rPr>
      <t># vi /etc/dt/config/C/sys.resources</t>
    </r>
    <r>
      <rPr>
        <sz val="11"/>
        <color rgb="FF000000"/>
        <rFont val="Calibri"/>
      </rPr>
      <t xml:space="preserve">
</t>
    </r>
    <r>
      <rPr>
        <sz val="11"/>
        <color rgb="FF000000"/>
        <rFont val="Calibri"/>
      </rPr>
      <t>Locate and add/uncomment/change the line to N=15.</t>
    </r>
    <r>
      <rPr>
        <sz val="11"/>
        <color rgb="FF000000"/>
        <rFont val="Calibri"/>
      </rPr>
      <t xml:space="preserve">
</t>
    </r>
    <r>
      <rPr>
        <sz val="11"/>
        <color rgb="FF000000"/>
        <rFont val="Calibri"/>
      </rPr>
      <t>dtsession*lockTimeout: &lt;N&gt;</t>
    </r>
    <r>
      <rPr>
        <sz val="11"/>
        <color rgb="FF000000"/>
        <rFont val="Calibri"/>
      </rPr>
      <t xml:space="preserve">
</t>
    </r>
    <r>
      <rPr>
        <sz val="11"/>
        <color rgb="FF000000"/>
        <rFont val="Calibri"/>
      </rPr>
      <t>dtsession*lockTimeout: 15</t>
    </r>
    <r>
      <rPr>
        <sz val="11"/>
        <color rgb="FF000000"/>
        <rFont val="Calibri"/>
      </rPr>
      <t xml:space="preserve">
</t>
    </r>
    <r>
      <rPr>
        <sz val="11"/>
        <color rgb="FF000000"/>
        <rFont val="Calibri"/>
      </rPr>
      <t xml:space="preserve">Log out of CDE and log back in to verify that the timeout is in effect.   </t>
    </r>
    <r>
      <rPr>
        <sz val="11"/>
        <color rgb="FF000000"/>
        <rFont val="Calibri"/>
      </rPr>
      <t xml:space="preserve">
</t>
    </r>
    <r>
      <rPr>
        <sz val="11"/>
        <color rgb="FF000000"/>
        <rFont val="Calibri"/>
      </rPr>
      <t>The timeout parameter in /usr/openwin/lib/app-defaults/XScreenSaver and all users' .xscreensaver files should also be confirmed to be uncommented and set to 0:15:00.</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</si>
  <si>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</si>
  <si>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Examine the dtsession timeout variable setting:</t>
    </r>
    <r>
      <rPr>
        <sz val="11"/>
        <color rgb="FF000000"/>
        <rFont val="Calibri"/>
      </rPr>
      <t xml:space="preserve">
</t>
    </r>
    <r>
      <rPr>
        <sz val="11"/>
        <color rgb="FF000000"/>
        <rFont val="Calibri"/>
      </rPr>
      <t># cat /etc/dt/config/C/sys.resources | grep -i dtsession | grep -i lockTimeout</t>
    </r>
    <r>
      <rPr>
        <sz val="11"/>
        <color rgb="FF000000"/>
        <rFont val="Calibri"/>
      </rPr>
      <t xml:space="preserve">
</t>
    </r>
    <r>
      <rPr>
        <sz val="11"/>
        <color rgb="FF000000"/>
        <rFont val="Calibri"/>
      </rPr>
      <t>If the dtsession timeout is greater than 15, commented or does not exist, this is a finding.</t>
    </r>
    <r>
      <rPr>
        <sz val="11"/>
        <color rgb="FF000000"/>
        <rFont val="Calibri"/>
      </rPr>
      <t xml:space="preserve">
</t>
    </r>
    <r>
      <rPr>
        <sz val="11"/>
        <color rgb="FF000000"/>
        <rFont val="Calibri"/>
      </rPr>
      <t>Examine the Open Windows timeout settings, both global and for every user.</t>
    </r>
    <r>
      <rPr>
        <sz val="11"/>
        <color rgb="FF000000"/>
        <rFont val="Calibri"/>
      </rPr>
      <t xml:space="preserve">
</t>
    </r>
    <r>
      <rPr>
        <sz val="11"/>
        <color rgb="FF000000"/>
        <rFont val="Calibri"/>
      </rPr>
      <t># cat /usr/openwin/lib/app-defaults/XScreenSaver | egrep -i '\*(lock|timeout):'</t>
    </r>
    <r>
      <rPr>
        <sz val="11"/>
        <color rgb="FF000000"/>
        <rFont val="Calibri"/>
      </rPr>
      <t xml:space="preserve">
</t>
    </r>
    <r>
      <rPr>
        <sz val="11"/>
        <color rgb="FF000000"/>
        <rFont val="Calibri"/>
      </rPr>
      <t>If the global Open Windows timeout is greater than 15 minutes, commented or does not exist, this is a finding.  If the global lock setting is not true, this is a finding.</t>
    </r>
    <r>
      <rPr>
        <sz val="11"/>
        <color rgb="FF000000"/>
        <rFont val="Calibri"/>
      </rPr>
      <t xml:space="preserve">
</t>
    </r>
    <r>
      <rPr>
        <sz val="11"/>
        <color rgb="FF000000"/>
        <rFont val="Calibri"/>
      </rPr>
      <t># cut -d: -f6 /etc/passwd | xargs -iX egrep -i '^(lock|timeout):' X/.xscreensaver</t>
    </r>
    <r>
      <rPr>
        <sz val="11"/>
        <color rgb="FF000000"/>
        <rFont val="Calibri"/>
      </rPr>
      <t xml:space="preserve">
</t>
    </r>
    <r>
      <rPr>
        <sz val="11"/>
        <color rgb="FF000000"/>
        <rFont val="Calibri"/>
      </rPr>
      <t>If the Open Windows timeout is greater than 15 minutes for any user, this is a finding.  If the lock setting is not true for any user, this is a finding.</t>
    </r>
  </si>
  <si>
    <t>V-220077</t>
  </si>
  <si>
    <r>
      <rPr>
        <sz val="11"/>
        <rFont val="Calibri"/>
      </rPr>
      <t>Accounts must be locked upon 35 days of inactivity.</t>
    </r>
  </si>
  <si>
    <r>
      <rPr>
        <sz val="11"/>
        <color rgb="FF000000"/>
        <rFont val="Calibri"/>
      </rPr>
      <t>All inactive accounts will have /bin/false, /usr/bin/false, or /dev/null as the default shell in the /etc/passwd file and have the password disabled. Disable the inactive accounts. Examine the inactive accounts using the last command. Note the date of last login for each account. If any (other than system and application accounts) exceed 35 days, then disable them by placing a shell of /bin/false or /dev/null in the shell field of the passwd file entry for that account. An alternative, and preferable method, is to disable the account using smc or the passwd command.</t>
    </r>
    <r>
      <rPr>
        <sz val="11"/>
        <color rgb="FF000000"/>
        <rFont val="Calibri"/>
      </rPr>
      <t xml:space="preserve">
</t>
    </r>
    <r>
      <rPr>
        <sz val="11"/>
        <color rgb="FF000000"/>
        <rFont val="Calibri"/>
      </rPr>
      <t># passwd -l &lt; account to lock &gt;</t>
    </r>
  </si>
  <si>
    <r>
      <rPr>
        <sz val="11"/>
        <color rgb="FF000000"/>
        <rFont val="Calibri"/>
      </rPr>
      <t>On some systems, accounts with disabled passwords still allow access using rcp, remsh, or rlogin through equivalent remote hosts. All that is required is the remote host name and the user name match an entry in a hosts.equiv file and have a .rhosts file in the user directory. Using a shell called /bin/false or /dev/null (or an equivalent) will add a layered defense.</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</si>
  <si>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Indications of inactive accounts are those without entries in the last log. Check the date in the last log to verify it is within the last 35 days.</t>
    </r>
    <r>
      <rPr>
        <sz val="11"/>
        <color rgb="FF000000"/>
        <rFont val="Calibri"/>
      </rPr>
      <t xml:space="preserve">
</t>
    </r>
    <r>
      <rPr>
        <sz val="11"/>
        <color rgb="FF000000"/>
        <rFont val="Calibri"/>
      </rPr>
      <t>Obtain a listing of user accounts.</t>
    </r>
    <r>
      <rPr>
        <sz val="11"/>
        <color rgb="FF000000"/>
        <rFont val="Calibri"/>
      </rPr>
      <t xml:space="preserve">
</t>
    </r>
    <r>
      <rPr>
        <sz val="11"/>
        <color rgb="FF000000"/>
        <rFont val="Calibri"/>
      </rPr>
      <t>#cat /etc/passwd | cut -f1 -d ":"</t>
    </r>
    <r>
      <rPr>
        <sz val="11"/>
        <color rgb="FF000000"/>
        <rFont val="Calibri"/>
      </rPr>
      <t xml:space="preserve">
</t>
    </r>
    <r>
      <rPr>
        <sz val="11"/>
        <color rgb="FF000000"/>
        <rFont val="Calibri"/>
      </rPr>
      <t>Run the last command for each user account.</t>
    </r>
    <r>
      <rPr>
        <sz val="11"/>
        <color rgb="FF000000"/>
        <rFont val="Calibri"/>
      </rPr>
      <t xml:space="preserve">
</t>
    </r>
    <r>
      <rPr>
        <sz val="11"/>
        <color rgb="FF000000"/>
        <rFont val="Calibri"/>
      </rPr>
      <t># last &lt; user account &gt;</t>
    </r>
    <r>
      <rPr>
        <sz val="11"/>
        <color rgb="FF000000"/>
        <rFont val="Calibri"/>
      </rPr>
      <t xml:space="preserve">
</t>
    </r>
    <r>
      <rPr>
        <sz val="11"/>
        <color rgb="FF000000"/>
        <rFont val="Calibri"/>
      </rPr>
      <t>If any user's account has not been accessed in the last 35 days and the account is not disabled via an entry in the password field in the /etc/passwd or /etc/shadow (or equivalent), check the /etc/passwd file to check if the account has a valid shell. If an inactive account is found that is not disabled, this is a finding.</t>
    </r>
  </si>
  <si>
    <t>V-220078</t>
  </si>
  <si>
    <r>
      <rPr>
        <sz val="11"/>
        <rFont val="Calibri"/>
      </rPr>
      <t>The root account must be the only account having an UID of 0.</t>
    </r>
  </si>
  <si>
    <r>
      <rPr>
        <sz val="11"/>
        <color rgb="FF000000"/>
        <rFont val="Calibri"/>
      </rPr>
      <t>Remove or change the UID of accounts other than root that have UID 0.</t>
    </r>
  </si>
  <si>
    <r>
      <rPr>
        <sz val="11"/>
        <color rgb="FF000000"/>
        <rFont val="Calibri"/>
      </rPr>
      <t>If an account has an UID of 0, it has root authority. Multiple accounts with an UID of 0 afford more opportunity for potential intruders to guess a password for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</si>
  <si>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'$3 == 0' /etc/passwd</t>
    </r>
    <r>
      <rPr>
        <sz val="11"/>
        <color rgb="FF000000"/>
        <rFont val="Calibri"/>
      </rPr>
      <t xml:space="preserve">
</t>
    </r>
    <r>
      <rPr>
        <sz val="11"/>
        <color rgb="FF000000"/>
        <rFont val="Calibri"/>
      </rPr>
      <t>If any accounts other than root are assigned UID 0, this is a finding.</t>
    </r>
  </si>
  <si>
    <t>V-220079</t>
  </si>
  <si>
    <r>
      <rPr>
        <sz val="11"/>
        <rFont val="Calibri"/>
      </rPr>
      <t>The root account must not have world-writable directories in its executable search path.</t>
    </r>
  </si>
  <si>
    <r>
      <rPr>
        <sz val="11"/>
        <color rgb="FF000000"/>
        <rFont val="Calibri"/>
      </rPr>
      <t>For each world-writable path in root's executable search path, perform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</si>
  <si>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</si>
  <si>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 xml:space="preserve">Check for world-writable permissions on all directories in the root user's executable search path. Procedure (on multiple lines): </t>
    </r>
    <r>
      <rPr>
        <sz val="11"/>
        <color rgb="FF000000"/>
        <rFont val="Calibri"/>
      </rPr>
      <t xml:space="preserve">
</t>
    </r>
    <r>
      <rPr>
        <sz val="11"/>
        <color rgb="FF000000"/>
        <rFont val="Calibri"/>
      </rPr>
      <t># echo $PATH | sed 's/ /\\ /g; s/:/</t>
    </r>
    <r>
      <rPr>
        <sz val="11"/>
        <color rgb="FF000000"/>
        <rFont val="Calibri"/>
      </rPr>
      <t xml:space="preserve">
</t>
    </r>
    <r>
      <rPr>
        <sz val="11"/>
        <color rgb="FF000000"/>
        <rFont val="Calibri"/>
      </rPr>
      <t>/g' | xargs ls -ld</t>
    </r>
    <r>
      <rPr>
        <sz val="11"/>
        <color rgb="FF000000"/>
        <rFont val="Calibri"/>
      </rPr>
      <t xml:space="preserve">
</t>
    </r>
    <r>
      <rPr>
        <sz val="11"/>
        <color rgb="FF000000"/>
        <rFont val="Calibri"/>
      </rPr>
      <t>If any of the directories in the PATH variable are world-writable, this is a finding.</t>
    </r>
  </si>
  <si>
    <t>V-220081</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</si>
  <si>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</si>
  <si>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/path/to/library-file</t>
    </r>
    <r>
      <rPr>
        <sz val="11"/>
        <color rgb="FF000000"/>
        <rFont val="Calibri"/>
      </rPr>
      <t xml:space="preserve">
</t>
    </r>
    <r>
      <rPr>
        <sz val="11"/>
        <color rgb="FF000000"/>
        <rFont val="Calibri"/>
      </rPr>
      <t>NOTE: Library files should have an extension of .a or .so, possibly followed by a version number.</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</si>
  <si>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</si>
  <si>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 /usr/lib /lib /usr/sfw/lib</t>
    </r>
    <r>
      <rPr>
        <sz val="11"/>
        <color rgb="FF000000"/>
        <rFont val="Calibri"/>
      </rPr>
      <t xml:space="preserve">
</t>
    </r>
    <r>
      <rPr>
        <sz val="11"/>
        <color rgb="FF000000"/>
        <rFont val="Calibri"/>
      </rPr>
      <t>If any of the library files have a mode more permissive than 0755, this is a finding.</t>
    </r>
  </si>
  <si>
    <t>V-220082</t>
  </si>
  <si>
    <r>
      <rPr>
        <sz val="11"/>
        <rFont val="Calibri"/>
      </rPr>
      <t>All interactive user</t>
    </r>
    <r>
      <rPr>
        <sz val="11"/>
        <color rgb="FF000000"/>
        <rFont val="Calibri"/>
      </rPr>
      <t>'</t>
    </r>
    <r>
      <rPr>
        <sz val="11"/>
        <color rgb="FF000000"/>
        <rFont val="Calibri"/>
      </rPr>
      <t>s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</si>
  <si>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</si>
  <si>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</si>
  <si>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user's home directory listed in the /etc/passwd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any user's home directory is not owned by the assigned user, this is a finding.</t>
    </r>
  </si>
  <si>
    <t>V-220083</t>
  </si>
  <si>
    <r>
      <rPr>
        <sz val="11"/>
        <rFont val="Calibri"/>
      </rPr>
      <t>All interactive user</t>
    </r>
    <r>
      <rPr>
        <sz val="11"/>
        <color rgb="FF000000"/>
        <rFont val="Calibri"/>
      </rPr>
      <t>'</t>
    </r>
    <r>
      <rPr>
        <b/>
        <sz val="11"/>
        <color rgb="FF000000"/>
        <rFont val="Calibri"/>
      </rPr>
      <t>s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</si>
  <si>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for user's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groupname directoryname</t>
    </r>
    <r>
      <rPr>
        <sz val="11"/>
        <color rgb="FF000000"/>
        <rFont val="Calibri"/>
      </rPr>
      <t xml:space="preserve">
</t>
    </r>
    <r>
      <rPr>
        <sz val="11"/>
        <color rgb="FF000000"/>
        <rFont val="Calibri"/>
      </rPr>
      <t>(Replace examples with appropriate group and home directory.)</t>
    </r>
    <r>
      <rPr>
        <sz val="11"/>
        <color rgb="FF000000"/>
        <rFont val="Calibri"/>
      </rPr>
      <t xml:space="preserve">
</t>
    </r>
    <r>
      <rPr>
        <sz val="11"/>
        <color rgb="FF000000"/>
        <rFont val="Calibri"/>
      </rPr>
      <t>Document all changes.</t>
    </r>
  </si>
  <si>
    <r>
      <rPr>
        <sz val="11"/>
        <color rgb="FF000000"/>
        <rFont val="Calibri"/>
      </rPr>
      <t>If the GID of the home directory is not the same as the GID of the user, this would allow unauthorized access to files.</t>
    </r>
  </si>
  <si>
    <r>
      <rPr>
        <sz val="11"/>
        <color rgb="FF000000"/>
        <rFont val="Calibri"/>
      </rPr>
      <t xml:space="preserve">Check the group ownership for each user in the /etc/passwd file.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any user's home directory is not group-owned by the assigned user's primary group, this is a finding. Home directories for application accounts requiring different group ownership must be documented using site-defined procedures.</t>
    </r>
  </si>
  <si>
    <t>V-220084</t>
  </si>
  <si>
    <r>
      <rPr>
        <sz val="11"/>
        <rFont val="Calibri"/>
      </rPr>
      <t>All global initialization files must have mode 0644 or less permissive.</t>
    </r>
  </si>
  <si>
    <r>
      <rPr>
        <sz val="11"/>
        <color rgb="FF000000"/>
        <rFont val="Calibri"/>
      </rPr>
      <t>Change the mode of the global initialization file(s) to 0644.</t>
    </r>
    <r>
      <rPr>
        <sz val="11"/>
        <color rgb="FF000000"/>
        <rFont val="Calibri"/>
      </rPr>
      <t xml:space="preserve">
</t>
    </r>
    <r>
      <rPr>
        <sz val="11"/>
        <color rgb="FF000000"/>
        <rFont val="Calibri"/>
      </rPr>
      <t># chmod 0644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</si>
  <si>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</si>
  <si>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ls -l /etc/.login</t>
    </r>
    <r>
      <rPr>
        <sz val="11"/>
        <color rgb="FF000000"/>
        <rFont val="Calibri"/>
      </rPr>
      <t xml:space="preserve">
</t>
    </r>
    <r>
      <rPr>
        <sz val="11"/>
        <color rgb="FF000000"/>
        <rFont val="Calibri"/>
      </rPr>
      <t># ls -l /etc/profile</t>
    </r>
    <r>
      <rPr>
        <sz val="11"/>
        <color rgb="FF000000"/>
        <rFont val="Calibri"/>
      </rPr>
      <t xml:space="preserve">
</t>
    </r>
    <r>
      <rPr>
        <sz val="11"/>
        <color rgb="FF000000"/>
        <rFont val="Calibri"/>
      </rPr>
      <t># ls -l /etc/bashrc</t>
    </r>
    <r>
      <rPr>
        <sz val="11"/>
        <color rgb="FF000000"/>
        <rFont val="Calibri"/>
      </rPr>
      <t xml:space="preserve">
</t>
    </r>
    <r>
      <rPr>
        <sz val="11"/>
        <color rgb="FF000000"/>
        <rFont val="Calibri"/>
      </rPr>
      <t># ls -l /etc/environment</t>
    </r>
    <r>
      <rPr>
        <sz val="11"/>
        <color rgb="FF000000"/>
        <rFont val="Calibri"/>
      </rPr>
      <t xml:space="preserve">
</t>
    </r>
    <r>
      <rPr>
        <sz val="11"/>
        <color rgb="FF000000"/>
        <rFont val="Calibri"/>
      </rPr>
      <t># ls -l /etc/security/environ</t>
    </r>
    <r>
      <rPr>
        <sz val="11"/>
        <color rgb="FF000000"/>
        <rFont val="Calibri"/>
      </rPr>
      <t xml:space="preserve">
</t>
    </r>
    <r>
      <rPr>
        <sz val="11"/>
        <color rgb="FF000000"/>
        <rFont val="Calibri"/>
      </rPr>
      <t xml:space="preserve"># ls -l /etc/csh.login </t>
    </r>
    <r>
      <rPr>
        <sz val="11"/>
        <color rgb="FF000000"/>
        <rFont val="Calibri"/>
      </rPr>
      <t xml:space="preserve">
</t>
    </r>
    <r>
      <rPr>
        <sz val="11"/>
        <color rgb="FF000000"/>
        <rFont val="Calibri"/>
      </rPr>
      <t># ls -l /etc/csh.cshrc</t>
    </r>
    <r>
      <rPr>
        <sz val="11"/>
        <color rgb="FF000000"/>
        <rFont val="Calibri"/>
      </rPr>
      <t xml:space="preserve">
</t>
    </r>
    <r>
      <rPr>
        <sz val="11"/>
        <color rgb="FF000000"/>
        <rFont val="Calibri"/>
      </rPr>
      <t>If global initialization files exist and are more permissive than 0644, this is a finding.</t>
    </r>
  </si>
  <si>
    <t>V-220085</t>
  </si>
  <si>
    <r>
      <rPr>
        <sz val="11"/>
        <rFont val="Calibri"/>
      </rPr>
      <t>All global initialization files must be owned by root.</t>
    </r>
  </si>
  <si>
    <r>
      <rPr>
        <sz val="11"/>
        <color rgb="FF000000"/>
        <rFont val="Calibri"/>
      </rPr>
      <t>Change the ownership of global initialization files with incorrect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bin &lt;global initialization files&gt;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</si>
  <si>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</si>
  <si>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 xml:space="preserve">Check the ownership of global initialization files.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 /etc/.login /etc/profile /etc/bashrc /etc/environment /etc/security/environ /etc/csh.login /etc/csh.cshrc</t>
    </r>
    <r>
      <rPr>
        <sz val="11"/>
        <color rgb="FF000000"/>
        <rFont val="Calibri"/>
      </rPr>
      <t xml:space="preserve">
</t>
    </r>
    <r>
      <rPr>
        <sz val="11"/>
        <color rgb="FF000000"/>
        <rFont val="Calibri"/>
      </rPr>
      <t>If any global initialization file exists and is not owned by root, this is a finding.</t>
    </r>
  </si>
  <si>
    <t>V-220086</t>
  </si>
  <si>
    <r>
      <rPr>
        <sz val="11"/>
        <rFont val="Calibri"/>
      </rPr>
      <t>All global initialization files must be group-owned by root, sys, or bin.</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</si>
  <si>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&lt;global initialization file&gt;</t>
    </r>
  </si>
  <si>
    <r>
      <rPr>
        <sz val="11"/>
        <color rgb="FF000000"/>
        <rFont val="Calibri"/>
      </rPr>
      <t>Check the group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/etc/.login /etc/profile /etc/bashrc /etc/environment /etc/security/environ /etc/csh.login /etc/csh.cshrc</t>
    </r>
    <r>
      <rPr>
        <sz val="11"/>
        <color rgb="FF000000"/>
        <rFont val="Calibri"/>
      </rPr>
      <t xml:space="preserve">
</t>
    </r>
    <r>
      <rPr>
        <sz val="11"/>
        <color rgb="FF000000"/>
        <rFont val="Calibri"/>
      </rPr>
      <t>If any global initialization file exists and is not group-owned by root, sys, or bin, this is a finding.</t>
    </r>
  </si>
  <si>
    <t>V-220087</t>
  </si>
  <si>
    <r>
      <rPr>
        <sz val="11"/>
        <rFont val="Calibri"/>
      </rPr>
      <t>Global initialization files must contain the mesg -n or mesg n commands.</t>
    </r>
  </si>
  <si>
    <t>CAT III (Low)</t>
  </si>
  <si>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</si>
  <si>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</si>
  <si>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mesg /etc/.login /etc/profile /etc/bashrc /etc/environment /etc/security/environ /etc/csh.login /etc/csh.cshrc</t>
    </r>
    <r>
      <rPr>
        <sz val="11"/>
        <color rgb="FF000000"/>
        <rFont val="Calibri"/>
      </rPr>
      <t xml:space="preserve">
</t>
    </r>
    <r>
      <rPr>
        <sz val="11"/>
        <color rgb="FF000000"/>
        <rFont val="Calibri"/>
      </rPr>
      <t>If no existing global initialization files contain "mesg -n" or "mesg n", this is a finding.</t>
    </r>
  </si>
  <si>
    <t>V-220088</t>
  </si>
  <si>
    <r>
      <rPr>
        <sz val="11"/>
        <rFont val="Calibri"/>
      </rPr>
      <t>Local initialization files must be group-owned by the user</t>
    </r>
    <r>
      <rPr>
        <sz val="11"/>
        <color rgb="FF000000"/>
        <rFont val="Calibri"/>
      </rPr>
      <t>'</t>
    </r>
    <r>
      <rPr>
        <sz val="11"/>
        <color rgb="FF000000"/>
        <rFont val="Calibri"/>
      </rPr>
      <t>s primary group or root.</t>
    </r>
  </si>
  <si>
    <r>
      <rPr>
        <sz val="11"/>
        <color rgb="FF000000"/>
        <rFont val="Calibri"/>
      </rPr>
      <t>Change the group-owner of the local initialization file to the user's primary group, or root.</t>
    </r>
    <r>
      <rPr>
        <sz val="11"/>
        <color rgb="FF000000"/>
        <rFont val="Calibri"/>
      </rPr>
      <t xml:space="preserve">
</t>
    </r>
    <r>
      <rPr>
        <sz val="11"/>
        <color rgb="FF000000"/>
        <rFont val="Calibri"/>
      </rPr>
      <t># chgrp [USER's primary GID] ~USER/[local initialization file]</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</si>
  <si>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</si>
  <si>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1. List user accounts and their primary GID.</t>
    </r>
    <r>
      <rPr>
        <sz val="11"/>
        <color rgb="FF000000"/>
        <rFont val="Calibri"/>
      </rPr>
      <t xml:space="preserve">
</t>
    </r>
    <r>
      <rPr>
        <sz val="11"/>
        <color rgb="FF000000"/>
        <rFont val="Calibri"/>
      </rPr>
      <t># cut -d : -f 1,4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 local initialization files for each user.</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-group &lt;primary_group&gt; -exec ls -ld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If any file is not group-owned by root or the user's primary GID, this is a finding.</t>
    </r>
  </si>
  <si>
    <t>V-220089</t>
  </si>
  <si>
    <r>
      <rPr>
        <sz val="11"/>
        <rFont val="Calibri"/>
      </rPr>
      <t xml:space="preserve">Removable media, remote file systems, and any file system that does not contain approved setuid files must be mounted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</si>
  <si>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Use the following procedure for UFS filesystems.</t>
    </r>
    <r>
      <rPr>
        <sz val="11"/>
        <color rgb="FF000000"/>
        <rFont val="Calibri"/>
      </rPr>
      <t xml:space="preserve">
</t>
    </r>
    <r>
      <rPr>
        <sz val="11"/>
        <color rgb="FF000000"/>
        <rFont val="Calibri"/>
      </rPr>
      <t xml:space="preserve">Edit /etc/vfstab and add the "nosuid" mount option to any user filesystem (such as /export/home) or filesystems mounted from removable media or network shares. </t>
    </r>
    <r>
      <rPr>
        <sz val="11"/>
        <color rgb="FF000000"/>
        <rFont val="Calibri"/>
      </rPr>
      <t xml:space="preserve">
</t>
    </r>
    <r>
      <rPr>
        <sz val="11"/>
        <color rgb="FF000000"/>
        <rFont val="Calibri"/>
      </rPr>
      <t>Use the following procedure for ZFS filesystems.</t>
    </r>
    <r>
      <rPr>
        <sz val="11"/>
        <color rgb="FF000000"/>
        <rFont val="Calibri"/>
      </rPr>
      <t xml:space="preserve">
</t>
    </r>
    <r>
      <rPr>
        <sz val="11"/>
        <color rgb="FF000000"/>
        <rFont val="Calibri"/>
      </rPr>
      <t># zfs setuid = off &lt; file system &gt;</t>
    </r>
  </si>
  <si>
    <r>
      <rPr>
        <sz val="11"/>
        <color rgb="FF000000"/>
        <rFont val="Calibri"/>
      </rPr>
      <t>The "nosuid" mount option causes the system to not execute setuid files with owner privileges.  This option must be used for mounting any file system that does not contain approved setuid files.  Executing setuid files from untrusted file systems, or file systems that do not contain approved setuid files, increases the opportunity for unprivileged users to attain unauthorized administrative access.</t>
    </r>
  </si>
  <si>
    <r>
      <rPr>
        <sz val="11"/>
        <color rgb="FF000000"/>
        <rFont val="Calibri"/>
      </rPr>
      <t>Check /etc/vfstab and verify the "nosuid" mount option is used on any user filesystem (such as /export/home) or filesystems mounted from removable media or network shares.</t>
    </r>
    <r>
      <rPr>
        <sz val="11"/>
        <color rgb="FF000000"/>
        <rFont val="Calibri"/>
      </rPr>
      <t xml:space="preserve">
</t>
    </r>
    <r>
      <rPr>
        <sz val="11"/>
        <color rgb="FF000000"/>
        <rFont val="Calibri"/>
      </rPr>
      <t># cat /etc/vfstab</t>
    </r>
    <r>
      <rPr>
        <sz val="11"/>
        <color rgb="FF000000"/>
        <rFont val="Calibri"/>
      </rPr>
      <t xml:space="preserve">
</t>
    </r>
    <r>
      <rPr>
        <sz val="11"/>
        <color rgb="FF000000"/>
        <rFont val="Calibri"/>
      </rPr>
      <t>Check zfs filesystems for setuid mounts.</t>
    </r>
    <r>
      <rPr>
        <sz val="11"/>
        <color rgb="FF000000"/>
        <rFont val="Calibri"/>
      </rPr>
      <t xml:space="preserve">
</t>
    </r>
    <r>
      <rPr>
        <sz val="11"/>
        <color rgb="FF000000"/>
        <rFont val="Calibri"/>
      </rPr>
      <t>#zfs get setuid</t>
    </r>
  </si>
  <si>
    <t>V-220090</t>
  </si>
  <si>
    <r>
      <rPr>
        <sz val="11"/>
        <rFont val="Calibri"/>
      </rPr>
      <t>The system must not be configured for network bridging.</t>
    </r>
  </si>
  <si>
    <r>
      <rPr>
        <sz val="11"/>
        <color rgb="FF000000"/>
        <rFont val="Calibri"/>
      </rPr>
      <t>Remove the network bridging software and configuration from the system.</t>
    </r>
  </si>
  <si>
    <r>
      <rPr>
        <sz val="11"/>
        <color rgb="FF000000"/>
        <rFont val="Calibri"/>
      </rPr>
      <t>Some systems have the ability to bridge or switch frames (link-layer forwarding) between multiple interfaces. This can be useful in a variety of situations but, if enabled when not needed, has the potential to bypass network partitioning and security.</t>
    </r>
  </si>
  <si>
    <r>
      <rPr>
        <sz val="11"/>
        <color rgb="FF000000"/>
        <rFont val="Calibri"/>
      </rPr>
      <t>Ask the system administrator if network bridging software is installed on the system or the system is configured for network bridging. If network bridging software is installed or the system is configured for network bridging, this is a finding.</t>
    </r>
  </si>
  <si>
    <t>V-220091</t>
  </si>
  <si>
    <r>
      <rPr>
        <sz val="11"/>
        <rFont val="Calibri"/>
      </rPr>
      <t>The portmap or rpcbind service must not be running unless needed.</t>
    </r>
  </si>
  <si>
    <r>
      <rPr>
        <sz val="11"/>
        <color rgb="FF000000"/>
        <rFont val="Calibri"/>
      </rPr>
      <t>Disable the portmap service.</t>
    </r>
    <r>
      <rPr>
        <sz val="11"/>
        <color rgb="FF000000"/>
        <rFont val="Calibri"/>
      </rPr>
      <t xml:space="preserve">
</t>
    </r>
    <r>
      <rPr>
        <sz val="11"/>
        <color rgb="FF000000"/>
        <rFont val="Calibri"/>
      </rPr>
      <t># svcadm disable network/rpc/bind</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</si>
  <si>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</si>
  <si>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Check the status of the rpcbind service.</t>
    </r>
    <r>
      <rPr>
        <sz val="11"/>
        <color rgb="FF000000"/>
        <rFont val="Calibri"/>
      </rPr>
      <t xml:space="preserve">
</t>
    </r>
    <r>
      <rPr>
        <sz val="11"/>
        <color rgb="FF000000"/>
        <rFont val="Calibri"/>
      </rPr>
      <t># svcs network/rpc/bind</t>
    </r>
    <r>
      <rPr>
        <sz val="11"/>
        <color rgb="FF000000"/>
        <rFont val="Calibri"/>
      </rPr>
      <t xml:space="preserve">
</t>
    </r>
    <r>
      <rPr>
        <sz val="11"/>
        <color rgb="FF000000"/>
        <rFont val="Calibri"/>
      </rPr>
      <t>If the service is online and is not documented as required, this is a finding.</t>
    </r>
  </si>
  <si>
    <t>V-220092</t>
  </si>
  <si>
    <r>
      <rPr>
        <sz val="11"/>
        <rFont val="Calibri"/>
      </rPr>
      <t>The rsh daemon must not be running.</t>
    </r>
  </si>
  <si>
    <t>CAT I (High)</t>
  </si>
  <si>
    <r>
      <rPr>
        <sz val="11"/>
        <color rgb="FF000000"/>
        <rFont val="Calibri"/>
      </rPr>
      <t>Disable the remote shell service and restart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network/shell</t>
    </r>
    <r>
      <rPr>
        <sz val="11"/>
        <color rgb="FF000000"/>
        <rFont val="Calibri"/>
      </rPr>
      <t xml:space="preserve">
</t>
    </r>
    <r>
      <rPr>
        <sz val="11"/>
        <color rgb="FF000000"/>
        <rFont val="Calibri"/>
      </rPr>
      <t># svcadm refresh inetd</t>
    </r>
  </si>
  <si>
    <r>
      <rPr>
        <sz val="11"/>
        <color rgb="FF000000"/>
        <rFont val="Calibri"/>
      </rPr>
      <t>The rshd process provides a typically unencrypted, host-authenticated remote access service.  SSH should be used in place of this service.</t>
    </r>
    <r>
      <rPr>
        <sz val="11"/>
        <color rgb="FF000000"/>
        <rFont val="Calibri"/>
      </rPr>
      <t xml:space="preserve">
</t>
    </r>
    <r>
      <rPr>
        <sz val="11"/>
        <color rgb="FF000000"/>
        <rFont val="Calibri"/>
      </rPr>
      <t>Satisfies: SRG-OS-000505, SRG-OS-000555, SRG-OS-000033</t>
    </r>
  </si>
  <si>
    <r>
      <rPr>
        <sz val="11"/>
        <color rgb="FF000000"/>
        <rFont val="Calibri"/>
      </rPr>
      <t># svcs network/shell</t>
    </r>
    <r>
      <rPr>
        <sz val="11"/>
        <color rgb="FF000000"/>
        <rFont val="Calibri"/>
      </rPr>
      <t xml:space="preserve">
</t>
    </r>
    <r>
      <rPr>
        <sz val="11"/>
        <color rgb="FF000000"/>
        <rFont val="Calibri"/>
      </rPr>
      <t>If the service is enabled, this is a finding.</t>
    </r>
  </si>
  <si>
    <t>V-220093</t>
  </si>
  <si>
    <r>
      <rPr>
        <sz val="11"/>
        <rFont val="Calibri"/>
      </rPr>
      <t>The rlogind service must not be running.</t>
    </r>
  </si>
  <si>
    <r>
      <rPr>
        <sz val="11"/>
        <color rgb="FF000000"/>
        <rFont val="Calibri"/>
      </rPr>
      <t xml:space="preserve">Disable the rlogind service. </t>
    </r>
    <r>
      <rPr>
        <sz val="11"/>
        <color rgb="FF000000"/>
        <rFont val="Calibri"/>
      </rPr>
      <t xml:space="preserve">
</t>
    </r>
    <r>
      <rPr>
        <sz val="11"/>
        <color rgb="FF000000"/>
        <rFont val="Calibri"/>
      </rPr>
      <t># svcadm disable rlogin</t>
    </r>
    <r>
      <rPr>
        <sz val="11"/>
        <color rgb="FF000000"/>
        <rFont val="Calibri"/>
      </rPr>
      <t xml:space="preserve">
</t>
    </r>
    <r>
      <rPr>
        <sz val="11"/>
        <color rgb="FF000000"/>
        <rFont val="Calibri"/>
      </rPr>
      <t># svcadm refresh inetd</t>
    </r>
  </si>
  <si>
    <r>
      <rPr>
        <sz val="11"/>
        <color rgb="FF000000"/>
        <rFont val="Calibri"/>
      </rPr>
      <t>The rlogind process provides a typically unencrypted, host-authenticated remote access service.  SSH should be used in place of this service.</t>
    </r>
    <r>
      <rPr>
        <sz val="11"/>
        <color rgb="FF000000"/>
        <rFont val="Calibri"/>
      </rPr>
      <t xml:space="preserve">
</t>
    </r>
    <r>
      <rPr>
        <sz val="11"/>
        <color rgb="FF000000"/>
        <rFont val="Calibri"/>
      </rPr>
      <t>Satisfies: SRG-OS-000505, SRG-OS-000555, SRG-OS-000033</t>
    </r>
  </si>
  <si>
    <r>
      <rPr>
        <sz val="11"/>
        <color rgb="FF000000"/>
        <rFont val="Calibri"/>
      </rPr>
      <t xml:space="preserve">Determine if the rlogind service is running. </t>
    </r>
    <r>
      <rPr>
        <sz val="11"/>
        <color rgb="FF000000"/>
        <rFont val="Calibri"/>
      </rPr>
      <t xml:space="preserve">
</t>
    </r>
    <r>
      <rPr>
        <sz val="11"/>
        <color rgb="FF000000"/>
        <rFont val="Calibri"/>
      </rPr>
      <t># svcs rlogin</t>
    </r>
    <r>
      <rPr>
        <sz val="11"/>
        <color rgb="FF000000"/>
        <rFont val="Calibri"/>
      </rPr>
      <t xml:space="preserve">
</t>
    </r>
    <r>
      <rPr>
        <sz val="11"/>
        <color rgb="FF000000"/>
        <rFont val="Calibri"/>
      </rPr>
      <t>If the rlogin service is enabled, this is a finding.</t>
    </r>
  </si>
  <si>
    <t>V-220094</t>
  </si>
  <si>
    <r>
      <rPr>
        <sz val="11"/>
        <rFont val="Calibri"/>
      </rPr>
      <t>Network analysis tools must not be installed.</t>
    </r>
  </si>
  <si>
    <r>
      <rPr>
        <sz val="11"/>
        <color rgb="FF000000"/>
        <rFont val="Calibri"/>
      </rPr>
      <t>Remove the network analysis tool binary from the system. The snoop binary is part of the SUNWrcmdc package, which may also be removed if none of its components are required.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&lt;binary&gt;</t>
    </r>
    <r>
      <rPr>
        <sz val="11"/>
        <color rgb="FF000000"/>
        <rFont val="Calibri"/>
      </rPr>
      <t xml:space="preserve">
</t>
    </r>
    <r>
      <rPr>
        <sz val="11"/>
        <color rgb="FF000000"/>
        <rFont val="Calibri"/>
      </rPr>
      <t># pkgrm SUNWrcmdc</t>
    </r>
  </si>
  <si>
    <r>
      <rPr>
        <sz val="11"/>
        <color rgb="FF000000"/>
        <rFont val="Calibri"/>
      </rPr>
      <t>Network analysis tools allow for the capture of network traffic visible to the system.</t>
    </r>
  </si>
  <si>
    <r>
      <rPr>
        <sz val="11"/>
        <color rgb="FF000000"/>
        <rFont val="Calibri"/>
      </rPr>
      <t>Determine if any network analysis tools are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ethereal</t>
    </r>
    <r>
      <rPr>
        <sz val="11"/>
        <color rgb="FF000000"/>
        <rFont val="Calibri"/>
      </rPr>
      <t xml:space="preserve">
</t>
    </r>
    <r>
      <rPr>
        <sz val="11"/>
        <color rgb="FF000000"/>
        <rFont val="Calibri"/>
      </rPr>
      <t># find / -name wireshark</t>
    </r>
    <r>
      <rPr>
        <sz val="11"/>
        <color rgb="FF000000"/>
        <rFont val="Calibri"/>
      </rPr>
      <t xml:space="preserve">
</t>
    </r>
    <r>
      <rPr>
        <sz val="11"/>
        <color rgb="FF000000"/>
        <rFont val="Calibri"/>
      </rPr>
      <t># find / -name tshark</t>
    </r>
    <r>
      <rPr>
        <sz val="11"/>
        <color rgb="FF000000"/>
        <rFont val="Calibri"/>
      </rPr>
      <t xml:space="preserve">
</t>
    </r>
    <r>
      <rPr>
        <sz val="11"/>
        <color rgb="FF000000"/>
        <rFont val="Calibri"/>
      </rPr>
      <t># find / -name netcat</t>
    </r>
    <r>
      <rPr>
        <sz val="11"/>
        <color rgb="FF000000"/>
        <rFont val="Calibri"/>
      </rPr>
      <t xml:space="preserve">
</t>
    </r>
    <r>
      <rPr>
        <sz val="11"/>
        <color rgb="FF000000"/>
        <rFont val="Calibri"/>
      </rPr>
      <t># find / -name tcpdump</t>
    </r>
    <r>
      <rPr>
        <sz val="11"/>
        <color rgb="FF000000"/>
        <rFont val="Calibri"/>
      </rPr>
      <t xml:space="preserve">
</t>
    </r>
    <r>
      <rPr>
        <sz val="11"/>
        <color rgb="FF000000"/>
        <rFont val="Calibri"/>
      </rPr>
      <t># find / -name snoop</t>
    </r>
    <r>
      <rPr>
        <sz val="11"/>
        <color rgb="FF000000"/>
        <rFont val="Calibri"/>
      </rPr>
      <t xml:space="preserve">
</t>
    </r>
    <r>
      <rPr>
        <sz val="11"/>
        <color rgb="FF000000"/>
        <rFont val="Calibri"/>
      </rPr>
      <t>If any network analysis tools are found, this is a finding.</t>
    </r>
  </si>
  <si>
    <t>V-220096</t>
  </si>
  <si>
    <r>
      <rPr>
        <sz val="11"/>
        <rFont val="Calibri"/>
      </rPr>
      <t>The hosts.lpd (or equivalent) file must be group-owned by root, bin, or sys.</t>
    </r>
  </si>
  <si>
    <r>
      <rPr>
        <sz val="11"/>
        <color rgb="FF000000"/>
        <rFont val="Calibri"/>
      </rPr>
      <t xml:space="preserve">Change the group owner of the print service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bin /etc/apache/httpd-standalone-ipp.conf</t>
    </r>
    <r>
      <rPr>
        <sz val="11"/>
        <color rgb="FF000000"/>
        <rFont val="Calibri"/>
      </rPr>
      <t xml:space="preserve">
</t>
    </r>
    <r>
      <rPr>
        <sz val="11"/>
        <color rgb="FF000000"/>
        <rFont val="Calibri"/>
      </rPr>
      <t># chgrp root /etc/printers.conf /etc/smb.conf /etc/sfw/smb.conf /etc/samba/smb.conf /etc/sfw/samba/smb.conf</t>
    </r>
  </si>
  <si>
    <r>
      <rPr>
        <sz val="11"/>
        <color rgb="FF000000"/>
        <rFont val="Calibri"/>
      </rPr>
      <t>Failure to give group ownership of the hosts.lpd (or equivalent) file to root, bin, sys, or system provides the members of the owning group and possible unauthorized users, with the potential to modify it.  Unauthorized modifications could disrupt access to local printers from authorized remote hosts or permit unauthorized remote access to local printers.</t>
    </r>
  </si>
  <si>
    <r>
      <rPr>
        <sz val="11"/>
        <color rgb="FF000000"/>
        <rFont val="Calibri"/>
      </rPr>
      <t>Check the group ownership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/etc/printers.conf /etc/apache/httpd-standalone-ipp.conf /etc/smb.conf /etc/sfw/smb.conf /etc/samba/smb.conf /etc/sfw/samba/smb.conf</t>
    </r>
    <r>
      <rPr>
        <sz val="11"/>
        <color rgb="FF000000"/>
        <rFont val="Calibri"/>
      </rPr>
      <t xml:space="preserve">
</t>
    </r>
    <r>
      <rPr>
        <sz val="11"/>
        <color rgb="FF000000"/>
        <rFont val="Calibri"/>
      </rPr>
      <t>If the files are not group-owned by root, bin, or sys, this is a finding.</t>
    </r>
  </si>
  <si>
    <t>V-220098</t>
  </si>
  <si>
    <r>
      <rPr>
        <sz val="11"/>
        <rFont val="Calibri"/>
      </rPr>
      <t>The aliases file must be group-owned by root, sys, smmsp, or bin.</t>
    </r>
  </si>
  <si>
    <r>
      <rPr>
        <sz val="11"/>
        <color rgb="FF000000"/>
        <rFont val="Calibri"/>
      </rPr>
      <t>Change the group owner of the /etc/mail/aliases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chgrp bin /etc/mail/aliases </t>
    </r>
    <r>
      <rPr>
        <sz val="11"/>
        <color rgb="FF000000"/>
        <rFont val="Calibri"/>
      </rPr>
      <t xml:space="preserve">
</t>
    </r>
    <r>
      <rPr>
        <sz val="11"/>
        <color rgb="FF000000"/>
        <rFont val="Calibri"/>
      </rPr>
      <t># chgrp smmsp /etc/mail/aliases.db</t>
    </r>
  </si>
  <si>
    <r>
      <rPr>
        <sz val="11"/>
        <color rgb="FF000000"/>
        <rFont val="Calibri"/>
      </rPr>
      <t>If the alias file is not group-owned by root or a system group, an unauthorized user may modify the file to add aliases to run malicious code or redirect email.</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</si>
  <si>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group ownership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file is not group-owned by root, sys, smmsp, or bin, this is a finding.</t>
    </r>
  </si>
  <si>
    <t>V-220099</t>
  </si>
  <si>
    <r>
      <rPr>
        <sz val="11"/>
        <rFont val="Calibri"/>
      </rPr>
      <t>The SMTP service HELP command must not be enabled.</t>
    </r>
  </si>
  <si>
    <r>
      <rPr>
        <sz val="11"/>
        <color rgb="FF000000"/>
        <rFont val="Calibri"/>
      </rPr>
      <t>To disable the SMTP HELP command, clear the Sendmail help file.</t>
    </r>
    <r>
      <rPr>
        <sz val="11"/>
        <color rgb="FF000000"/>
        <rFont val="Calibri"/>
      </rPr>
      <t xml:space="preserve">
</t>
    </r>
    <r>
      <rPr>
        <sz val="11"/>
        <color rgb="FF000000"/>
        <rFont val="Calibri"/>
      </rPr>
      <t># echo &gt; /etc/mail/helpfile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</si>
  <si>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</si>
  <si>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if Help is disabled in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&lt;host&gt; 25</t>
    </r>
    <r>
      <rPr>
        <sz val="11"/>
        <color rgb="FF000000"/>
        <rFont val="Calibri"/>
      </rPr>
      <t xml:space="preserve">
</t>
    </r>
    <r>
      <rPr>
        <sz val="11"/>
        <color rgb="FF000000"/>
        <rFont val="Calibri"/>
      </rPr>
      <t>&gt; help</t>
    </r>
    <r>
      <rPr>
        <sz val="11"/>
        <color rgb="FF000000"/>
        <rFont val="Calibri"/>
      </rPr>
      <t xml:space="preserve">
</t>
    </r>
    <r>
      <rPr>
        <sz val="11"/>
        <color rgb="FF000000"/>
        <rFont val="Calibri"/>
      </rPr>
      <t>If the help command returns any Sendmail version information, this is a finding.</t>
    </r>
    <r>
      <rPr>
        <sz val="11"/>
        <color rgb="FF000000"/>
        <rFont val="Calibri"/>
      </rPr>
      <t xml:space="preserve">
</t>
    </r>
    <r>
      <rPr>
        <sz val="11"/>
        <color rgb="FF000000"/>
        <rFont val="Calibri"/>
      </rPr>
      <t>If telnet is unavailable for testing, check the value of the HelpFile parameter in the sendmail.cf file.</t>
    </r>
    <r>
      <rPr>
        <sz val="11"/>
        <color rgb="FF000000"/>
        <rFont val="Calibri"/>
      </rPr>
      <t xml:space="preserve">
</t>
    </r>
    <r>
      <rPr>
        <sz val="11"/>
        <color rgb="FF000000"/>
        <rFont val="Calibri"/>
      </rPr>
      <t># grep HelpFile /etc/mail/sendmail.cf</t>
    </r>
    <r>
      <rPr>
        <sz val="11"/>
        <color rgb="FF000000"/>
        <rFont val="Calibri"/>
      </rPr>
      <t xml:space="preserve">
</t>
    </r>
    <r>
      <rPr>
        <sz val="11"/>
        <color rgb="FF000000"/>
        <rFont val="Calibri"/>
      </rPr>
      <t>If the contents of the file indicated by the HelpFile parameter contains any Sendmail version information, this is a finding.</t>
    </r>
  </si>
  <si>
    <t>V-220100</t>
  </si>
  <si>
    <r>
      <rPr>
        <sz val="11"/>
        <rFont val="Calibri"/>
      </rPr>
      <t>The SMTP services SMTP greeting must not provide version information.</t>
    </r>
  </si>
  <si>
    <r>
      <rPr>
        <sz val="11"/>
        <color rgb="FF000000"/>
        <rFont val="Calibri"/>
      </rPr>
      <t>Ensure Sendmail or its equivalent has been configured to mask the version information. If necessary, change the O SmtpGreetingMessage line in the /etc/mail/sendmail.cf file as noted below.</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</si>
  <si>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</si>
  <si>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Check for the Sendmail version being displayed in the greeting.</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If a version number is displayed, this is a finding.</t>
    </r>
    <r>
      <rPr>
        <sz val="11"/>
        <color rgb="FF000000"/>
        <rFont val="Calibri"/>
      </rPr>
      <t xml:space="preserve">
</t>
    </r>
    <r>
      <rPr>
        <sz val="11"/>
        <color rgb="FF000000"/>
        <rFont val="Calibri"/>
      </rPr>
      <t>If telnet is unavailable for testing, check the value of the SmtpGreetingMessage parameter in the sendmail.cf file.</t>
    </r>
    <r>
      <rPr>
        <sz val="11"/>
        <color rgb="FF000000"/>
        <rFont val="Calibri"/>
      </rPr>
      <t xml:space="preserve">
</t>
    </r>
    <r>
      <rPr>
        <sz val="11"/>
        <color rgb="FF000000"/>
        <rFont val="Calibri"/>
      </rPr>
      <t># grep SmtpGreetingMessage /etc/mail/sendmail.cf</t>
    </r>
    <r>
      <rPr>
        <sz val="11"/>
        <color rgb="FF000000"/>
        <rFont val="Calibri"/>
      </rPr>
      <t xml:space="preserve">
</t>
    </r>
    <r>
      <rPr>
        <sz val="11"/>
        <color rgb="FF000000"/>
        <rFont val="Calibri"/>
      </rPr>
      <t>If the value of the SmtpGreetingMessage parameter contains the $v or $Z macros, this is a finding.</t>
    </r>
  </si>
  <si>
    <t>V-220101</t>
  </si>
  <si>
    <r>
      <rPr>
        <sz val="11"/>
        <rFont val="Calibri"/>
      </rPr>
      <t>The system must not use .forward files.</t>
    </r>
  </si>
  <si>
    <r>
      <rPr>
        <sz val="11"/>
        <color rgb="FF000000"/>
        <rFont val="Calibri"/>
      </rPr>
      <t xml:space="preserve">Remove .forward files from the system. </t>
    </r>
    <r>
      <rPr>
        <sz val="11"/>
        <color rgb="FF000000"/>
        <rFont val="Calibri"/>
      </rPr>
      <t xml:space="preserve">
</t>
    </r>
    <r>
      <rPr>
        <sz val="11"/>
        <color rgb="FF000000"/>
        <rFont val="Calibri"/>
      </rPr>
      <t># rm .forward</t>
    </r>
    <r>
      <rPr>
        <sz val="11"/>
        <color rgb="FF000000"/>
        <rFont val="Calibri"/>
      </rPr>
      <t xml:space="preserve">
</t>
    </r>
    <r>
      <rPr>
        <sz val="11"/>
        <color rgb="FF000000"/>
        <rFont val="Calibri"/>
      </rPr>
      <t xml:space="preserve">Update the sendmail.cf file to ignore .forward files by adding </t>
    </r>
    <r>
      <rPr>
        <sz val="11"/>
        <color rgb="FF000000"/>
        <rFont val="Calibri"/>
      </rPr>
      <t xml:space="preserve">
</t>
    </r>
    <r>
      <rPr>
        <sz val="11"/>
        <color rgb="FF000000"/>
        <rFont val="Calibri"/>
      </rPr>
      <t>ForwardPath="".</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</si>
  <si>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</si>
  <si>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Search for any .forward files on the system.</t>
    </r>
    <r>
      <rPr>
        <sz val="11"/>
        <color rgb="FF000000"/>
        <rFont val="Calibri"/>
      </rPr>
      <t xml:space="preserve">
</t>
    </r>
    <r>
      <rPr>
        <sz val="11"/>
        <color rgb="FF000000"/>
        <rFont val="Calibri"/>
      </rPr>
      <t># find / -name .forward -print</t>
    </r>
    <r>
      <rPr>
        <sz val="11"/>
        <color rgb="FF000000"/>
        <rFont val="Calibri"/>
      </rPr>
      <t xml:space="preserve">
</t>
    </r>
    <r>
      <rPr>
        <sz val="11"/>
        <color rgb="FF000000"/>
        <rFont val="Calibri"/>
      </rPr>
      <t>This is considered a finding if any .forward files are found on the system.</t>
    </r>
  </si>
  <si>
    <t>V-220102</t>
  </si>
  <si>
    <r>
      <rPr>
        <sz val="11"/>
        <rFont val="Calibri"/>
      </rPr>
      <t>The SMTP service must be an up-to-date version.</t>
    </r>
  </si>
  <si>
    <r>
      <rPr>
        <sz val="11"/>
        <color rgb="FF000000"/>
        <rFont val="Calibri"/>
      </rPr>
      <t>Obtain and install the latest version of Sendmail from Oracle through normal software update processes, as implemented locally.</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</si>
  <si>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</si>
  <si>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 using a non-privileged account.</t>
    </r>
    <r>
      <rPr>
        <sz val="11"/>
        <color rgb="FF000000"/>
        <rFont val="Calibri"/>
      </rPr>
      <t xml:space="preserve">
</t>
    </r>
    <r>
      <rPr>
        <sz val="11"/>
        <color rgb="FF000000"/>
        <rFont val="Calibri"/>
      </rPr>
      <t>$ /usr/lib/sendmail -d0 -bt &lt; /dev/null</t>
    </r>
    <r>
      <rPr>
        <sz val="11"/>
        <color rgb="FF000000"/>
        <rFont val="Calibri"/>
      </rPr>
      <t xml:space="preserve">
</t>
    </r>
    <r>
      <rPr>
        <sz val="11"/>
        <color rgb="FF000000"/>
        <rFont val="Calibri"/>
      </rPr>
      <t>(Note:  While this command will report the sendmail version almost immediately, it will take several moments to return to the shell prompt.  Press ctrl-C to terminate the sendmail process.)</t>
    </r>
    <r>
      <rPr>
        <sz val="11"/>
        <color rgb="FF000000"/>
        <rFont val="Calibri"/>
      </rPr>
      <t xml:space="preserve">
</t>
    </r>
    <r>
      <rPr>
        <sz val="11"/>
        <color rgb="FF000000"/>
        <rFont val="Calibri"/>
      </rPr>
      <t>Version 8.14.4 is the latest required version.</t>
    </r>
    <r>
      <rPr>
        <sz val="11"/>
        <color rgb="FF000000"/>
        <rFont val="Calibri"/>
      </rPr>
      <t xml:space="preserve">
</t>
    </r>
    <r>
      <rPr>
        <sz val="11"/>
        <color rgb="FF000000"/>
        <rFont val="Calibri"/>
      </rPr>
      <t>Version 8.14.4+Sun is available from Oracle for Solaris.</t>
    </r>
    <r>
      <rPr>
        <sz val="11"/>
        <color rgb="FF000000"/>
        <rFont val="Calibri"/>
      </rPr>
      <t xml:space="preserve">
</t>
    </r>
    <r>
      <rPr>
        <sz val="11"/>
        <color rgb="FF000000"/>
        <rFont val="Calibri"/>
      </rPr>
      <t>If the sendmail version is not at least 8.14.4 or Oracle's latest version, this is a finding.</t>
    </r>
  </si>
  <si>
    <t>V-220103</t>
  </si>
  <si>
    <r>
      <rPr>
        <sz val="11"/>
        <rFont val="Calibri"/>
      </rPr>
      <t>The Sendmail server must have the debug feature disabled.</t>
    </r>
  </si>
  <si>
    <r>
      <rPr>
        <sz val="11"/>
        <color rgb="FF000000"/>
        <rFont val="Calibri"/>
      </rPr>
      <t>Obtain and install a more recent version of Sendmail, which does not implement the DEBUG feature.</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</si>
  <si>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</si>
  <si>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If telnet is unavailable for testing, check the version of sendmail.  Run the following as a non-privileged user.</t>
    </r>
    <r>
      <rPr>
        <sz val="11"/>
        <color rgb="FF000000"/>
        <rFont val="Calibri"/>
      </rPr>
      <t xml:space="preserve">
</t>
    </r>
    <r>
      <rPr>
        <sz val="11"/>
        <color rgb="FF000000"/>
        <rFont val="Calibri"/>
      </rPr>
      <t>$ echo \$Z | /usr/sbin/sendmail -bt -d0</t>
    </r>
    <r>
      <rPr>
        <sz val="11"/>
        <color rgb="FF000000"/>
        <rFont val="Calibri"/>
      </rPr>
      <t xml:space="preserve">
</t>
    </r>
    <r>
      <rPr>
        <sz val="11"/>
        <color rgb="FF000000"/>
        <rFont val="Calibri"/>
      </rPr>
      <t>If the version reported is less than 8.6, this is a finding.</t>
    </r>
  </si>
  <si>
    <t>V-220104</t>
  </si>
  <si>
    <r>
      <rPr>
        <sz val="11"/>
        <rFont val="Calibri"/>
      </rPr>
      <t>The SMTP service must not have a uudecode alias active.</t>
    </r>
  </si>
  <si>
    <r>
      <rPr>
        <sz val="11"/>
        <color rgb="FF000000"/>
        <rFont val="Calibri"/>
      </rPr>
      <t>Comment out active decode and uudecode aliases in the aliases file.</t>
    </r>
    <r>
      <rPr>
        <sz val="11"/>
        <color rgb="FF000000"/>
        <rFont val="Calibri"/>
      </rPr>
      <t xml:space="preserve">
</t>
    </r>
    <r>
      <rPr>
        <sz val="11"/>
        <color rgb="FF000000"/>
        <rFont val="Calibri"/>
      </rPr>
      <t># vi /usr/mail/aliases</t>
    </r>
    <r>
      <rPr>
        <sz val="11"/>
        <color rgb="FF000000"/>
        <rFont val="Calibri"/>
      </rPr>
      <t xml:space="preserve">
</t>
    </r>
    <r>
      <rPr>
        <sz val="11"/>
        <color rgb="FF000000"/>
        <rFont val="Calibri"/>
      </rPr>
      <t>Activate updated aliases file.</t>
    </r>
    <r>
      <rPr>
        <sz val="11"/>
        <color rgb="FF000000"/>
        <rFont val="Calibri"/>
      </rPr>
      <t xml:space="preserve">
</t>
    </r>
    <r>
      <rPr>
        <sz val="11"/>
        <color rgb="FF000000"/>
        <rFont val="Calibri"/>
      </rPr>
      <t># newaliases</t>
    </r>
  </si>
  <si>
    <r>
      <rPr>
        <sz val="11"/>
        <color rgb="FF000000"/>
        <rFont val="Calibri"/>
      </rPr>
      <t>A common configuration for older Mail Transfer Agents (MTAs) includes an alias for the decode user. All mail sent to this user is sent to the uudecode program, which automatically converts and stores files. By sending mail to decode or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</si>
  <si>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If telnet is unavailable for testing, check for the existence of the decode and uudecode aliases in the sendmail aliases file.</t>
    </r>
    <r>
      <rPr>
        <sz val="11"/>
        <color rgb="FF000000"/>
        <rFont val="Calibri"/>
      </rPr>
      <t xml:space="preserve">
</t>
    </r>
    <r>
      <rPr>
        <sz val="11"/>
        <color rgb="FF000000"/>
        <rFont val="Calibri"/>
      </rPr>
      <t>Find the active sendmail aliases file.</t>
    </r>
    <r>
      <rPr>
        <sz val="11"/>
        <color rgb="FF000000"/>
        <rFont val="Calibri"/>
      </rPr>
      <t xml:space="preserve">
</t>
    </r>
    <r>
      <rPr>
        <sz val="11"/>
        <color rgb="FF000000"/>
        <rFont val="Calibri"/>
      </rPr>
      <t># grep AliasFile /etc/mail/sendmail.cf</t>
    </r>
    <r>
      <rPr>
        <sz val="11"/>
        <color rgb="FF000000"/>
        <rFont val="Calibri"/>
      </rPr>
      <t xml:space="preserve">
</t>
    </r>
    <r>
      <rPr>
        <sz val="11"/>
        <color rgb="FF000000"/>
        <rFont val="Calibri"/>
      </rPr>
      <t>(The aliases file is usually at /etc/mail/aliases)</t>
    </r>
    <r>
      <rPr>
        <sz val="11"/>
        <color rgb="FF000000"/>
        <rFont val="Calibri"/>
      </rPr>
      <t xml:space="preserve">
</t>
    </r>
    <r>
      <rPr>
        <sz val="11"/>
        <color rgb="FF000000"/>
        <rFont val="Calibri"/>
      </rPr>
      <t>Look for decode aliases in the aliases file.</t>
    </r>
    <r>
      <rPr>
        <sz val="11"/>
        <color rgb="FF000000"/>
        <rFont val="Calibri"/>
      </rPr>
      <t xml:space="preserve">
</t>
    </r>
    <r>
      <rPr>
        <sz val="11"/>
        <color rgb="FF000000"/>
        <rFont val="Calibri"/>
      </rPr>
      <t># grep decode /etc/mail/aliases</t>
    </r>
    <r>
      <rPr>
        <sz val="11"/>
        <color rgb="FF000000"/>
        <rFont val="Calibri"/>
      </rPr>
      <t xml:space="preserve">
</t>
    </r>
    <r>
      <rPr>
        <sz val="11"/>
        <color rgb="FF000000"/>
        <rFont val="Calibri"/>
      </rPr>
      <t>If there is an uncommented decode or uudecode alias in the aliases file, this is a finding.</t>
    </r>
  </si>
  <si>
    <t>V-220105</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</si>
  <si>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</si>
  <si>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Create a TFTP user account if none exists.</t>
    </r>
    <r>
      <rPr>
        <sz val="11"/>
        <color rgb="FF000000"/>
        <rFont val="Calibri"/>
      </rPr>
      <t xml:space="preserve">
</t>
    </r>
    <r>
      <rPr>
        <sz val="11"/>
        <color rgb="FF000000"/>
        <rFont val="Calibri"/>
      </rPr>
      <t>Assign a non-login shell to the TFTP user account, such as /bin/false.</t>
    </r>
    <r>
      <rPr>
        <sz val="11"/>
        <color rgb="FF000000"/>
        <rFont val="Calibri"/>
      </rPr>
      <t xml:space="preserve">
</t>
    </r>
    <r>
      <rPr>
        <sz val="11"/>
        <color rgb="FF000000"/>
        <rFont val="Calibri"/>
      </rPr>
      <t>Assign a home directory to the TFTP user account.</t>
    </r>
  </si>
  <si>
    <r>
      <rPr>
        <sz val="11"/>
        <color rgb="FF000000"/>
        <rFont val="Calibri"/>
      </rPr>
      <t>If TFTP has a valid shell, it increases the likelihood of someone logging to the TFTP account and compromising the system.</t>
    </r>
  </si>
  <si>
    <r>
      <rPr>
        <sz val="11"/>
        <color rgb="FF000000"/>
        <rFont val="Calibri"/>
      </rPr>
      <t>Verify the tftp service is enabled.</t>
    </r>
    <r>
      <rPr>
        <sz val="11"/>
        <color rgb="FF000000"/>
        <rFont val="Calibri"/>
      </rPr>
      <t xml:space="preserve">
</t>
    </r>
    <r>
      <rPr>
        <sz val="11"/>
        <color rgb="FF000000"/>
        <rFont val="Calibri"/>
      </rPr>
      <t># svcs tftp</t>
    </r>
    <r>
      <rPr>
        <sz val="11"/>
        <color rgb="FF000000"/>
        <rFont val="Calibri"/>
      </rPr>
      <t xml:space="preserve">
</t>
    </r>
    <r>
      <rPr>
        <sz val="11"/>
        <color rgb="FF000000"/>
        <rFont val="Calibri"/>
      </rPr>
      <t>If the tftp service is not installed or enabled, this check is not applicable.</t>
    </r>
    <r>
      <rPr>
        <sz val="11"/>
        <color rgb="FF000000"/>
        <rFont val="Calibri"/>
      </rPr>
      <t xml:space="preserve">
</t>
    </r>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</si>
  <si>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V-220106</t>
  </si>
  <si>
    <r>
      <rPr>
        <sz val="11"/>
        <rFont val="Calibri"/>
      </rPr>
      <t>The system must not be used as a syslog server (log host) for systems external to the enclave.</t>
    </r>
  </si>
  <si>
    <r>
      <rPr>
        <sz val="11"/>
        <color rgb="FF000000"/>
        <rFont val="Calibri"/>
      </rPr>
      <t>Configure the hosts outside of the local enclave to not log to this system.</t>
    </r>
  </si>
  <si>
    <r>
      <rPr>
        <sz val="11"/>
        <color rgb="FF000000"/>
        <rFont val="Calibri"/>
      </rPr>
      <t>Syslog messages are typically unencrypted and may contain sensitive information and are, therefore, restricted to the enclave.</t>
    </r>
  </si>
  <si>
    <r>
      <rPr>
        <sz val="11"/>
        <color rgb="FF000000"/>
        <rFont val="Calibri"/>
      </rPr>
      <t>Ask the SA if the log host server is collecting data for hosts outside the local enclave.  If it is, this is a finding.</t>
    </r>
  </si>
  <si>
    <t>V-220107</t>
  </si>
  <si>
    <r>
      <rPr>
        <sz val="11"/>
        <rFont val="Calibri"/>
      </rPr>
      <t>The syslog daemon must not accept remote messages unless it is a syslog server documented using site-defined procedures.</t>
    </r>
  </si>
  <si>
    <r>
      <rPr>
        <sz val="11"/>
        <color rgb="FF000000"/>
        <rFont val="Calibri"/>
      </rPr>
      <t># svccfg -s system-log setprop config/log_from_remote=false</t>
    </r>
    <r>
      <rPr>
        <sz val="11"/>
        <color rgb="FF000000"/>
        <rFont val="Calibri"/>
      </rPr>
      <t xml:space="preserve">
</t>
    </r>
    <r>
      <rPr>
        <sz val="11"/>
        <color rgb="FF000000"/>
        <rFont val="Calibri"/>
      </rPr>
      <t># svcadm refresh system-log</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</si>
  <si>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</si>
  <si>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 svcprop system-log | grep log_from_remote</t>
    </r>
    <r>
      <rPr>
        <sz val="11"/>
        <color rgb="FF000000"/>
        <rFont val="Calibri"/>
      </rPr>
      <t xml:space="preserve">
</t>
    </r>
    <r>
      <rPr>
        <sz val="11"/>
        <color rgb="FF000000"/>
        <rFont val="Calibri"/>
      </rPr>
      <t>If the config/log_from_remote value is not false, this is a finding.</t>
    </r>
  </si>
  <si>
    <t>V-220108</t>
  </si>
  <si>
    <r>
      <rPr>
        <sz val="11"/>
        <rFont val="Calibri"/>
      </rPr>
      <t>The SSH daemon must be configured to only use the SSHv2 protocol.</t>
    </r>
  </si>
  <si>
    <r>
      <rPr>
        <sz val="11"/>
        <color rgb="FF000000"/>
        <rFont val="Calibri"/>
      </rPr>
      <t>Edit the configuration file and modify the Protocol line to look like:</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Reload sshd:</t>
    </r>
    <r>
      <rPr>
        <sz val="11"/>
        <color rgb="FF000000"/>
        <rFont val="Calibri"/>
      </rPr>
      <t xml:space="preserve">
</t>
    </r>
    <r>
      <rPr>
        <sz val="11"/>
        <color rgb="FF000000"/>
        <rFont val="Calibri"/>
      </rPr>
      <t>kill -HUP &lt;PID of sshd&gt;</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</si>
  <si>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</si>
  <si>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 xml:space="preserve">Check the SSH daemon configuration for allowed protocol versions. </t>
    </r>
    <r>
      <rPr>
        <sz val="11"/>
        <color rgb="FF000000"/>
        <rFont val="Calibri"/>
      </rPr>
      <t xml:space="preserve">
</t>
    </r>
    <r>
      <rPr>
        <sz val="11"/>
        <color rgb="FF000000"/>
        <rFont val="Calibri"/>
      </rPr>
      <t xml:space="preserve"># grep -i protocol /etc/ssh/sshd_config | grep -v '^#' </t>
    </r>
    <r>
      <rPr>
        <sz val="11"/>
        <color rgb="FF000000"/>
        <rFont val="Calibri"/>
      </rPr>
      <t xml:space="preserve">
</t>
    </r>
    <r>
      <rPr>
        <sz val="11"/>
        <color rgb="FF000000"/>
        <rFont val="Calibri"/>
      </rPr>
      <t>If the variables Protocol 2,1 or Protocol 1 are defined on a line without a leading comment, this is a finding.</t>
    </r>
  </si>
  <si>
    <t>V-220109</t>
  </si>
  <si>
    <r>
      <rPr>
        <sz val="11"/>
        <rFont val="Calibri"/>
      </rPr>
      <t>IP forwarding for IPv4 must not be enabled, unless the system is a router.</t>
    </r>
  </si>
  <si>
    <r>
      <rPr>
        <sz val="11"/>
        <color rgb="FF000000"/>
        <rFont val="Calibri"/>
      </rPr>
      <t>Disable IPv4 forwarding on the system.</t>
    </r>
    <r>
      <rPr>
        <sz val="11"/>
        <color rgb="FF000000"/>
        <rFont val="Calibri"/>
      </rPr>
      <t xml:space="preserve">
</t>
    </r>
    <r>
      <rPr>
        <sz val="11"/>
        <color rgb="FF000000"/>
        <rFont val="Calibri"/>
      </rPr>
      <t># svcadm disable svc:/network/ipv4-forwarding</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</si>
  <si>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</si>
  <si>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Determine if the system is configured for IPv4 forwarding.</t>
    </r>
    <r>
      <rPr>
        <sz val="11"/>
        <color rgb="FF000000"/>
        <rFont val="Calibri"/>
      </rPr>
      <t xml:space="preserve">
</t>
    </r>
    <r>
      <rPr>
        <sz val="11"/>
        <color rgb="FF000000"/>
        <rFont val="Calibri"/>
      </rPr>
      <t># svcs | grep svc:/network/ipv4-forwarding</t>
    </r>
    <r>
      <rPr>
        <sz val="11"/>
        <color rgb="FF000000"/>
        <rFont val="Calibri"/>
      </rPr>
      <t xml:space="preserve">
</t>
    </r>
    <r>
      <rPr>
        <sz val="11"/>
        <color rgb="FF000000"/>
        <rFont val="Calibri"/>
      </rPr>
      <t>If the service is enabled, this is a finding.</t>
    </r>
  </si>
  <si>
    <t>V-220110</t>
  </si>
  <si>
    <r>
      <rPr>
        <sz val="11"/>
        <rFont val="Calibri"/>
      </rPr>
      <t>The system must not have IP forwarding for IPv6 enabled, unless the system is an IPv6 router.</t>
    </r>
  </si>
  <si>
    <r>
      <rPr>
        <sz val="11"/>
        <color rgb="FF000000"/>
        <rFont val="Calibri"/>
      </rPr>
      <t>Disable IPv6 forwarding.</t>
    </r>
    <r>
      <rPr>
        <sz val="11"/>
        <color rgb="FF000000"/>
        <rFont val="Calibri"/>
      </rPr>
      <t xml:space="preserve">
</t>
    </r>
    <r>
      <rPr>
        <sz val="11"/>
        <color rgb="FF000000"/>
        <rFont val="Calibri"/>
      </rPr>
      <t># ndd -set /dev/ip6 ip6_forwarding 0</t>
    </r>
    <r>
      <rPr>
        <sz val="11"/>
        <color rgb="FF000000"/>
        <rFont val="Calibri"/>
      </rPr>
      <t xml:space="preserve">
</t>
    </r>
    <r>
      <rPr>
        <sz val="11"/>
        <color rgb="FF000000"/>
        <rFont val="Calibri"/>
      </rPr>
      <t>Edit startup scripts as necessary; add this command or remove commands setting the value to 1.</t>
    </r>
  </si>
  <si>
    <r>
      <rPr>
        <sz val="11"/>
        <color rgb="FF000000"/>
        <rFont val="Calibri"/>
      </rPr>
      <t>Check if the system is configured for IPv6 forwarding.</t>
    </r>
    <r>
      <rPr>
        <sz val="11"/>
        <color rgb="FF000000"/>
        <rFont val="Calibri"/>
      </rPr>
      <t xml:space="preserve">
</t>
    </r>
    <r>
      <rPr>
        <sz val="11"/>
        <color rgb="FF000000"/>
        <rFont val="Calibri"/>
      </rPr>
      <t># ndd /dev/ip6 ip6_forwarding</t>
    </r>
    <r>
      <rPr>
        <sz val="11"/>
        <color rgb="FF000000"/>
        <rFont val="Calibri"/>
      </rPr>
      <t xml:space="preserve">
</t>
    </r>
    <r>
      <rPr>
        <sz val="11"/>
        <color rgb="FF000000"/>
        <rFont val="Calibri"/>
      </rPr>
      <t>If the value is not 0, this is a finding.</t>
    </r>
  </si>
  <si>
    <t>V-220111</t>
  </si>
  <si>
    <r>
      <rPr>
        <sz val="11"/>
        <rFont val="Calibri"/>
      </rPr>
      <t>The NFS server must be configured to restrict file system access to local hosts.</t>
    </r>
  </si>
  <si>
    <r>
      <rPr>
        <sz val="11"/>
        <color rgb="FF000000"/>
        <rFont val="Calibri"/>
      </rPr>
      <t>Edit /etc/dfs/dfstab and add ro and/or rw options (as appropriate) specifying a list of hosts or networks which are permitted access.  Re-export the file systems.</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</si>
  <si>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</si>
  <si>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Check the permissions on exported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If the exported file systems do not contain the rw or ro options specifying a list of hosts or networks, this is a finding.</t>
    </r>
  </si>
  <si>
    <t>V-220112</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</si>
  <si>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</si>
  <si>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</si>
  <si>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Instant Messaging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used to access internal or DoD-controlled IM services are permitted.</t>
    </r>
  </si>
  <si>
    <r>
      <rPr>
        <sz val="11"/>
        <color rgb="FF000000"/>
        <rFont val="Calibri"/>
      </rPr>
      <t>If an IM client is installed, ask the SA if it has access to any public domain IM servers.  If it does have access to public servers, this is a finding.</t>
    </r>
  </si>
  <si>
    <t>V-220113</t>
  </si>
  <si>
    <r>
      <rPr>
        <sz val="11"/>
        <rFont val="Calibri"/>
      </rPr>
      <t>The Samba Web Administration Tool (SWAT) must be restricted to the local host or require SSL.</t>
    </r>
  </si>
  <si>
    <r>
      <rPr>
        <sz val="11"/>
        <color rgb="FF000000"/>
        <rFont val="Calibri"/>
      </rPr>
      <t>Enable tcp_wrappers for the SWAT daemon.</t>
    </r>
    <r>
      <rPr>
        <sz val="11"/>
        <color rgb="FF000000"/>
        <rFont val="Calibri"/>
      </rPr>
      <t xml:space="preserve">
</t>
    </r>
    <r>
      <rPr>
        <sz val="11"/>
        <color rgb="FF000000"/>
        <rFont val="Calibri"/>
      </rPr>
      <t># inetadm -m swat tcp_wrappers=true</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inetadm -M tcp_wrappers=true</t>
    </r>
    <r>
      <rPr>
        <sz val="11"/>
        <color rgb="FF000000"/>
        <rFont val="Calibri"/>
      </rPr>
      <t xml:space="preserve">
</t>
    </r>
    <r>
      <rPr>
        <sz val="11"/>
        <color rgb="FF000000"/>
        <rFont val="Calibri"/>
      </rPr>
      <t>Relfresh the inetd daemon.</t>
    </r>
    <r>
      <rPr>
        <sz val="11"/>
        <color rgb="FF000000"/>
        <rFont val="Calibri"/>
      </rPr>
      <t xml:space="preserve">
</t>
    </r>
    <r>
      <rPr>
        <sz val="11"/>
        <color rgb="FF000000"/>
        <rFont val="Calibri"/>
      </rPr>
      <t># svcadm refresh inetd</t>
    </r>
    <r>
      <rPr>
        <sz val="11"/>
        <color rgb="FF000000"/>
        <rFont val="Calibri"/>
      </rPr>
      <t xml:space="preserve">
</t>
    </r>
    <r>
      <rPr>
        <sz val="11"/>
        <color rgb="FF000000"/>
        <rFont val="Calibri"/>
      </rPr>
      <t>Configure the hosts.allow and hosts.deny files to limit access to SWAT to localhost.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echo ALL: ALL &gt;&gt; /etc/hosts.deny</t>
    </r>
    <r>
      <rPr>
        <sz val="11"/>
        <color rgb="FF000000"/>
        <rFont val="Calibri"/>
      </rPr>
      <t xml:space="preserve">
</t>
    </r>
    <r>
      <rPr>
        <sz val="11"/>
        <color rgb="FF000000"/>
        <rFont val="Calibri"/>
      </rPr>
      <t># echo swat: localhost &gt;&gt; /etc/hosts.allow</t>
    </r>
  </si>
  <si>
    <r>
      <rPr>
        <sz val="11"/>
        <color rgb="FF000000"/>
        <rFont val="Calibri"/>
      </rPr>
      <t>SWAT is a tool used to configure Samba. As it modifies Samba configuration, which can impact system security, it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</si>
  <si>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Verify the SWAT daemon is running under inetd.</t>
    </r>
    <r>
      <rPr>
        <sz val="11"/>
        <color rgb="FF000000"/>
        <rFont val="Calibri"/>
      </rPr>
      <t xml:space="preserve">
</t>
    </r>
    <r>
      <rPr>
        <sz val="11"/>
        <color rgb="FF000000"/>
        <rFont val="Calibri"/>
      </rPr>
      <t># svcs swat</t>
    </r>
    <r>
      <rPr>
        <sz val="11"/>
        <color rgb="FF000000"/>
        <rFont val="Calibri"/>
      </rPr>
      <t xml:space="preserve">
</t>
    </r>
    <r>
      <rPr>
        <sz val="11"/>
        <color rgb="FF000000"/>
        <rFont val="Calibri"/>
      </rPr>
      <t>If SWAT is disabled or not installed, this is not applicable.</t>
    </r>
    <r>
      <rPr>
        <sz val="11"/>
        <color rgb="FF000000"/>
        <rFont val="Calibri"/>
      </rPr>
      <t xml:space="preserve">
</t>
    </r>
    <r>
      <rPr>
        <sz val="11"/>
        <color rgb="FF000000"/>
        <rFont val="Calibri"/>
      </rPr>
      <t>Verify that TCP_wrappers is enabled for the SWAT daemon.</t>
    </r>
    <r>
      <rPr>
        <sz val="11"/>
        <color rgb="FF000000"/>
        <rFont val="Calibri"/>
      </rPr>
      <t xml:space="preserve">
</t>
    </r>
    <r>
      <rPr>
        <sz val="11"/>
        <color rgb="FF000000"/>
        <rFont val="Calibri"/>
      </rPr>
      <t># inetadm -l swat | grep tcp_wrappers</t>
    </r>
    <r>
      <rPr>
        <sz val="11"/>
        <color rgb="FF000000"/>
        <rFont val="Calibri"/>
      </rPr>
      <t xml:space="preserve">
</t>
    </r>
    <r>
      <rPr>
        <sz val="11"/>
        <color rgb="FF000000"/>
        <rFont val="Calibri"/>
      </rPr>
      <t>If the tcp_wrappers value is unset or is set to FALSE, this is a finding.</t>
    </r>
    <r>
      <rPr>
        <sz val="11"/>
        <color rgb="FF000000"/>
        <rFont val="Calibri"/>
      </rPr>
      <t xml:space="preserve">
</t>
    </r>
    <r>
      <rPr>
        <sz val="11"/>
        <color rgb="FF000000"/>
        <rFont val="Calibri"/>
      </rPr>
      <t>Verify access to the SWAT daemon is limited to localhost through the use of TCP_Wrappers.</t>
    </r>
    <r>
      <rPr>
        <sz val="11"/>
        <color rgb="FF000000"/>
        <rFont val="Calibri"/>
      </rPr>
      <t xml:space="preserve">
</t>
    </r>
    <r>
      <rPr>
        <sz val="11"/>
        <color rgb="FF000000"/>
        <rFont val="Calibri"/>
      </rPr>
      <t># more /etc/hosts.allow</t>
    </r>
    <r>
      <rPr>
        <sz val="11"/>
        <color rgb="FF000000"/>
        <rFont val="Calibri"/>
      </rPr>
      <t xml:space="preserve">
</t>
    </r>
    <r>
      <rPr>
        <sz val="11"/>
        <color rgb="FF000000"/>
        <rFont val="Calibri"/>
      </rPr>
      <t># more /etc/hosts.deny</t>
    </r>
    <r>
      <rPr>
        <sz val="11"/>
        <color rgb="FF000000"/>
        <rFont val="Calibri"/>
      </rPr>
      <t xml:space="preserve">
</t>
    </r>
    <r>
      <rPr>
        <sz val="11"/>
        <color rgb="FF000000"/>
        <rFont val="Calibri"/>
      </rPr>
      <t>If the hosts.allow and hosts.deny access control files are configured such that remote access to SWAT is enabled, this is a finding.</t>
    </r>
    <r>
      <rPr>
        <sz val="11"/>
        <color rgb="FF000000"/>
        <rFont val="Calibri"/>
      </rPr>
      <t xml:space="preserve">
</t>
    </r>
    <r>
      <rPr>
        <sz val="11"/>
        <color rgb="FF000000"/>
        <rFont val="Calibri"/>
      </rPr>
      <t>Ask the SA if SSH port forwarding is used to enable remote access to SWAT. If it is, this is not a finding.  If all access to SWAT is via localhost using a local web browser, this is not a finding.</t>
    </r>
  </si>
  <si>
    <t>V-220115</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</si>
  <si>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</si>
  <si>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</si>
  <si>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IAO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</si>
  <si>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For each security tool on the system, determine if the tool is configured to notify the IAO and SA of any detected security problem.  If such notifications are not configured, this is a finding.</t>
    </r>
  </si>
  <si>
    <t>V-220116</t>
  </si>
  <si>
    <r>
      <rPr>
        <sz val="11"/>
        <rFont val="Calibri"/>
      </rPr>
      <t>The system package management tool must be used to verify system software periodically.</t>
    </r>
  </si>
  <si>
    <r>
      <rPr>
        <sz val="11"/>
        <color rgb="FF000000"/>
        <rFont val="Calibri"/>
      </rPr>
      <t>Add a cron job to run a package verification command, such as, pkgchk -n.</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</si>
  <si>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not using package management tools.</t>
    </r>
  </si>
  <si>
    <r>
      <rPr>
        <sz val="11"/>
        <color rgb="FF000000"/>
        <rFont val="Calibri"/>
      </rPr>
      <t>Check the root crontab (crontab -l) for the presence of a package check command, such as, pkgchk -n.</t>
    </r>
    <r>
      <rPr>
        <sz val="11"/>
        <color rgb="FF000000"/>
        <rFont val="Calibri"/>
      </rPr>
      <t xml:space="preserve">
</t>
    </r>
    <r>
      <rPr>
        <sz val="11"/>
        <color rgb="FF000000"/>
        <rFont val="Calibri"/>
      </rPr>
      <t>If no such cron job is found, this is a finding.</t>
    </r>
  </si>
  <si>
    <t>V-220117</t>
  </si>
  <si>
    <r>
      <rPr>
        <sz val="11"/>
        <rFont val="Calibri"/>
      </rPr>
      <t>The system must use an access control program.</t>
    </r>
  </si>
  <si>
    <r>
      <rPr>
        <sz val="11"/>
        <color rgb="FF000000"/>
        <rFont val="Calibri"/>
      </rPr>
      <t>Enable tcp_wrappers.</t>
    </r>
    <r>
      <rPr>
        <sz val="11"/>
        <color rgb="FF000000"/>
        <rFont val="Calibri"/>
      </rPr>
      <t xml:space="preserve">
</t>
    </r>
    <r>
      <rPr>
        <sz val="11"/>
        <color rgb="FF000000"/>
        <rFont val="Calibri"/>
      </rPr>
      <t># svccfg -s svc:/network/inetd setprop defaults/tcp_wrappers=true</t>
    </r>
    <r>
      <rPr>
        <sz val="11"/>
        <color rgb="FF000000"/>
        <rFont val="Calibri"/>
      </rPr>
      <t xml:space="preserve">
</t>
    </r>
    <r>
      <rPr>
        <sz val="11"/>
        <color rgb="FF000000"/>
        <rFont val="Calibri"/>
      </rPr>
      <t># svcadm refresh inetd</t>
    </r>
  </si>
  <si>
    <r>
      <rPr>
        <sz val="11"/>
        <color rgb="FF000000"/>
        <rFont val="Calibri"/>
      </rPr>
      <t>Access control programs (such as TCP_WRAPPERS) provide the ability to enhance system security posture.</t>
    </r>
  </si>
  <si>
    <r>
      <rPr>
        <sz val="11"/>
        <color rgb="FF000000"/>
        <rFont val="Calibri"/>
      </rPr>
      <t># svcprop -p defaults svc:/network/inetd | grep tcp_wrappers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should return a line with the following:</t>
    </r>
    <r>
      <rPr>
        <sz val="11"/>
        <color rgb="FF000000"/>
        <rFont val="Calibri"/>
      </rPr>
      <t xml:space="preserve">
</t>
    </r>
    <r>
      <rPr>
        <sz val="11"/>
        <color rgb="FF000000"/>
        <rFont val="Calibri"/>
      </rPr>
      <t>defaults/tcp_wrappers boolean true</t>
    </r>
    <r>
      <rPr>
        <sz val="11"/>
        <color rgb="FF000000"/>
        <rFont val="Calibri"/>
      </rPr>
      <t xml:space="preserve">
</t>
    </r>
    <r>
      <rPr>
        <sz val="11"/>
        <color rgb="FF000000"/>
        <rFont val="Calibri"/>
      </rPr>
      <t>If the above line contains the word false, this is a finding.</t>
    </r>
  </si>
  <si>
    <t>V-220118</t>
  </si>
  <si>
    <r>
      <rPr>
        <sz val="11"/>
        <rFont val="Calibri"/>
      </rPr>
      <t>The system</t>
    </r>
    <r>
      <rPr>
        <sz val="11"/>
        <color rgb="FF000000"/>
        <rFont val="Calibri"/>
      </rPr>
      <t>'</t>
    </r>
    <r>
      <rPr>
        <sz val="11"/>
        <color rgb="FF000000"/>
        <rFont val="Calibri"/>
      </rPr>
      <t>s access control program must be configured to grant or deny system access to specific hosts.</t>
    </r>
  </si>
  <si>
    <r>
      <rPr>
        <sz val="11"/>
        <color rgb="FF000000"/>
        <rFont val="Calibri"/>
      </rPr>
      <t>Edit the /etc/hosts.allow and /etc/hosts.deny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</si>
  <si>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</si>
  <si>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default deny entry.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"ALL: ALL" /etc/hosts.deny</t>
    </r>
    <r>
      <rPr>
        <sz val="11"/>
        <color rgb="FF000000"/>
        <rFont val="Calibri"/>
      </rPr>
      <t xml:space="preserve">
</t>
    </r>
    <r>
      <rPr>
        <sz val="11"/>
        <color rgb="FF000000"/>
        <rFont val="Calibri"/>
      </rPr>
      <t>If the "ALL: ALL" entry is not present in the /etc/hosts.deny file, any TCP service from a host or network not matching other rules will be allowed access.  If the entry is not in /etc/hosts.deny, this is a finding.</t>
    </r>
  </si>
  <si>
    <t>V-220119</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</si>
  <si>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</si>
  <si>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</si>
  <si>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</si>
  <si>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</si>
  <si>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V-220121</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</si>
  <si>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</si>
  <si>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Remove the extended ACL from the certificate database files.</t>
    </r>
    <r>
      <rPr>
        <sz val="11"/>
        <color rgb="FF000000"/>
        <rFont val="Calibri"/>
      </rPr>
      <t xml:space="preserve">
</t>
    </r>
    <r>
      <rPr>
        <sz val="11"/>
        <color rgb="FF000000"/>
        <rFont val="Calibri"/>
      </rPr>
      <t># chmod A- /var/ldap/cert8.db /var/ldap/key3.db /var/ldap/secmod.db</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</si>
  <si>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</si>
  <si>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permissions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permissions of any of the files contain a "+", and extended ACL is present, this is a finding.</t>
    </r>
  </si>
  <si>
    <t>V-220122</t>
  </si>
  <si>
    <r>
      <rPr>
        <sz val="11"/>
        <rFont val="Calibri"/>
      </rPr>
      <t>The system must not use removable media as the boot loader.</t>
    </r>
  </si>
  <si>
    <r>
      <rPr>
        <sz val="11"/>
        <color rgb="FF000000"/>
        <rFont val="Calibri"/>
      </rPr>
      <t>Configure the system to use a bootloader installed on fixed media.</t>
    </r>
  </si>
  <si>
    <r>
      <rPr>
        <sz val="11"/>
        <color rgb="FF000000"/>
        <rFont val="Calibri"/>
      </rPr>
      <t>Malicious users with removable boot media can gain access to a system configured to use removable media as the boot loader.</t>
    </r>
  </si>
  <si>
    <r>
      <rPr>
        <sz val="11"/>
        <color rgb="FF000000"/>
        <rFont val="Calibri"/>
      </rPr>
      <t>Ask the SA if the system uses removable media for the boot loader.  If it does, this is a finding.</t>
    </r>
  </si>
  <si>
    <t>V-220123</t>
  </si>
  <si>
    <r>
      <rPr>
        <sz val="11"/>
        <rFont val="Calibri"/>
      </rPr>
      <t>For systems capable of using GRUB, the system must be configured with GRUB as the default boot loader unless another boot loader has been authorized, justified, and documented using site-defined procedures.</t>
    </r>
  </si>
  <si>
    <r>
      <rPr>
        <sz val="11"/>
        <color rgb="FF000000"/>
        <rFont val="Calibri"/>
      </rPr>
      <t>Configure the system to use the GRUB bootloader.</t>
    </r>
  </si>
  <si>
    <r>
      <rPr>
        <sz val="11"/>
        <color rgb="FF000000"/>
        <rFont val="Calibri"/>
      </rPr>
      <t>GRUB is a versatile boot loader used by several platforms providing authentication for access to the system or boot loader.</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</si>
  <si>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Determine if the system uses the GRUB boot loader.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more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/boot/grub/menu.lst </t>
    </r>
    <r>
      <rPr>
        <sz val="11"/>
        <color rgb="FF000000"/>
        <rFont val="Calibri"/>
      </rPr>
      <t xml:space="preserve">
</t>
    </r>
    <r>
      <rPr>
        <sz val="11"/>
        <color rgb="FF000000"/>
        <rFont val="Calibri"/>
      </rPr>
      <t>If menu.lst does not exist, this is a finding.</t>
    </r>
  </si>
  <si>
    <t>V-220124</t>
  </si>
  <si>
    <r>
      <rPr>
        <sz val="11"/>
        <rFont val="Calibri"/>
      </rPr>
      <t>The system boot loader must require authentication.</t>
    </r>
  </si>
  <si>
    <r>
      <rPr>
        <sz val="11"/>
        <color rgb="FF000000"/>
        <rFont val="Calibri"/>
      </rPr>
      <t>The GRUB console boot loader can be configured to use an MD5 encrypted password by adding password --md5 password-hash to the /pool-name/boot/grub/menu.lst or /boot/grub/menu.lst file. Use grub-md5-crypt to generate MD5 passwords from the command line.</t>
    </r>
  </si>
  <si>
    <r>
      <rPr>
        <sz val="11"/>
        <color rgb="FF000000"/>
        <rFont val="Calibri"/>
      </rPr>
      <t>If the system's boot loader does not require authentication, users with console access to the system may be able to alter the system boot configuration or boot the system into single user or maintenance mode, which could result in Denial-of-Service or unauthorized privileged access to the system.</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</si>
  <si>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Check the menu.lst file for the use of passwords.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/pool-name/boot/grub/menu.lst</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/boot/grub/menu.lst</t>
    </r>
    <r>
      <rPr>
        <sz val="11"/>
        <color rgb="FF000000"/>
        <rFont val="Calibri"/>
      </rPr>
      <t xml:space="preserve">
</t>
    </r>
    <r>
      <rPr>
        <sz val="11"/>
        <color rgb="FF000000"/>
        <rFont val="Calibri"/>
      </rPr>
      <t>Check for a password configuration line, such as the one below.</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This line should be just below the line beginning with "timeout". Please note &lt;password-hash&gt; will be replaced by the actual MD5 encrypted password. If the password line is not in either of the files, this is a finding.</t>
    </r>
  </si>
  <si>
    <t>V-220125</t>
  </si>
  <si>
    <r>
      <rPr>
        <sz val="11"/>
        <rFont val="Calibri"/>
      </rPr>
      <t>The system boot loader must protect passwords using an MD5 or stronger cryptographic hash.</t>
    </r>
  </si>
  <si>
    <r>
      <rPr>
        <sz val="11"/>
        <color rgb="FF000000"/>
        <rFont val="Calibri"/>
      </rPr>
      <t>Configure the GRUB bootloader to require a password.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Obtain the location of the active GRUB menu file.</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Create a password hash using GRUB. The location of the GRUB binary may be different based on the specific system.</t>
    </r>
    <r>
      <rPr>
        <sz val="11"/>
        <color rgb="FF000000"/>
        <rFont val="Calibri"/>
      </rPr>
      <t xml:space="preserve">
</t>
    </r>
    <r>
      <rPr>
        <sz val="11"/>
        <color rgb="FF000000"/>
        <rFont val="Calibri"/>
      </rPr>
      <t># /boot/grub/bin/grub</t>
    </r>
    <r>
      <rPr>
        <sz val="11"/>
        <color rgb="FF000000"/>
        <rFont val="Calibri"/>
      </rPr>
      <t xml:space="preserve">
</t>
    </r>
    <r>
      <rPr>
        <sz val="11"/>
        <color rgb="FF000000"/>
        <rFont val="Calibri"/>
      </rPr>
      <t>grub&gt; md5crypt</t>
    </r>
    <r>
      <rPr>
        <sz val="11"/>
        <color rgb="FF000000"/>
        <rFont val="Calibri"/>
      </rPr>
      <t xml:space="preserve">
</t>
    </r>
    <r>
      <rPr>
        <sz val="11"/>
        <color rgb="FF000000"/>
        <rFont val="Calibri"/>
      </rPr>
      <t>Password: &lt;password&gt;</t>
    </r>
    <r>
      <rPr>
        <sz val="11"/>
        <color rgb="FF000000"/>
        <rFont val="Calibri"/>
      </rPr>
      <t xml:space="preserve">
</t>
    </r>
    <r>
      <rPr>
        <sz val="11"/>
        <color rgb="FF000000"/>
        <rFont val="Calibri"/>
      </rPr>
      <t>Encrypted: &lt;password hash&gt;</t>
    </r>
    <r>
      <rPr>
        <sz val="11"/>
        <color rgb="FF000000"/>
        <rFont val="Calibri"/>
      </rPr>
      <t xml:space="preserve">
</t>
    </r>
    <r>
      <rPr>
        <sz val="11"/>
        <color rgb="FF000000"/>
        <rFont val="Calibri"/>
      </rPr>
      <t>grub&gt; quit</t>
    </r>
    <r>
      <rPr>
        <sz val="11"/>
        <color rgb="FF000000"/>
        <rFont val="Calibri"/>
      </rPr>
      <t xml:space="preserve">
</t>
    </r>
    <r>
      <rPr>
        <sz val="11"/>
        <color rgb="FF000000"/>
        <rFont val="Calibri"/>
      </rPr>
      <t>The encrypted password hash will be returned.</t>
    </r>
    <r>
      <rPr>
        <sz val="11"/>
        <color rgb="FF000000"/>
        <rFont val="Calibri"/>
      </rPr>
      <t xml:space="preserve">
</t>
    </r>
    <r>
      <rPr>
        <sz val="11"/>
        <color rgb="FF000000"/>
        <rFont val="Calibri"/>
      </rPr>
      <t>Edit the GRUB menu configuration file, and add a line such as the following, substituting the password hash obtained above:</t>
    </r>
    <r>
      <rPr>
        <sz val="11"/>
        <color rgb="FF000000"/>
        <rFont val="Calibri"/>
      </rPr>
      <t xml:space="preserve">
</t>
    </r>
    <r>
      <rPr>
        <sz val="11"/>
        <color rgb="FF000000"/>
        <rFont val="Calibri"/>
      </rPr>
      <t>password --md5 &lt;password hash&gt;</t>
    </r>
  </si>
  <si>
    <r>
      <rPr>
        <sz val="11"/>
        <color rgb="FF000000"/>
        <rFont val="Calibri"/>
      </rPr>
      <t>If system boot loader passwords are compromised, users with console access to the system may be able to alter the system boot configuration or boot the system into single user or maintenance mode, which could result in Denial-of-Service or unauthorized privileged access to the system.</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</si>
  <si>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Check the boot configuration for password settings.</t>
    </r>
    <r>
      <rPr>
        <sz val="11"/>
        <color rgb="FF000000"/>
        <rFont val="Calibri"/>
      </rPr>
      <t xml:space="preserve">
</t>
    </r>
    <r>
      <rPr>
        <sz val="11"/>
        <color rgb="FF000000"/>
        <rFont val="Calibri"/>
      </rPr>
      <t>List any password configuration from the active menu file (substitute the file determined above in place of the example file provided below, if necessary).</t>
    </r>
    <r>
      <rPr>
        <sz val="11"/>
        <color rgb="FF000000"/>
        <rFont val="Calibri"/>
      </rPr>
      <t xml:space="preserve">
</t>
    </r>
    <r>
      <rPr>
        <sz val="11"/>
        <color rgb="FF000000"/>
        <rFont val="Calibri"/>
      </rPr>
      <t># grep password /pool-name/boot/grub/menu.lst</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password /boot/grub/menu.lst</t>
    </r>
    <r>
      <rPr>
        <sz val="11"/>
        <color rgb="FF000000"/>
        <rFont val="Calibri"/>
      </rPr>
      <t xml:space="preserve">
</t>
    </r>
    <r>
      <rPr>
        <sz val="11"/>
        <color rgb="FF000000"/>
        <rFont val="Calibri"/>
      </rPr>
      <t>Check for a password configuration line, such as:</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If the boot loader passwords are not protected using an MD5 hash or stronger, this is a finding.</t>
    </r>
  </si>
  <si>
    <t>V-220127</t>
  </si>
  <si>
    <r>
      <rPr>
        <sz val="11"/>
        <rFont val="Calibri"/>
      </rPr>
      <t>The system</t>
    </r>
    <r>
      <rPr>
        <sz val="11"/>
        <color rgb="FF000000"/>
        <rFont val="Calibri"/>
      </rPr>
      <t>'</t>
    </r>
    <r>
      <rPr>
        <sz val="11"/>
        <color rgb="FF000000"/>
        <rFont val="Calibri"/>
      </rPr>
      <t>s boot loader configuration file(s) must not have extended ACLs.</t>
    </r>
  </si>
  <si>
    <r>
      <rPr>
        <sz val="11"/>
        <color rgb="FF000000"/>
        <rFont val="Calibri"/>
      </rPr>
      <t>If the file with the extended ACL resides on a UFS filesystem:</t>
    </r>
    <r>
      <rPr>
        <sz val="11"/>
        <color rgb="FF000000"/>
        <rFont val="Calibri"/>
      </rPr>
      <t xml:space="preserve">
</t>
    </r>
    <r>
      <rPr>
        <sz val="11"/>
        <color rgb="FF000000"/>
        <rFont val="Calibri"/>
      </rPr>
      <t xml:space="preserve"># getfacl /boot/grub/menu.lst </t>
    </r>
    <r>
      <rPr>
        <sz val="11"/>
        <color rgb="FF000000"/>
        <rFont val="Calibri"/>
      </rPr>
      <t xml:space="preserve">
</t>
    </r>
    <r>
      <rPr>
        <sz val="11"/>
        <color rgb="FF000000"/>
        <rFont val="Calibri"/>
      </rPr>
      <t xml:space="preserve">Remove each ACE from the file. </t>
    </r>
    <r>
      <rPr>
        <sz val="11"/>
        <color rgb="FF000000"/>
        <rFont val="Calibri"/>
      </rPr>
      <t xml:space="preserve">
</t>
    </r>
    <r>
      <rPr>
        <sz val="11"/>
        <color rgb="FF000000"/>
        <rFont val="Calibri"/>
      </rPr>
      <t xml:space="preserve"># setfacl -r [ACE] /boot/grub/menu.lst </t>
    </r>
    <r>
      <rPr>
        <sz val="11"/>
        <color rgb="FF000000"/>
        <rFont val="Calibri"/>
      </rPr>
      <t xml:space="preserve">
</t>
    </r>
    <r>
      <rPr>
        <sz val="11"/>
        <color rgb="FF000000"/>
        <rFont val="Calibri"/>
      </rPr>
      <t xml:space="preserve">If the file with the extended ACL resides on a ZFS filesystem: </t>
    </r>
    <r>
      <rPr>
        <sz val="11"/>
        <color rgb="FF000000"/>
        <rFont val="Calibri"/>
      </rPr>
      <t xml:space="preserve">
</t>
    </r>
    <r>
      <rPr>
        <sz val="11"/>
        <color rgb="FF000000"/>
        <rFont val="Calibri"/>
      </rPr>
      <t># chmod A- /pool-name/boot/grub/menu.lst</t>
    </r>
  </si>
  <si>
    <r>
      <rPr>
        <sz val="11"/>
        <color rgb="FF000000"/>
        <rFont val="Calibri"/>
      </rPr>
      <t>File system extended ACLs provide access to files beyond what is allowed by the mode numbers of the files.  If extended ACLs are present on the system's boot loader configuration file(s), these files may be vulnerable to unauthorized access or modification, which could compromise the system's boot process.</t>
    </r>
  </si>
  <si>
    <r>
      <rPr>
        <sz val="11"/>
        <color rgb="FF000000"/>
        <rFont val="Calibri"/>
      </rPr>
      <t>This check applies to the global zone only. Determine the type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Check the permissions of the menu.lst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/boot/grub/menu.lst</t>
    </r>
    <r>
      <rPr>
        <sz val="11"/>
        <color rgb="FF000000"/>
        <rFont val="Calibri"/>
      </rPr>
      <t xml:space="preserve">
</t>
    </r>
    <r>
      <rPr>
        <sz val="11"/>
        <color rgb="FF000000"/>
        <rFont val="Calibri"/>
      </rPr>
      <t>If the permissions of the menu.lst file contain "+", an extended ACL is present, and this is a finding.</t>
    </r>
  </si>
  <si>
    <t>V-220128</t>
  </si>
  <si>
    <r>
      <rPr>
        <sz val="11"/>
        <rFont val="Calibri"/>
      </rPr>
      <t>The system</t>
    </r>
    <r>
      <rPr>
        <sz val="11"/>
        <color rgb="FF000000"/>
        <rFont val="Calibri"/>
      </rPr>
      <t>'</t>
    </r>
    <r>
      <rPr>
        <sz val="11"/>
        <color rgb="FF000000"/>
        <rFont val="Calibri"/>
      </rPr>
      <t>s boot loader configuration files must be owned by root.</t>
    </r>
  </si>
  <si>
    <r>
      <rPr>
        <sz val="11"/>
        <color rgb="FF000000"/>
        <rFont val="Calibri"/>
      </rPr>
      <t>Change the ownership of the file.</t>
    </r>
    <r>
      <rPr>
        <sz val="11"/>
        <color rgb="FF000000"/>
        <rFont val="Calibri"/>
      </rPr>
      <t xml:space="preserve">
</t>
    </r>
    <r>
      <rPr>
        <sz val="11"/>
        <color rgb="FF000000"/>
        <rFont val="Calibri"/>
      </rPr>
      <t xml:space="preserve"># chown root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chown root /boot/grub/menu.lst</t>
    </r>
  </si>
  <si>
    <r>
      <rPr>
        <sz val="11"/>
        <color rgb="FF000000"/>
        <rFont val="Calibri"/>
      </rPr>
      <t>The system's boot loader configuration files are critical to the integrity of the system and must be protected.  Unauthorized modification of these files resulting from improper ownership could compromise the system's boot loader configuration.</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</si>
  <si>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ownership of the menu.lst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ls -lL /boot/grub/menu.lst </t>
    </r>
    <r>
      <rPr>
        <sz val="11"/>
        <color rgb="FF000000"/>
        <rFont val="Calibri"/>
      </rPr>
      <t xml:space="preserve">
</t>
    </r>
    <r>
      <rPr>
        <sz val="11"/>
        <color rgb="FF000000"/>
        <rFont val="Calibri"/>
      </rPr>
      <t>If the owner of the file is not root, this is a finding.</t>
    </r>
  </si>
  <si>
    <t>V-220129</t>
  </si>
  <si>
    <r>
      <rPr>
        <sz val="11"/>
        <rFont val="Calibri"/>
      </rPr>
      <t>The system</t>
    </r>
    <r>
      <rPr>
        <sz val="11"/>
        <color rgb="FF000000"/>
        <rFont val="Calibri"/>
      </rPr>
      <t>'</t>
    </r>
    <r>
      <rPr>
        <sz val="11"/>
        <color rgb="FF000000"/>
        <rFont val="Calibri"/>
      </rPr>
      <t>s boot loader configuration file(s) must be group-owned by root, bin, sys, or system.</t>
    </r>
  </si>
  <si>
    <r>
      <rPr>
        <sz val="11"/>
        <color rgb="FF000000"/>
        <rFont val="Calibri"/>
      </rPr>
      <t>Change the group ownership of the file.</t>
    </r>
    <r>
      <rPr>
        <sz val="11"/>
        <color rgb="FF000000"/>
        <rFont val="Calibri"/>
      </rPr>
      <t xml:space="preserve">
</t>
    </r>
    <r>
      <rPr>
        <sz val="11"/>
        <color rgb="FF000000"/>
        <rFont val="Calibri"/>
      </rPr>
      <t xml:space="preserve"># chgrp root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chgrp root /boot/grub/menu.lst</t>
    </r>
  </si>
  <si>
    <r>
      <rPr>
        <sz val="11"/>
        <color rgb="FF000000"/>
        <rFont val="Calibri"/>
      </rPr>
      <t>The system's boot loader configuration files are critical to the integrity of the system and must be protected.  Unauthorized modifications resulting from improper group ownership may compromise the boot loader configuration.</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</si>
  <si>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On systems that have a ZFS root, the active menu.lst file is typically located at /pool-name/boot/grub/menu.lst where "pool-name" is the mount point for the top-level dataset.</t>
    </r>
    <r>
      <rPr>
        <sz val="11"/>
        <color rgb="FF000000"/>
        <rFont val="Calibri"/>
      </rPr>
      <t xml:space="preserve">
</t>
    </r>
    <r>
      <rPr>
        <sz val="11"/>
        <color rgb="FF000000"/>
        <rFont val="Calibri"/>
      </rPr>
      <t>On systems that have a UFS root, the active menu.lst file is typically located at /boot/grub/menu.lst.  To locate the active GRUB menu, use the bootadm command with the list-menu option:</t>
    </r>
    <r>
      <rPr>
        <sz val="11"/>
        <color rgb="FF000000"/>
        <rFont val="Calibri"/>
      </rPr>
      <t xml:space="preserve">
</t>
    </r>
    <r>
      <rPr>
        <sz val="11"/>
        <color rgb="FF000000"/>
        <rFont val="Calibri"/>
      </rPr>
      <t># bootadm list-menu</t>
    </r>
    <r>
      <rPr>
        <sz val="11"/>
        <color rgb="FF000000"/>
        <rFont val="Calibri"/>
      </rPr>
      <t xml:space="preserve">
</t>
    </r>
    <r>
      <rPr>
        <sz val="11"/>
        <color rgb="FF000000"/>
        <rFont val="Calibri"/>
      </rPr>
      <t>Check the group ownership of the menu.lst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ls -lL /boot/grub/menu.lst </t>
    </r>
    <r>
      <rPr>
        <sz val="11"/>
        <color rgb="FF000000"/>
        <rFont val="Calibri"/>
      </rPr>
      <t xml:space="preserve">
</t>
    </r>
    <r>
      <rPr>
        <sz val="11"/>
        <color rgb="FF000000"/>
        <rFont val="Calibri"/>
      </rPr>
      <t>If the group owner of the file is not root, bin, sys, or system this is a finding.</t>
    </r>
  </si>
  <si>
    <t>V-227532</t>
  </si>
  <si>
    <r>
      <rPr>
        <sz val="11"/>
        <rFont val="Calibri"/>
      </rPr>
      <t>The nosuid option must be configured in the /etc/rmmount.conf file.</t>
    </r>
  </si>
  <si>
    <r>
      <rPr>
        <sz val="11"/>
        <color rgb="FF000000"/>
        <rFont val="Calibri"/>
      </rPr>
      <t>Edit /etc/rmmount.conf and add the nosuid mount option to the configuration.</t>
    </r>
  </si>
  <si>
    <r>
      <rPr>
        <sz val="11"/>
        <color rgb="FF000000"/>
        <rFont val="Calibri"/>
      </rPr>
      <t>The rmmount.conf file controls the mounting of removable media on a Solaris system. Removable media is not to be trusted with privileged access, and therefore the filesystems must be mounted with the nosuid option, which prevents any executables with the setuid bit set on this filesystem from running with owner privileges.</t>
    </r>
  </si>
  <si>
    <r>
      <rPr>
        <sz val="11"/>
        <color rgb="FF000000"/>
        <rFont val="Calibri"/>
      </rPr>
      <t># grep mount /etc/rmmount.conf</t>
    </r>
    <r>
      <rPr>
        <sz val="11"/>
        <color rgb="FF000000"/>
        <rFont val="Calibri"/>
      </rPr>
      <t xml:space="preserve">
</t>
    </r>
    <r>
      <rPr>
        <sz val="11"/>
        <color rgb="FF000000"/>
        <rFont val="Calibri"/>
      </rPr>
      <t>Confirm the nosuid option is configured.</t>
    </r>
    <r>
      <rPr>
        <sz val="11"/>
        <color rgb="FF000000"/>
        <rFont val="Calibri"/>
      </rPr>
      <t xml:space="preserve">
</t>
    </r>
    <r>
      <rPr>
        <sz val="11"/>
        <color rgb="FF000000"/>
        <rFont val="Calibri"/>
      </rPr>
      <t>mount * hsfs udfs ufs -o nosuid</t>
    </r>
    <r>
      <rPr>
        <sz val="11"/>
        <color rgb="FF000000"/>
        <rFont val="Calibri"/>
      </rPr>
      <t xml:space="preserve">
</t>
    </r>
    <r>
      <rPr>
        <sz val="11"/>
        <color rgb="FF000000"/>
        <rFont val="Calibri"/>
      </rPr>
      <t>If the nosuid option is not configured in the /etc/rmmount.conf file, this is a finding.</t>
    </r>
  </si>
  <si>
    <t>V-227533</t>
  </si>
  <si>
    <r>
      <rPr>
        <sz val="11"/>
        <rFont val="Calibri"/>
      </rPr>
      <t>The /etc/security/audit_user file must not define a different auditing level for specific users.</t>
    </r>
  </si>
  <si>
    <r>
      <rPr>
        <sz val="11"/>
        <color rgb="FF000000"/>
        <rFont val="Calibri"/>
      </rPr>
      <t>Edit the audit_user file and remove specific user configurations differing from the global audit settings.</t>
    </r>
  </si>
  <si>
    <r>
      <rPr>
        <sz val="11"/>
        <color rgb="FF000000"/>
        <rFont val="Calibri"/>
      </rPr>
      <t>The audit_user file may be used to selectively audit more, or fewer, auditing features for specific individuals.  If used this way it could subject the activity to a lawsuit and could cause the loss of valuable auditing data in the case of a system compromise.  If an item is audited for one individual (other than for root and administrative users - who have more auditing features) it must be audited for all.</t>
    </r>
  </si>
  <si>
    <r>
      <rPr>
        <sz val="11"/>
        <color rgb="FF000000"/>
        <rFont val="Calibri"/>
      </rPr>
      <t>Perform:</t>
    </r>
    <r>
      <rPr>
        <sz val="11"/>
        <color rgb="FF000000"/>
        <rFont val="Calibri"/>
      </rPr>
      <t xml:space="preserve">
</t>
    </r>
    <r>
      <rPr>
        <sz val="11"/>
        <color rgb="FF000000"/>
        <rFont val="Calibri"/>
      </rPr>
      <t xml:space="preserve">	#	more /etc/security/audit_user</t>
    </r>
    <r>
      <rPr>
        <sz val="11"/>
        <color rgb="FF000000"/>
        <rFont val="Calibri"/>
      </rPr>
      <t xml:space="preserve">
</t>
    </r>
    <r>
      <rPr>
        <sz val="11"/>
        <color rgb="FF000000"/>
        <rFont val="Calibri"/>
      </rPr>
      <t>If /etc/security/audit_user has entries other than root, ensure the users defined are audited with the same flags as all users as defined in /etc/security/audit_control file.</t>
    </r>
  </si>
  <si>
    <t>V-227534</t>
  </si>
  <si>
    <r>
      <rPr>
        <sz val="11"/>
        <rFont val="Calibri"/>
      </rPr>
      <t>The /etc/security/audit_user file must be owned by root.</t>
    </r>
  </si>
  <si>
    <r>
      <rPr>
        <sz val="11"/>
        <color rgb="FF000000"/>
        <rFont val="Calibri"/>
      </rPr>
      <t>Change the owner of the /etc/security/audit_user file to root.</t>
    </r>
    <r>
      <rPr>
        <sz val="11"/>
        <color rgb="FF000000"/>
        <rFont val="Calibri"/>
      </rPr>
      <t xml:space="preserve">
</t>
    </r>
    <r>
      <rPr>
        <sz val="11"/>
        <color rgb="FF000000"/>
        <rFont val="Calibri"/>
      </rPr>
      <t># chown root /etc/security/audit_user</t>
    </r>
  </si>
  <si>
    <r>
      <rPr>
        <sz val="11"/>
        <color rgb="FF000000"/>
        <rFont val="Calibri"/>
      </rPr>
      <t>The /etc/security/audit_user is a sensitive file and must be owned by root to prevent possible system compromise.</t>
    </r>
  </si>
  <si>
    <r>
      <rPr>
        <sz val="11"/>
        <color rgb="FF000000"/>
        <rFont val="Calibri"/>
      </rPr>
      <t>Check /etc/security/audit_user ownership.</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not owned by root, this is a finding.</t>
    </r>
  </si>
  <si>
    <t>V-227535</t>
  </si>
  <si>
    <r>
      <rPr>
        <sz val="11"/>
        <rFont val="Calibri"/>
      </rPr>
      <t>The /etc/security/audit_user file must be group-owned by root, sys, or bin.</t>
    </r>
  </si>
  <si>
    <r>
      <rPr>
        <sz val="11"/>
        <color rgb="FF000000"/>
        <rFont val="Calibri"/>
      </rPr>
      <t>Change the group owner of the audit_user file to root, bin, or sys.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chgrp root /etc/security/audit_user</t>
    </r>
  </si>
  <si>
    <r>
      <rPr>
        <sz val="11"/>
        <color rgb="FF000000"/>
        <rFont val="Calibri"/>
      </rPr>
      <t>The Solaris audit_user file allows for selective auditing or non-auditing of features for certain users.  If it is not protected, it could be compromised and used to mask audit events.  This could cause the loss of valuable forensics data in the case of a system compromise.</t>
    </r>
  </si>
  <si>
    <r>
      <rPr>
        <sz val="11"/>
        <color rgb="FF000000"/>
        <rFont val="Calibri"/>
      </rPr>
      <t>Check /etc/security/audit_user group ownership.</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not group owned by root, sys, or bin, this is a finding.</t>
    </r>
  </si>
  <si>
    <t>V-227536</t>
  </si>
  <si>
    <r>
      <rPr>
        <sz val="11"/>
        <rFont val="Calibri"/>
      </rPr>
      <t>The /etc/security/audit_user file must have mode 0640 or less permissive.</t>
    </r>
  </si>
  <si>
    <r>
      <rPr>
        <sz val="11"/>
        <color rgb="FF000000"/>
        <rFont val="Calibri"/>
      </rPr>
      <t>Change the mode of the audit_user file to 0640.</t>
    </r>
    <r>
      <rPr>
        <sz val="11"/>
        <color rgb="FF000000"/>
        <rFont val="Calibri"/>
      </rPr>
      <t xml:space="preserve">
</t>
    </r>
    <r>
      <rPr>
        <sz val="11"/>
        <color rgb="FF000000"/>
        <rFont val="Calibri"/>
      </rPr>
      <t># chmod 0640 /etc/security/audit_user</t>
    </r>
  </si>
  <si>
    <r>
      <rPr>
        <sz val="11"/>
        <color rgb="FF000000"/>
        <rFont val="Calibri"/>
      </rPr>
      <t>Audit_user is a sensitive file that, if compromised, would allow a malicious user to select auditing parameters to ignore his sessions.  This would allow malicious operations the auditing subsystem would not log for that user.</t>
    </r>
  </si>
  <si>
    <r>
      <rPr>
        <sz val="11"/>
        <color rgb="FF000000"/>
        <rFont val="Calibri"/>
      </rPr>
      <t>Check /etc/security/audit_user permissions.</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more permissive than 0640, this is a finding.</t>
    </r>
  </si>
  <si>
    <t>V-227537</t>
  </si>
  <si>
    <r>
      <rPr>
        <sz val="11"/>
        <rFont val="Calibri"/>
      </rPr>
      <t>The /etc/security/audit_user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</si>
  <si>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/etc/security/audit_user</t>
    </r>
  </si>
  <si>
    <r>
      <rPr>
        <sz val="11"/>
        <color rgb="FF000000"/>
        <rFont val="Calibri"/>
      </rPr>
      <t>Audit_user is a sensitive file that, if compromised, would allow a malicious user to select auditing parameters to ignore their sessions.  This would allow malicious operations the auditing subsystem would not detect for that user.  It could also result in long-term system compromise possibly leading to the compromise of other systems and networks.</t>
    </r>
  </si>
  <si>
    <r>
      <rPr>
        <sz val="11"/>
        <color rgb="FF000000"/>
        <rFont val="Calibri"/>
      </rPr>
      <t>Check the permissions of the file.</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the permissions of the file contain a "+", an extended ACL is present, this is a finding.</t>
    </r>
  </si>
  <si>
    <t>V-227538</t>
  </si>
  <si>
    <r>
      <rPr>
        <sz val="11"/>
        <rFont val="Calibri"/>
      </rPr>
      <t>The /usr/aset/masters/uid_aliases must be empty.</t>
    </r>
  </si>
  <si>
    <r>
      <rPr>
        <sz val="11"/>
        <color rgb="FF000000"/>
        <rFont val="Calibri"/>
      </rPr>
      <t>Empty or comment out the entries in the uid_aliases file.</t>
    </r>
  </si>
  <si>
    <r>
      <rPr>
        <sz val="11"/>
        <color rgb="FF000000"/>
        <rFont val="Calibri"/>
      </rPr>
      <t>If uid_aliases has entries, users may not be properly identified in ASET records.</t>
    </r>
  </si>
  <si>
    <r>
      <rPr>
        <sz val="11"/>
        <color rgb="FF000000"/>
        <rFont val="Calibri"/>
      </rPr>
      <t># more /usr/aset/masters/uid_aliases</t>
    </r>
    <r>
      <rPr>
        <sz val="11"/>
        <color rgb="FF000000"/>
        <rFont val="Calibri"/>
      </rPr>
      <t xml:space="preserve">
</t>
    </r>
    <r>
      <rPr>
        <sz val="11"/>
        <color rgb="FF000000"/>
        <rFont val="Calibri"/>
      </rPr>
      <t>If the /usr/aset/masters/uid_aliases file is not empty or all contents are not commented out, this is a finding.</t>
    </r>
  </si>
  <si>
    <t>V-227539</t>
  </si>
  <si>
    <r>
      <rPr>
        <sz val="11"/>
        <rFont val="Calibri"/>
      </rPr>
      <t>If the system is a firewall, ASET must be used on the system, and the firewall parameters must be set in /usr/aset/asetenv.</t>
    </r>
  </si>
  <si>
    <r>
      <rPr>
        <sz val="11"/>
        <color rgb="FF000000"/>
        <rFont val="Calibri"/>
      </rPr>
      <t>If the system is used as a firewall and ASET is used, ensure the firewall parameter is configured in /usr/aset/asetenv.</t>
    </r>
  </si>
  <si>
    <r>
      <rPr>
        <sz val="11"/>
        <color rgb="FF000000"/>
        <rFont val="Calibri"/>
      </rPr>
      <t>ASET will not perform firewall tasks if it is not listed as a parameter in /usr/aset/asetenv.</t>
    </r>
  </si>
  <si>
    <r>
      <rPr>
        <sz val="11"/>
        <color rgb="FF000000"/>
        <rFont val="Calibri"/>
      </rPr>
      <t>Perform the following to determine if ASET is being used.</t>
    </r>
    <r>
      <rPr>
        <sz val="11"/>
        <color rgb="FF000000"/>
        <rFont val="Calibri"/>
      </rPr>
      <t xml:space="preserve">
</t>
    </r>
    <r>
      <rPr>
        <sz val="11"/>
        <color rgb="FF000000"/>
        <rFont val="Calibri"/>
      </rPr>
      <t xml:space="preserve">	# crontab -l |grep aset</t>
    </r>
    <r>
      <rPr>
        <sz val="11"/>
        <color rgb="FF000000"/>
        <rFont val="Calibri"/>
      </rPr>
      <t xml:space="preserve">
</t>
    </r>
    <r>
      <rPr>
        <sz val="11"/>
        <color rgb="FF000000"/>
        <rFont val="Calibri"/>
      </rPr>
      <t>A returned entry would indicate ASET is being utilized.  Determine if ASET is configured to check firewall settings.</t>
    </r>
    <r>
      <rPr>
        <sz val="11"/>
        <color rgb="FF000000"/>
        <rFont val="Calibri"/>
      </rPr>
      <t xml:space="preserve">
</t>
    </r>
    <r>
      <rPr>
        <sz val="11"/>
        <color rgb="FF000000"/>
        <rFont val="Calibri"/>
      </rPr>
      <t xml:space="preserve">	# grep TASKS /usr/aset/asetenv | grep firewall</t>
    </r>
    <r>
      <rPr>
        <sz val="11"/>
        <color rgb="FF000000"/>
        <rFont val="Calibri"/>
      </rPr>
      <t xml:space="preserve">
</t>
    </r>
    <r>
      <rPr>
        <sz val="11"/>
        <color rgb="FF000000"/>
        <rFont val="Calibri"/>
      </rPr>
      <t>If an entry is not returned, this is a finding.</t>
    </r>
  </si>
  <si>
    <t>V-227540</t>
  </si>
  <si>
    <r>
      <rPr>
        <sz val="11"/>
        <rFont val="Calibri"/>
      </rPr>
      <t>The Solaris system Automated Security Enhancement Tool (ASET) configurable parameters in the asetenv file must be correct.</t>
    </r>
  </si>
  <si>
    <r>
      <rPr>
        <sz val="11"/>
        <color rgb="FF000000"/>
        <rFont val="Calibri"/>
      </rPr>
      <t>Restore the ASET configuration to vendor default and only modify the portions of the configuration designated as customizable.</t>
    </r>
  </si>
  <si>
    <r>
      <rPr>
        <sz val="11"/>
        <color rgb="FF000000"/>
        <rFont val="Calibri"/>
      </rPr>
      <t>If settings in the asetenv file have been modified, then system vulnerabilities may not be detected.</t>
    </r>
  </si>
  <si>
    <r>
      <rPr>
        <sz val="11"/>
        <color rgb="FF000000"/>
        <rFont val="Calibri"/>
      </rPr>
      <t>Determine if ASET is being used.</t>
    </r>
    <r>
      <rPr>
        <sz val="11"/>
        <color rgb="FF000000"/>
        <rFont val="Calibri"/>
      </rPr>
      <t xml:space="preserve">
</t>
    </r>
    <r>
      <rPr>
        <sz val="11"/>
        <color rgb="FF000000"/>
        <rFont val="Calibri"/>
      </rPr>
      <t xml:space="preserve">	#	crontab -l | grep aset</t>
    </r>
    <r>
      <rPr>
        <sz val="11"/>
        <color rgb="FF000000"/>
        <rFont val="Calibri"/>
      </rPr>
      <t xml:space="preserve">
</t>
    </r>
    <r>
      <rPr>
        <sz val="11"/>
        <color rgb="FF000000"/>
        <rFont val="Calibri"/>
      </rPr>
      <t>Check the configuration of ASET.</t>
    </r>
    <r>
      <rPr>
        <sz val="11"/>
        <color rgb="FF000000"/>
        <rFont val="Calibri"/>
      </rPr>
      <t xml:space="preserve">
</t>
    </r>
    <r>
      <rPr>
        <sz val="11"/>
        <color rgb="FF000000"/>
        <rFont val="Calibri"/>
      </rPr>
      <t xml:space="preserve">	#	more /usr/aset/asetenv</t>
    </r>
    <r>
      <rPr>
        <sz val="11"/>
        <color rgb="FF000000"/>
        <rFont val="Calibri"/>
      </rPr>
      <t xml:space="preserve">
</t>
    </r>
    <r>
      <rPr>
        <sz val="11"/>
        <color rgb="FF000000"/>
        <rFont val="Calibri"/>
      </rPr>
      <t>OR</t>
    </r>
    <r>
      <rPr>
        <sz val="11"/>
        <color rgb="FF000000"/>
        <rFont val="Calibri"/>
      </rPr>
      <t xml:space="preserve">
</t>
    </r>
    <r>
      <rPr>
        <sz val="11"/>
        <color rgb="FF000000"/>
        <rFont val="Calibri"/>
      </rPr>
      <t>Check that asetenv has not been modified since installation.</t>
    </r>
    <r>
      <rPr>
        <sz val="11"/>
        <color rgb="FF000000"/>
        <rFont val="Calibri"/>
      </rPr>
      <t xml:space="preserve">
</t>
    </r>
    <r>
      <rPr>
        <sz val="11"/>
        <color rgb="FF000000"/>
        <rFont val="Calibri"/>
      </rPr>
      <t xml:space="preserve">        #      pkgchk SUNWast</t>
    </r>
    <r>
      <rPr>
        <sz val="11"/>
        <color rgb="FF000000"/>
        <rFont val="Calibri"/>
      </rPr>
      <t xml:space="preserve">
</t>
    </r>
    <r>
      <rPr>
        <sz val="11"/>
        <color rgb="FF000000"/>
        <rFont val="Calibri"/>
      </rPr>
      <t>If there are any changes below the following two lines that are not comments, this is a finding.</t>
    </r>
    <r>
      <rPr>
        <sz val="11"/>
        <color rgb="FF000000"/>
        <rFont val="Calibri"/>
      </rPr>
      <t xml:space="preserve">
</t>
    </r>
    <r>
      <rPr>
        <sz val="11"/>
        <color rgb="FF000000"/>
        <rFont val="Calibri"/>
      </rPr>
      <t># Don't change from here on down ...      #</t>
    </r>
    <r>
      <rPr>
        <sz val="11"/>
        <color rgb="FF000000"/>
        <rFont val="Calibri"/>
      </rPr>
      <t xml:space="preserve">
</t>
    </r>
    <r>
      <rPr>
        <sz val="11"/>
        <color rgb="FF000000"/>
        <rFont val="Calibri"/>
      </rPr>
      <t># there shouldn't be any reason to.           #</t>
    </r>
    <r>
      <rPr>
        <sz val="11"/>
        <color rgb="FF000000"/>
        <rFont val="Calibri"/>
      </rPr>
      <t xml:space="preserve">
</t>
    </r>
    <r>
      <rPr>
        <sz val="11"/>
        <color rgb="FF000000"/>
        <rFont val="Calibri"/>
      </rPr>
      <t>In addition, if any of the following lines do not match,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TASKS="firewall env sysconf usrgrp tune cklist eeprom"</t>
    </r>
    <r>
      <rPr>
        <sz val="11"/>
        <color rgb="FF000000"/>
        <rFont val="Calibri"/>
      </rPr>
      <t xml:space="preserve">
</t>
    </r>
    <r>
      <rPr>
        <sz val="11"/>
        <color rgb="FF000000"/>
        <rFont val="Calibri"/>
      </rPr>
      <t>CKLISTPATH_LOW=${ASETDIR}/tasks:#${ASETDIR} \</t>
    </r>
    <r>
      <rPr>
        <sz val="11"/>
        <color rgb="FF000000"/>
        <rFont val="Calibri"/>
      </rPr>
      <t xml:space="preserve">
</t>
    </r>
    <r>
      <rPr>
        <sz val="11"/>
        <color rgb="FF000000"/>
        <rFont val="Calibri"/>
      </rPr>
      <t>/util:${ASETDIR}/masters:/etc</t>
    </r>
    <r>
      <rPr>
        <sz val="11"/>
        <color rgb="FF000000"/>
        <rFont val="Calibri"/>
      </rPr>
      <t xml:space="preserve">
</t>
    </r>
    <r>
      <rPr>
        <sz val="11"/>
        <color rgb="FF000000"/>
        <rFont val="Calibri"/>
      </rPr>
      <t>CKLISTPATH_MED=${CKLISTPATH_LOW}:/usr/bin:/usr/ucb</t>
    </r>
    <r>
      <rPr>
        <sz val="11"/>
        <color rgb="FF000000"/>
        <rFont val="Calibri"/>
      </rPr>
      <t xml:space="preserve">
</t>
    </r>
    <r>
      <rPr>
        <sz val="11"/>
        <color rgb="FF000000"/>
        <rFont val="Calibri"/>
      </rPr>
      <t>CKLISTPATH_HIGH=${CKLISTPATH_MED}:/usr/lib:/sbin:  \</t>
    </r>
    <r>
      <rPr>
        <sz val="11"/>
        <color rgb="FF000000"/>
        <rFont val="Calibri"/>
      </rPr>
      <t xml:space="preserve">
</t>
    </r>
    <r>
      <rPr>
        <sz val="11"/>
        <color rgb="FF000000"/>
        <rFont val="Calibri"/>
      </rPr>
      <t xml:space="preserve">			/usr/sbin:/usr/ucblib</t>
    </r>
    <r>
      <rPr>
        <sz val="11"/>
        <color rgb="FF000000"/>
        <rFont val="Calibri"/>
      </rPr>
      <t xml:space="preserve">
</t>
    </r>
    <r>
      <rPr>
        <sz val="11"/>
        <color rgb="FF000000"/>
        <rFont val="Calibri"/>
      </rPr>
      <t>YPCHECK=false</t>
    </r>
    <r>
      <rPr>
        <sz val="11"/>
        <color rgb="FF000000"/>
        <rFont val="Calibri"/>
      </rPr>
      <t xml:space="preserve">
</t>
    </r>
    <r>
      <rPr>
        <sz val="11"/>
        <color rgb="FF000000"/>
        <rFont val="Calibri"/>
      </rPr>
      <t>PERIODIC_SCHEDULE="0 0 * * *"</t>
    </r>
    <r>
      <rPr>
        <sz val="11"/>
        <color rgb="FF000000"/>
        <rFont val="Calibri"/>
      </rPr>
      <t xml:space="preserve">
</t>
    </r>
    <r>
      <rPr>
        <sz val="11"/>
        <color rgb="FF000000"/>
        <rFont val="Calibri"/>
      </rPr>
      <t>UID_ALIASES=${ASETDIR}/masters/uid_aliases</t>
    </r>
    <r>
      <rPr>
        <sz val="11"/>
        <color rgb="FF000000"/>
        <rFont val="Calibri"/>
      </rPr>
      <t xml:space="preserve">
</t>
    </r>
    <r>
      <rPr>
        <sz val="11"/>
        <color rgb="FF000000"/>
        <rFont val="Calibri"/>
      </rPr>
      <t>(The default asetenv file can be found on the Solaris installation media.)</t>
    </r>
  </si>
  <si>
    <t>V-227541</t>
  </si>
  <si>
    <r>
      <rPr>
        <sz val="11"/>
        <rFont val="Calibri"/>
      </rPr>
      <t>The /usr/aset/userlist file must exist.</t>
    </r>
  </si>
  <si>
    <r>
      <rPr>
        <sz val="11"/>
        <color rgb="FF000000"/>
        <rFont val="Calibri"/>
      </rPr>
      <t>Create the /usr/aset/userlist file and populate it with a list of authorized users.</t>
    </r>
  </si>
  <si>
    <r>
      <rPr>
        <sz val="11"/>
        <color rgb="FF000000"/>
        <rFont val="Calibri"/>
      </rPr>
      <t>If the userlist file does not exist, then an unauthorized user may exist in the /etc/passwd file.</t>
    </r>
  </si>
  <si>
    <r>
      <rPr>
        <sz val="11"/>
        <color rgb="FF000000"/>
        <rFont val="Calibri"/>
      </rPr>
      <t>Determine if ASET is being used.</t>
    </r>
    <r>
      <rPr>
        <sz val="11"/>
        <color rgb="FF000000"/>
        <rFont val="Calibri"/>
      </rPr>
      <t xml:space="preserve">
</t>
    </r>
    <r>
      <rPr>
        <sz val="11"/>
        <color rgb="FF000000"/>
        <rFont val="Calibri"/>
      </rPr>
      <t># crontab -l | grep aset</t>
    </r>
    <r>
      <rPr>
        <sz val="11"/>
        <color rgb="FF000000"/>
        <rFont val="Calibri"/>
      </rPr>
      <t xml:space="preserve">
</t>
    </r>
    <r>
      <rPr>
        <sz val="11"/>
        <color rgb="FF000000"/>
        <rFont val="Calibri"/>
      </rPr>
      <t>If ASET is not used on the system, this is not applicable.</t>
    </r>
    <r>
      <rPr>
        <sz val="11"/>
        <color rgb="FF000000"/>
        <rFont val="Calibri"/>
      </rPr>
      <t xml:space="preserve">
</t>
    </r>
    <r>
      <rPr>
        <sz val="11"/>
        <color rgb="FF000000"/>
        <rFont val="Calibri"/>
      </rPr>
      <t>If ASET is being used, but is not invoked with the "-u /usr/aset/userlist" option, this is a finding.</t>
    </r>
    <r>
      <rPr>
        <sz val="11"/>
        <color rgb="FF000000"/>
        <rFont val="Calibri"/>
      </rPr>
      <t xml:space="preserve">
</t>
    </r>
    <r>
      <rPr>
        <sz val="11"/>
        <color rgb="FF000000"/>
        <rFont val="Calibri"/>
      </rPr>
      <t>Check the /usr/aset/userlist file.</t>
    </r>
    <r>
      <rPr>
        <sz val="11"/>
        <color rgb="FF000000"/>
        <rFont val="Calibri"/>
      </rPr>
      <t xml:space="preserve">
</t>
    </r>
    <r>
      <rPr>
        <sz val="11"/>
        <color rgb="FF000000"/>
        <rFont val="Calibri"/>
      </rPr>
      <t># ls -lL /usr/aset/userlist</t>
    </r>
    <r>
      <rPr>
        <sz val="11"/>
        <color rgb="FF000000"/>
        <rFont val="Calibri"/>
      </rPr>
      <t xml:space="preserve">
</t>
    </r>
    <r>
      <rPr>
        <sz val="11"/>
        <color rgb="FF000000"/>
        <rFont val="Calibri"/>
      </rPr>
      <t>If /usr/aset/userlist file does not exist, this is a finding.  An empty /usr/aset/userlist file, while not optimal, is not a finding.</t>
    </r>
  </si>
  <si>
    <t>V-227542</t>
  </si>
  <si>
    <r>
      <rPr>
        <sz val="11"/>
        <rFont val="Calibri"/>
      </rPr>
      <t>The /usr/aset/userlist file must be owned by root.</t>
    </r>
  </si>
  <si>
    <r>
      <rPr>
        <sz val="11"/>
        <color rgb="FF000000"/>
        <rFont val="Calibri"/>
      </rPr>
      <t xml:space="preserve">Use the chmod command to change the owner of the /usr/aset/userlist file.  </t>
    </r>
    <r>
      <rPr>
        <sz val="11"/>
        <color rgb="FF000000"/>
        <rFont val="Calibri"/>
      </rPr>
      <t xml:space="preserve">
</t>
    </r>
    <r>
      <rPr>
        <sz val="11"/>
        <color rgb="FF000000"/>
        <rFont val="Calibri"/>
      </rPr>
      <t># chown root /usr/aset/userlist</t>
    </r>
  </si>
  <si>
    <r>
      <rPr>
        <sz val="11"/>
        <color rgb="FF000000"/>
        <rFont val="Calibri"/>
      </rPr>
      <t>If the userlist file is not owned by root, then an unauthorized user can modify the file and enter an unauthorized user.</t>
    </r>
  </si>
  <si>
    <r>
      <rPr>
        <sz val="11"/>
        <color rgb="FF000000"/>
        <rFont val="Calibri"/>
      </rPr>
      <t>If ASET is not used on the system, this is not applicable.</t>
    </r>
    <r>
      <rPr>
        <sz val="11"/>
        <color rgb="FF000000"/>
        <rFont val="Calibri"/>
      </rPr>
      <t xml:space="preserve">
</t>
    </r>
    <r>
      <rPr>
        <sz val="11"/>
        <color rgb="FF000000"/>
        <rFont val="Calibri"/>
      </rPr>
      <t>Check the ownership of the /usr/aset/userlist file.</t>
    </r>
    <r>
      <rPr>
        <sz val="11"/>
        <color rgb="FF000000"/>
        <rFont val="Calibri"/>
      </rPr>
      <t xml:space="preserve">
</t>
    </r>
    <r>
      <rPr>
        <sz val="11"/>
        <color rgb="FF000000"/>
        <rFont val="Calibri"/>
      </rPr>
      <t># ls -lL /usr/aset/userlist</t>
    </r>
    <r>
      <rPr>
        <sz val="11"/>
        <color rgb="FF000000"/>
        <rFont val="Calibri"/>
      </rPr>
      <t xml:space="preserve">
</t>
    </r>
    <r>
      <rPr>
        <sz val="11"/>
        <color rgb="FF000000"/>
        <rFont val="Calibri"/>
      </rPr>
      <t>If the owner of the file is not root, this is a finding.</t>
    </r>
  </si>
  <si>
    <t>V-227543</t>
  </si>
  <si>
    <r>
      <rPr>
        <sz val="11"/>
        <rFont val="Calibri"/>
      </rPr>
      <t>The /usr/aset/userlist file must be group-owned by root.</t>
    </r>
  </si>
  <si>
    <r>
      <rPr>
        <sz val="11"/>
        <color rgb="FF000000"/>
        <rFont val="Calibri"/>
      </rPr>
      <t>Change the group ownership of the file.</t>
    </r>
    <r>
      <rPr>
        <sz val="11"/>
        <color rgb="FF000000"/>
        <rFont val="Calibri"/>
      </rPr>
      <t xml:space="preserve">
</t>
    </r>
    <r>
      <rPr>
        <sz val="11"/>
        <color rgb="FF000000"/>
        <rFont val="Calibri"/>
      </rPr>
      <t># chgrp root /usr/aset/userlist</t>
    </r>
  </si>
  <si>
    <r>
      <rPr>
        <sz val="11"/>
        <color rgb="FF000000"/>
        <rFont val="Calibri"/>
      </rPr>
      <t>The /usr/aset/userlist file is critical to system security and must be protected from unauthorized access.</t>
    </r>
  </si>
  <si>
    <r>
      <rPr>
        <sz val="11"/>
        <color rgb="FF000000"/>
        <rFont val="Calibri"/>
      </rPr>
      <t>Check the group ownership of the file.</t>
    </r>
    <r>
      <rPr>
        <sz val="11"/>
        <color rgb="FF000000"/>
        <rFont val="Calibri"/>
      </rPr>
      <t xml:space="preserve">
</t>
    </r>
    <r>
      <rPr>
        <sz val="11"/>
        <color rgb="FF000000"/>
        <rFont val="Calibri"/>
      </rPr>
      <t># ls -lLd /usr/aset/userlist</t>
    </r>
    <r>
      <rPr>
        <sz val="11"/>
        <color rgb="FF000000"/>
        <rFont val="Calibri"/>
      </rPr>
      <t xml:space="preserve">
</t>
    </r>
    <r>
      <rPr>
        <sz val="11"/>
        <color rgb="FF000000"/>
        <rFont val="Calibri"/>
      </rPr>
      <t>If the group owner of the file is not root, this is a finding.</t>
    </r>
  </si>
  <si>
    <t>V-227544</t>
  </si>
  <si>
    <r>
      <rPr>
        <sz val="11"/>
        <rFont val="Calibri"/>
      </rPr>
      <t>The /usr/aset/userlist file must have mode 0600 or less permissive.</t>
    </r>
  </si>
  <si>
    <r>
      <rPr>
        <sz val="11"/>
        <color rgb="FF000000"/>
        <rFont val="Calibri"/>
      </rPr>
      <t>Change the mode of the /usr/aset/userlist file to 0600.</t>
    </r>
    <r>
      <rPr>
        <sz val="11"/>
        <color rgb="FF000000"/>
        <rFont val="Calibri"/>
      </rPr>
      <t xml:space="preserve">
</t>
    </r>
    <r>
      <rPr>
        <sz val="11"/>
        <color rgb="FF000000"/>
        <rFont val="Calibri"/>
      </rPr>
      <t># chmod 0600 /usr/aset/userlist</t>
    </r>
  </si>
  <si>
    <r>
      <rPr>
        <sz val="11"/>
        <color rgb="FF000000"/>
        <rFont val="Calibri"/>
      </rPr>
      <t>A permission mask not set to the required level could allow unauthorized access to sensitive system files and resources.</t>
    </r>
  </si>
  <si>
    <r>
      <rPr>
        <sz val="11"/>
        <color rgb="FF000000"/>
        <rFont val="Calibri"/>
      </rPr>
      <t># ls -lL /usr/aset/userlist</t>
    </r>
    <r>
      <rPr>
        <sz val="11"/>
        <color rgb="FF000000"/>
        <rFont val="Calibri"/>
      </rPr>
      <t xml:space="preserve">
</t>
    </r>
    <r>
      <rPr>
        <sz val="11"/>
        <color rgb="FF000000"/>
        <rFont val="Calibri"/>
      </rPr>
      <t>If /usr/aset/userlist has a mode more permissive than 0600, this is a finding.</t>
    </r>
  </si>
  <si>
    <t>V-227545</t>
  </si>
  <si>
    <r>
      <rPr>
        <sz val="11"/>
        <rFont val="Calibri"/>
      </rPr>
      <t>The /usr/aset/userlist file must not have an extended ACL.</t>
    </r>
  </si>
  <si>
    <r>
      <rPr>
        <sz val="11"/>
        <color rgb="FF000000"/>
        <rFont val="Calibri"/>
      </rPr>
      <t xml:space="preserve">Remove the extended ACL from the file. </t>
    </r>
    <r>
      <rPr>
        <sz val="11"/>
        <color rgb="FF000000"/>
        <rFont val="Calibri"/>
      </rPr>
      <t xml:space="preserve">
</t>
    </r>
    <r>
      <rPr>
        <sz val="11"/>
        <color rgb="FF000000"/>
        <rFont val="Calibri"/>
      </rPr>
      <t># chmod A- /usr/aset/userlist</t>
    </r>
  </si>
  <si>
    <r>
      <rPr>
        <sz val="11"/>
        <color rgb="FF000000"/>
        <rFont val="Calibri"/>
      </rPr>
      <t>File system ACLs can provide access to files beyond what is allowed by the mode numbers of the files.</t>
    </r>
  </si>
  <si>
    <r>
      <rPr>
        <sz val="11"/>
        <color rgb="FF000000"/>
        <rFont val="Calibri"/>
      </rPr>
      <t>Check the permissions of the file.</t>
    </r>
    <r>
      <rPr>
        <sz val="11"/>
        <color rgb="FF000000"/>
        <rFont val="Calibri"/>
      </rPr>
      <t xml:space="preserve">
</t>
    </r>
    <r>
      <rPr>
        <sz val="11"/>
        <color rgb="FF000000"/>
        <rFont val="Calibri"/>
      </rPr>
      <t># ls -lLd /usr/aset/userlist</t>
    </r>
    <r>
      <rPr>
        <sz val="11"/>
        <color rgb="FF000000"/>
        <rFont val="Calibri"/>
      </rPr>
      <t xml:space="preserve">
</t>
    </r>
    <r>
      <rPr>
        <sz val="11"/>
        <color rgb="FF000000"/>
        <rFont val="Calibri"/>
      </rPr>
      <t>If the permissions of the file or directory contains a "+", an extended ACL is present, this is a finding.</t>
    </r>
  </si>
  <si>
    <t>V-227546</t>
  </si>
  <si>
    <r>
      <rPr>
        <sz val="11"/>
        <rFont val="Calibri"/>
      </rPr>
      <t>The NFS server must have logging implemented.</t>
    </r>
  </si>
  <si>
    <r>
      <rPr>
        <sz val="11"/>
        <color rgb="FF000000"/>
        <rFont val="Calibri"/>
      </rPr>
      <t>Edit /etc/dfs/dfstab and add the log option to all exported filesystems. Run the shareall command for the changes to take effect.</t>
    </r>
    <r>
      <rPr>
        <sz val="11"/>
        <color rgb="FF000000"/>
        <rFont val="Calibri"/>
      </rPr>
      <t xml:space="preserve">
</t>
    </r>
    <r>
      <rPr>
        <sz val="11"/>
        <color rgb="FF000000"/>
        <rFont val="Calibri"/>
      </rPr>
      <t>NFS version 2 or 3 must be forced by updating the NFS_SERVER_VERSMAX variable appropriately in /etc/default/nfs and restarting the NFS daemon.</t>
    </r>
  </si>
  <si>
    <r>
      <rPr>
        <sz val="11"/>
        <color rgb="FF000000"/>
        <rFont val="Calibri"/>
      </rPr>
      <t>Filesystem logging, especially for NFS exported file systems, can be critical to detecting data misuse and possible hardware/system errors that may, otherwise, go unnoticed.</t>
    </r>
  </si>
  <si>
    <r>
      <rPr>
        <sz val="11"/>
        <color rgb="FF000000"/>
        <rFont val="Calibri"/>
      </rPr>
      <t>To enable NFS server logging the log option must be applied to all exported file systems in the /etc/dfs/dfstab. Perform the following to verify NFS is enabled.</t>
    </r>
    <r>
      <rPr>
        <sz val="11"/>
        <color rgb="FF000000"/>
        <rFont val="Calibri"/>
      </rPr>
      <t xml:space="preserve">
</t>
    </r>
    <r>
      <rPr>
        <sz val="11"/>
        <color rgb="FF000000"/>
        <rFont val="Calibri"/>
      </rPr>
      <t xml:space="preserve">      #       share</t>
    </r>
    <r>
      <rPr>
        <sz val="11"/>
        <color rgb="FF000000"/>
        <rFont val="Calibri"/>
      </rPr>
      <t xml:space="preserve">
</t>
    </r>
    <r>
      <rPr>
        <sz val="11"/>
        <color rgb="FF000000"/>
        <rFont val="Calibri"/>
      </rPr>
      <t>The preceding command will display all exported filesystems. Each line should contain a log entry to indicate logging is enabled. If the log entry is not present, this is a finding. If the share command does not return anything, then this is not an NFS server and this is considered not applicable.</t>
    </r>
    <r>
      <rPr>
        <sz val="11"/>
        <color rgb="FF000000"/>
        <rFont val="Calibri"/>
      </rPr>
      <t xml:space="preserve">
</t>
    </r>
    <r>
      <rPr>
        <sz val="11"/>
        <color rgb="FF000000"/>
        <rFont val="Calibri"/>
      </rPr>
      <t>NFS version 4 does not support server logging.  Verify NFS_SERVER_VERSMAX in /etc/default/nfs.</t>
    </r>
    <r>
      <rPr>
        <sz val="11"/>
        <color rgb="FF000000"/>
        <rFont val="Calibri"/>
      </rPr>
      <t xml:space="preserve">
</t>
    </r>
    <r>
      <rPr>
        <sz val="11"/>
        <color rgb="FF000000"/>
        <rFont val="Calibri"/>
      </rPr>
      <t># grep NFS_SERVER_VERSMAX /etc/default/nfs</t>
    </r>
    <r>
      <rPr>
        <sz val="11"/>
        <color rgb="FF000000"/>
        <rFont val="Calibri"/>
      </rPr>
      <t xml:space="preserve">
</t>
    </r>
    <r>
      <rPr>
        <sz val="11"/>
        <color rgb="FF000000"/>
        <rFont val="Calibri"/>
      </rPr>
      <t>If NFS_SERVER_VERSMAX is commented out or set to any value but 2 or 3, this is a finding.</t>
    </r>
  </si>
  <si>
    <t>V-227547</t>
  </si>
  <si>
    <r>
      <rPr>
        <sz val="11"/>
        <rFont val="Calibri"/>
      </rPr>
      <t>Hidden extended file attributes must not exist on the system.</t>
    </r>
  </si>
  <si>
    <r>
      <rPr>
        <sz val="11"/>
        <color rgb="FF000000"/>
        <rFont val="Calibri"/>
      </rPr>
      <t>Remove the hidden extended file attributes.</t>
    </r>
    <r>
      <rPr>
        <sz val="11"/>
        <color rgb="FF000000"/>
        <rFont val="Calibri"/>
      </rPr>
      <t xml:space="preserve">
</t>
    </r>
    <r>
      <rPr>
        <sz val="11"/>
        <color rgb="FF000000"/>
        <rFont val="Calibri"/>
      </rPr>
      <t># runat &lt;file name&gt; rm &lt;attribute name&gt;</t>
    </r>
  </si>
  <si>
    <r>
      <rPr>
        <sz val="11"/>
        <color rgb="FF000000"/>
        <rFont val="Calibri"/>
      </rPr>
      <t>Solaris extended attributes are essentially files themselves that are of an arbitrary size and content.  They could be used to hide files from ordinary system file scans.</t>
    </r>
  </si>
  <si>
    <r>
      <rPr>
        <sz val="11"/>
        <color rgb="FF000000"/>
        <rFont val="Calibri"/>
      </rPr>
      <t>Search for all files with hidden extended attributes.</t>
    </r>
    <r>
      <rPr>
        <sz val="11"/>
        <color rgb="FF000000"/>
        <rFont val="Calibri"/>
      </rPr>
      <t xml:space="preserve">
</t>
    </r>
    <r>
      <rPr>
        <sz val="11"/>
        <color rgb="FF000000"/>
        <rFont val="Calibri"/>
      </rPr>
      <t># find / -xattr -print -exec runat {} ls -al \;</t>
    </r>
    <r>
      <rPr>
        <sz val="11"/>
        <color rgb="FF000000"/>
        <rFont val="Calibri"/>
      </rPr>
      <t xml:space="preserve">
</t>
    </r>
    <r>
      <rPr>
        <sz val="11"/>
        <color rgb="FF000000"/>
        <rFont val="Calibri"/>
      </rPr>
      <t>If hidden extended file attributes exist, this is a finding.</t>
    </r>
  </si>
  <si>
    <t>V-227548</t>
  </si>
  <si>
    <r>
      <rPr>
        <sz val="11"/>
        <rFont val="Calibri"/>
      </rPr>
      <t>The root account must be the only account with GID of 0.</t>
    </r>
  </si>
  <si>
    <r>
      <rPr>
        <sz val="11"/>
        <color rgb="FF000000"/>
        <rFont val="Calibri"/>
      </rPr>
      <t>Change the default GID of non-root accounts to a valid GID other than 0.</t>
    </r>
  </si>
  <si>
    <r>
      <rPr>
        <sz val="11"/>
        <color rgb="FF000000"/>
        <rFont val="Calibri"/>
      </rPr>
      <t>Accounts with a GID of 0 have root group privileges.</t>
    </r>
  </si>
  <si>
    <r>
      <rPr>
        <sz val="11"/>
        <color rgb="FF000000"/>
        <rFont val="Calibri"/>
      </rPr>
      <t>Check passwd and group files for non-root user ids and group ids with a GID of 0.</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 more /etc/group</t>
    </r>
    <r>
      <rPr>
        <sz val="11"/>
        <color rgb="FF000000"/>
        <rFont val="Calibri"/>
      </rPr>
      <t xml:space="preserve">
</t>
    </r>
    <r>
      <rPr>
        <sz val="11"/>
        <color rgb="FF000000"/>
        <rFont val="Calibri"/>
      </rPr>
      <t>OR</t>
    </r>
    <r>
      <rPr>
        <sz val="11"/>
        <color rgb="FF000000"/>
        <rFont val="Calibri"/>
      </rPr>
      <t xml:space="preserve">
</t>
    </r>
    <r>
      <rPr>
        <sz val="11"/>
        <color rgb="FF000000"/>
        <rFont val="Calibri"/>
      </rPr>
      <t># awk -F: '$4 == 0' /etc/passwd</t>
    </r>
    <r>
      <rPr>
        <sz val="11"/>
        <color rgb="FF000000"/>
        <rFont val="Calibri"/>
      </rPr>
      <t xml:space="preserve">
</t>
    </r>
    <r>
      <rPr>
        <sz val="11"/>
        <color rgb="FF000000"/>
        <rFont val="Calibri"/>
      </rPr>
      <t># awk -F: '$3 == 0' /etc/group</t>
    </r>
    <r>
      <rPr>
        <sz val="11"/>
        <color rgb="FF000000"/>
        <rFont val="Calibri"/>
      </rPr>
      <t xml:space="preserve">
</t>
    </r>
    <r>
      <rPr>
        <sz val="11"/>
        <color rgb="FF000000"/>
        <rFont val="Calibri"/>
      </rPr>
      <t>Confirm the only account with a group id of 0 is root.</t>
    </r>
    <r>
      <rPr>
        <sz val="11"/>
        <color rgb="FF000000"/>
        <rFont val="Calibri"/>
      </rPr>
      <t xml:space="preserve">
</t>
    </r>
    <r>
      <rPr>
        <sz val="11"/>
        <color rgb="FF000000"/>
        <rFont val="Calibri"/>
      </rPr>
      <t>If the root account is not the only account with GID of 0, this is a finding.</t>
    </r>
  </si>
  <si>
    <t>V-227549</t>
  </si>
  <si>
    <r>
      <rPr>
        <sz val="11"/>
        <rFont val="Calibri"/>
      </rPr>
      <t>The /etc/zones directory, and its contents, must be owned by root.</t>
    </r>
  </si>
  <si>
    <r>
      <rPr>
        <sz val="11"/>
        <color rgb="FF000000"/>
        <rFont val="Calibri"/>
      </rPr>
      <t>Change the ownership of the files and directories.</t>
    </r>
    <r>
      <rPr>
        <sz val="11"/>
        <color rgb="FF000000"/>
        <rFont val="Calibri"/>
      </rPr>
      <t xml:space="preserve">
</t>
    </r>
    <r>
      <rPr>
        <sz val="11"/>
        <color rgb="FF000000"/>
        <rFont val="Calibri"/>
      </rPr>
      <t># chown -R root /etc/zones</t>
    </r>
  </si>
  <si>
    <r>
      <rPr>
        <sz val="11"/>
        <color rgb="FF000000"/>
        <rFont val="Calibri"/>
      </rPr>
      <t>Solaris zones configuration files must be protected against illicit creation, modification, and deletion.</t>
    </r>
  </si>
  <si>
    <r>
      <rPr>
        <sz val="11"/>
        <color rgb="FF000000"/>
        <rFont val="Calibri"/>
      </rPr>
      <t>Check the ownership of the files and directories.</t>
    </r>
    <r>
      <rPr>
        <sz val="11"/>
        <color rgb="FF000000"/>
        <rFont val="Calibri"/>
      </rPr>
      <t xml:space="preserve">
</t>
    </r>
    <r>
      <rPr>
        <sz val="11"/>
        <color rgb="FF000000"/>
        <rFont val="Calibri"/>
      </rPr>
      <t># ls -lLdR /etc/zones</t>
    </r>
    <r>
      <rPr>
        <sz val="11"/>
        <color rgb="FF000000"/>
        <rFont val="Calibri"/>
      </rPr>
      <t xml:space="preserve">
</t>
    </r>
    <r>
      <rPr>
        <sz val="11"/>
        <color rgb="FF000000"/>
        <rFont val="Calibri"/>
      </rPr>
      <t>If the owner of the file is not root, this is a finding.</t>
    </r>
    <r>
      <rPr>
        <sz val="11"/>
        <color rgb="FF000000"/>
        <rFont val="Calibri"/>
      </rPr>
      <t xml:space="preserve">
</t>
    </r>
    <r>
      <rPr>
        <sz val="11"/>
        <color rgb="FF000000"/>
        <rFont val="Calibri"/>
      </rPr>
      <t>If zones are not installed on the system, this is not a finding.</t>
    </r>
  </si>
  <si>
    <t>V-227550</t>
  </si>
  <si>
    <r>
      <rPr>
        <sz val="11"/>
        <rFont val="Calibri"/>
      </rPr>
      <t>The /etc/zones directory, and its contents, must be group-owned by root, sys, or bin.</t>
    </r>
  </si>
  <si>
    <r>
      <rPr>
        <sz val="11"/>
        <color rgb="FF000000"/>
        <rFont val="Calibri"/>
      </rPr>
      <t>Change the group ownership of the files and directories.</t>
    </r>
    <r>
      <rPr>
        <sz val="11"/>
        <color rgb="FF000000"/>
        <rFont val="Calibri"/>
      </rPr>
      <t xml:space="preserve">
</t>
    </r>
    <r>
      <rPr>
        <sz val="11"/>
        <color rgb="FF000000"/>
        <rFont val="Calibri"/>
      </rPr>
      <t># chgrp -R sys /etc/zones</t>
    </r>
    <r>
      <rPr>
        <sz val="11"/>
        <color rgb="FF000000"/>
        <rFont val="Calibri"/>
      </rPr>
      <t xml:space="preserve">
</t>
    </r>
    <r>
      <rPr>
        <sz val="11"/>
        <color rgb="FF000000"/>
        <rFont val="Calibri"/>
      </rPr>
      <t># chgrp root /etc/zones/*.xml</t>
    </r>
    <r>
      <rPr>
        <sz val="11"/>
        <color rgb="FF000000"/>
        <rFont val="Calibri"/>
      </rPr>
      <t xml:space="preserve">
</t>
    </r>
    <r>
      <rPr>
        <sz val="11"/>
        <color rgb="FF000000"/>
        <rFont val="Calibri"/>
      </rPr>
      <t># chgrp bin /etc/zones/SUN*.xml</t>
    </r>
  </si>
  <si>
    <r>
      <rPr>
        <sz val="11"/>
        <color rgb="FF000000"/>
        <rFont val="Calibri"/>
      </rPr>
      <t>Check the group ownership of the files and directories.</t>
    </r>
    <r>
      <rPr>
        <sz val="11"/>
        <color rgb="FF000000"/>
        <rFont val="Calibri"/>
      </rPr>
      <t xml:space="preserve">
</t>
    </r>
    <r>
      <rPr>
        <sz val="11"/>
        <color rgb="FF000000"/>
        <rFont val="Calibri"/>
      </rPr>
      <t># ls -lLRa /etc/zones</t>
    </r>
    <r>
      <rPr>
        <sz val="11"/>
        <color rgb="FF000000"/>
        <rFont val="Calibri"/>
      </rPr>
      <t xml:space="preserve">
</t>
    </r>
    <r>
      <rPr>
        <sz val="11"/>
        <color rgb="FF000000"/>
        <rFont val="Calibri"/>
      </rPr>
      <t>If the group owner of the directory and all files is not root, sys, or bin, this is a finding.</t>
    </r>
    <r>
      <rPr>
        <sz val="11"/>
        <color rgb="FF000000"/>
        <rFont val="Calibri"/>
      </rPr>
      <t xml:space="preserve">
</t>
    </r>
    <r>
      <rPr>
        <sz val="11"/>
        <color rgb="FF000000"/>
        <rFont val="Calibri"/>
      </rPr>
      <t>If zones are not installed on the system, this is not a finding.</t>
    </r>
  </si>
  <si>
    <t>V-227551</t>
  </si>
  <si>
    <r>
      <rPr>
        <sz val="11"/>
        <rFont val="Calibri"/>
      </rPr>
      <t>The /etc/zones directory, and its contents, must not be group- or world-writable.</t>
    </r>
  </si>
  <si>
    <r>
      <rPr>
        <sz val="11"/>
        <color rgb="FF000000"/>
        <rFont val="Calibri"/>
      </rPr>
      <t>Change the mode of the file or directory.</t>
    </r>
    <r>
      <rPr>
        <sz val="11"/>
        <color rgb="FF000000"/>
        <rFont val="Calibri"/>
      </rPr>
      <t xml:space="preserve">
</t>
    </r>
    <r>
      <rPr>
        <sz val="11"/>
        <color rgb="FF000000"/>
        <rFont val="Calibri"/>
      </rPr>
      <t># chmod 0644 &lt;file&gt;</t>
    </r>
    <r>
      <rPr>
        <sz val="11"/>
        <color rgb="FF000000"/>
        <rFont val="Calibri"/>
      </rPr>
      <t xml:space="preserve">
</t>
    </r>
    <r>
      <rPr>
        <sz val="11"/>
        <color rgb="FF000000"/>
        <rFont val="Calibri"/>
      </rPr>
      <t>For directories:</t>
    </r>
    <r>
      <rPr>
        <sz val="11"/>
        <color rgb="FF000000"/>
        <rFont val="Calibri"/>
      </rPr>
      <t xml:space="preserve">
</t>
    </r>
    <r>
      <rPr>
        <sz val="11"/>
        <color rgb="FF000000"/>
        <rFont val="Calibri"/>
      </rPr>
      <t># chmod 0755 &lt;directory&gt;</t>
    </r>
  </si>
  <si>
    <r>
      <rPr>
        <sz val="11"/>
        <color rgb="FF000000"/>
        <rFont val="Calibri"/>
      </rPr>
      <t>Check the permissions of the files and directories.</t>
    </r>
    <r>
      <rPr>
        <sz val="11"/>
        <color rgb="FF000000"/>
        <rFont val="Calibri"/>
      </rPr>
      <t xml:space="preserve">
</t>
    </r>
    <r>
      <rPr>
        <sz val="11"/>
        <color rgb="FF000000"/>
        <rFont val="Calibri"/>
      </rPr>
      <t># ls -lLdR /etc/zones</t>
    </r>
    <r>
      <rPr>
        <sz val="11"/>
        <color rgb="FF000000"/>
        <rFont val="Calibri"/>
      </rPr>
      <t xml:space="preserve">
</t>
    </r>
    <r>
      <rPr>
        <sz val="11"/>
        <color rgb="FF000000"/>
        <rFont val="Calibri"/>
      </rPr>
      <t>If the mode of a directory is more permissive than 0755, or the mode of a file more permissive than 0644, this is a finding.</t>
    </r>
    <r>
      <rPr>
        <sz val="11"/>
        <color rgb="FF000000"/>
        <rFont val="Calibri"/>
      </rPr>
      <t xml:space="preserve">
</t>
    </r>
    <r>
      <rPr>
        <sz val="11"/>
        <color rgb="FF000000"/>
        <rFont val="Calibri"/>
      </rPr>
      <t>If zones are not installed on the system, this is not a finding.</t>
    </r>
  </si>
  <si>
    <t>V-227552</t>
  </si>
  <si>
    <r>
      <rPr>
        <sz val="11"/>
        <rFont val="Calibri"/>
      </rPr>
      <t>The /etc/zones directory, and its contents, must not have an extended ACL.</t>
    </r>
  </si>
  <si>
    <r>
      <rPr>
        <sz val="11"/>
        <color rgb="FF000000"/>
        <rFont val="Calibri"/>
      </rPr>
      <t>Remove  the extended ACL from the file.</t>
    </r>
    <r>
      <rPr>
        <sz val="11"/>
        <color rgb="FF000000"/>
        <rFont val="Calibri"/>
      </rPr>
      <t xml:space="preserve">
</t>
    </r>
    <r>
      <rPr>
        <sz val="11"/>
        <color rgb="FF000000"/>
        <rFont val="Calibri"/>
      </rPr>
      <t># chmod A- &lt;file&gt;</t>
    </r>
  </si>
  <si>
    <r>
      <rPr>
        <sz val="11"/>
        <color rgb="FF000000"/>
        <rFont val="Calibri"/>
      </rPr>
      <t>Check the permissions of the file.</t>
    </r>
    <r>
      <rPr>
        <sz val="11"/>
        <color rgb="FF000000"/>
        <rFont val="Calibri"/>
      </rPr>
      <t xml:space="preserve">
</t>
    </r>
    <r>
      <rPr>
        <sz val="11"/>
        <color rgb="FF000000"/>
        <rFont val="Calibri"/>
      </rPr>
      <t># ls -lLd /etc/zones</t>
    </r>
    <r>
      <rPr>
        <sz val="11"/>
        <color rgb="FF000000"/>
        <rFont val="Calibri"/>
      </rPr>
      <t xml:space="preserve">
</t>
    </r>
    <r>
      <rPr>
        <sz val="11"/>
        <color rgb="FF000000"/>
        <rFont val="Calibri"/>
      </rPr>
      <t># ls -lLR /etc/zones</t>
    </r>
    <r>
      <rPr>
        <sz val="11"/>
        <color rgb="FF000000"/>
        <rFont val="Calibri"/>
      </rPr>
      <t xml:space="preserve">
</t>
    </r>
    <r>
      <rPr>
        <sz val="11"/>
        <color rgb="FF000000"/>
        <rFont val="Calibri"/>
      </rPr>
      <t>If the permissions of the file or directory contains a "+", an extended ACL is present, this is a finding.</t>
    </r>
    <r>
      <rPr>
        <sz val="11"/>
        <color rgb="FF000000"/>
        <rFont val="Calibri"/>
      </rPr>
      <t xml:space="preserve">
</t>
    </r>
    <r>
      <rPr>
        <sz val="11"/>
        <color rgb="FF000000"/>
        <rFont val="Calibri"/>
      </rPr>
      <t>If zones are not installed on the system, this is not a finding.</t>
    </r>
  </si>
  <si>
    <t>V-227553</t>
  </si>
  <si>
    <r>
      <rPr>
        <sz val="11"/>
        <rFont val="Calibri"/>
      </rPr>
      <t>The inherit-pkg-dir zone option must be set to none or the system default list defined for sparse root zones.</t>
    </r>
  </si>
  <si>
    <r>
      <rPr>
        <sz val="11"/>
        <color rgb="FF000000"/>
        <rFont val="Calibri"/>
      </rPr>
      <t>Remove the inherit-pkg-dir lines or the directories not defined for sparse root zones.</t>
    </r>
    <r>
      <rPr>
        <sz val="11"/>
        <color rgb="FF000000"/>
        <rFont val="Calibri"/>
      </rPr>
      <t xml:space="preserve">
</t>
    </r>
    <r>
      <rPr>
        <sz val="11"/>
        <color rgb="FF000000"/>
        <rFont val="Calibri"/>
      </rPr>
      <t># zonecfg -z &lt;zone&gt; remove inherit-pkg-dir=&lt;somedir&gt;</t>
    </r>
  </si>
  <si>
    <r>
      <rPr>
        <sz val="11"/>
        <color rgb="FF000000"/>
        <rFont val="Calibri"/>
      </rPr>
      <t>Solaris zones have the capability to inherit elements of the global zone's filesystem, which reduces the amount storage required for a zone, but also limits the flexibility of the zone.  The inherit-pkg-dir option defines which paths are shared between the zones.  If set incorrectly, private information from the global zone could be made available to the non-global zone.  This option must be set to none (for a whole-root non-global zone), the vendor-specified list of paths for sparse-root non-global zones, or a list specified by the SA for operational reasons which has been justified and documented with the IAO.</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</si>
  <si>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the inherit-pkg-dir lines.  If no such lines exist, this is not a finding.  If the lines contain only those defined for sparse root zones (/lib, /platform, /sbin, /usr), this is not a finding.  Otherwise, this is a finding.</t>
    </r>
  </si>
  <si>
    <t>V-227554</t>
  </si>
  <si>
    <r>
      <rPr>
        <sz val="11"/>
        <rFont val="Calibri"/>
      </rPr>
      <t>The limitpriv zone option must be set to the vendor default or less permissive.</t>
    </r>
  </si>
  <si>
    <r>
      <rPr>
        <sz val="11"/>
        <color rgb="FF000000"/>
        <rFont val="Calibri"/>
      </rPr>
      <t>Change the limitpriv setting to default.</t>
    </r>
    <r>
      <rPr>
        <sz val="11"/>
        <color rgb="FF000000"/>
        <rFont val="Calibri"/>
      </rPr>
      <t xml:space="preserve">
</t>
    </r>
    <r>
      <rPr>
        <sz val="11"/>
        <color rgb="FF000000"/>
        <rFont val="Calibri"/>
      </rPr>
      <t># zonecfg -z &lt;zone&gt; set limitpriv=default</t>
    </r>
  </si>
  <si>
    <r>
      <rPr>
        <sz val="11"/>
        <color rgb="FF000000"/>
        <rFont val="Calibri"/>
      </rPr>
      <t>Solaris zones can be assigned privileges generally reserved for the global zone using the limitpriv zone option.  Any privilege assignments in excess of the vendor defaults may provide the ability for a non-global zone to compromise the global zone.</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</si>
  <si>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the limitpriv lines.  If a line set other than default, this is a finding.  If limitpriv is not set, this is not a finding.</t>
    </r>
  </si>
  <si>
    <t>V-227555</t>
  </si>
  <si>
    <r>
      <rPr>
        <sz val="11"/>
        <rFont val="Calibri"/>
      </rPr>
      <t>The physical devices must not be assigned to non-global zones.</t>
    </r>
  </si>
  <si>
    <r>
      <rPr>
        <sz val="11"/>
        <color rgb="FF000000"/>
        <rFont val="Calibri"/>
      </rPr>
      <t>Remove all device assignments from the non-global zone.</t>
    </r>
    <r>
      <rPr>
        <sz val="11"/>
        <color rgb="FF000000"/>
        <rFont val="Calibri"/>
      </rPr>
      <t xml:space="preserve">
</t>
    </r>
    <r>
      <rPr>
        <sz val="11"/>
        <color rgb="FF000000"/>
        <rFont val="Calibri"/>
      </rPr>
      <t># zonecfg -z &lt;zone&gt; remove device &lt;device&gt;</t>
    </r>
  </si>
  <si>
    <r>
      <rPr>
        <sz val="11"/>
        <color rgb="FF000000"/>
        <rFont val="Calibri"/>
      </rPr>
      <t>Solaris non-global zones can be assigned physical hardware devices.  This increases the risk of such a non-global zone having the capability to compromise the global zone.</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</si>
  <si>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for device lines.  If such a line exists, this is a finding.</t>
    </r>
  </si>
  <si>
    <t>V-227556</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</si>
  <si>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</si>
  <si>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</si>
  <si>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</si>
  <si>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 uname -a</t>
    </r>
    <r>
      <rPr>
        <sz val="11"/>
        <color rgb="FF000000"/>
        <rFont val="Calibri"/>
      </rPr>
      <t xml:space="preserve">
</t>
    </r>
    <r>
      <rPr>
        <sz val="11"/>
        <color rgb="FF000000"/>
        <rFont val="Calibri"/>
      </rPr>
      <t>Oracle has committed to indefinite "sustaining support" for recent Solaris operating system releases.  Verify proof of purchase of support from Oracle.</t>
    </r>
    <r>
      <rPr>
        <sz val="11"/>
        <color rgb="FF000000"/>
        <rFont val="Calibri"/>
      </rPr>
      <t xml:space="preserve">
</t>
    </r>
    <r>
      <rPr>
        <sz val="11"/>
        <color rgb="FF000000"/>
        <rFont val="Calibri"/>
      </rPr>
      <t>If the release is not supported, this is a finding.</t>
    </r>
    <r>
      <rPr>
        <sz val="11"/>
        <color rgb="FF000000"/>
        <rFont val="Calibri"/>
      </rPr>
      <t xml:space="preserve">
</t>
    </r>
    <r>
      <rPr>
        <sz val="11"/>
        <color rgb="FF000000"/>
        <rFont val="Calibri"/>
      </rPr>
      <t>Severity Override Guidance:</t>
    </r>
    <r>
      <rPr>
        <sz val="11"/>
        <color rgb="FF000000"/>
        <rFont val="Calibri"/>
      </rPr>
      <t xml:space="preserve">
</t>
    </r>
    <r>
      <rPr>
        <sz val="11"/>
        <color rgb="FF000000"/>
        <rFont val="Calibri"/>
      </rPr>
      <t>If an extended support agreement provides security patches for the unsupported product is procured from the vendor, this finding may be downgraded to a CAT III.</t>
    </r>
  </si>
  <si>
    <t>V-227557</t>
  </si>
  <si>
    <r>
      <rPr>
        <sz val="11"/>
        <rFont val="Calibri"/>
      </rPr>
      <t>System security patches and updates must be installed and up-to-date.</t>
    </r>
  </si>
  <si>
    <r>
      <rPr>
        <sz val="11"/>
        <color rgb="FF000000"/>
        <rFont val="Calibri"/>
      </rPr>
      <t>Apply available security updates from Oracle.</t>
    </r>
    <r>
      <rPr>
        <sz val="11"/>
        <color rgb="FF000000"/>
        <rFont val="Calibri"/>
      </rPr>
      <t xml:space="preserve">
</t>
    </r>
    <r>
      <rPr>
        <sz val="11"/>
        <color rgb="FF000000"/>
        <rFont val="Calibri"/>
      </rPr>
      <t># smpatch update</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</si>
  <si>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</si>
  <si>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Use the smpatch(1m) utility to check for available security updates from Oracle.</t>
    </r>
    <r>
      <rPr>
        <sz val="11"/>
        <color rgb="FF000000"/>
        <rFont val="Calibri"/>
      </rPr>
      <t xml:space="preserve">
</t>
    </r>
    <r>
      <rPr>
        <sz val="11"/>
        <color rgb="FF000000"/>
        <rFont val="Calibri"/>
      </rPr>
      <t># smpatch analyze</t>
    </r>
    <r>
      <rPr>
        <sz val="11"/>
        <color rgb="FF000000"/>
        <rFont val="Calibri"/>
      </rPr>
      <t xml:space="preserve">
</t>
    </r>
    <r>
      <rPr>
        <sz val="11"/>
        <color rgb="FF000000"/>
        <rFont val="Calibri"/>
      </rPr>
      <t>If there are security updates available, this is a finding.</t>
    </r>
  </si>
  <si>
    <t>V-227558</t>
  </si>
  <si>
    <r>
      <rPr>
        <sz val="11"/>
        <rFont val="Calibri"/>
      </rPr>
      <t>A file integrity baseline must be created and maintained.</t>
    </r>
  </si>
  <si>
    <r>
      <rPr>
        <sz val="11"/>
        <color rgb="FF000000"/>
        <rFont val="Calibri"/>
      </rPr>
      <t>Create a file integrity baseline, including cryptographic hashes, for the system.</t>
    </r>
  </si>
  <si>
    <r>
      <rPr>
        <sz val="11"/>
        <color rgb="FF000000"/>
        <rFont val="Calibri"/>
      </rPr>
      <t>A file integrity baseline is a collection of file metadata which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</si>
  <si>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Determine if a file integrity baseline, which includes cryptographic hashes, has been created and maintained for the system. If no file integrity baseline exists for the system, this is a finding. If the file integrity baseline contains no cryptographic hashes, this is a finding. If the file integrity baseline is not maintained (has not been updated to be consistent with the latest approved system configuration changes), this is a finding.</t>
    </r>
  </si>
  <si>
    <t>V-227559</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</si>
  <si>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</si>
  <si>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Create a cron job, scheduled to run weekly or more frequently, to run the file integrity tool to check for unauthorized system libraries or binaries, or unauthorized modification to 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</si>
  <si>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and binaries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</si>
  <si>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 xml:space="preserve">Determine if there is a cron job, scheduled to run weekly or more frequently, to run the file integrity tool to check for unauthorized system libraries or binaries, or unauthorized modification to authorized system libraries or binaries.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there is no cron job meeting these requirements, this is a finding.</t>
    </r>
    <r>
      <rPr>
        <sz val="11"/>
        <color rgb="FF000000"/>
        <rFont val="Calibri"/>
      </rPr>
      <t xml:space="preserve">
</t>
    </r>
    <r>
      <rPr>
        <sz val="11"/>
        <color rgb="FF000000"/>
        <rFont val="Calibri"/>
      </rPr>
      <t>NOTE: The frequency may be increased to daily, if necessary, in accordance with the contingency plan.</t>
    </r>
  </si>
  <si>
    <t>V-227560</t>
  </si>
  <si>
    <r>
      <rPr>
        <sz val="11"/>
        <rFont val="Calibri"/>
      </rPr>
      <t>The system clock must be synchronized to an authoritative DoD time source.</t>
    </r>
  </si>
  <si>
    <r>
      <rPr>
        <sz val="11"/>
        <color rgb="FF000000"/>
        <rFont val="Calibri"/>
      </rPr>
      <t>Use a local authoritative time server synchronizing to an authorized DoD time source. Ensure all systems in the facility feed from one or more local time servers that feed from the authoritative time server.</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</si>
  <si>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that synchronize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</si>
  <si>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NTP must be used and used only in the global zone. 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NTP must be disabled. Check the system for a running NTP daemon.</t>
    </r>
    <r>
      <rPr>
        <sz val="11"/>
        <color rgb="FF000000"/>
        <rFont val="Calibri"/>
      </rPr>
      <t xml:space="preserve">
</t>
    </r>
    <r>
      <rPr>
        <sz val="11"/>
        <color rgb="FF000000"/>
        <rFont val="Calibri"/>
      </rPr>
      <t># svcs ntp | grep online</t>
    </r>
    <r>
      <rPr>
        <sz val="11"/>
        <color rgb="FF000000"/>
        <rFont val="Calibri"/>
      </rPr>
      <t xml:space="preserve">
</t>
    </r>
    <r>
      <rPr>
        <sz val="11"/>
        <color rgb="FF000000"/>
        <rFont val="Calibri"/>
      </rPr>
      <t>If the output from "zonename" is "global", NTP must be enabled. Check the system for a running NTP daemon.</t>
    </r>
    <r>
      <rPr>
        <sz val="11"/>
        <color rgb="FF000000"/>
        <rFont val="Calibri"/>
      </rPr>
      <t xml:space="preserve">
</t>
    </r>
    <r>
      <rPr>
        <sz val="11"/>
        <color rgb="FF000000"/>
        <rFont val="Calibri"/>
      </rPr>
      <t># svcs ntp | grep online</t>
    </r>
    <r>
      <rPr>
        <sz val="11"/>
        <color rgb="FF000000"/>
        <rFont val="Calibri"/>
      </rPr>
      <t xml:space="preserve">
</t>
    </r>
    <r>
      <rPr>
        <sz val="11"/>
        <color rgb="FF000000"/>
        <rFont val="Calibri"/>
      </rPr>
      <t>If NTP is not online, this is a finding.</t>
    </r>
    <r>
      <rPr>
        <sz val="11"/>
        <color rgb="FF000000"/>
        <rFont val="Calibri"/>
      </rPr>
      <t xml:space="preserve">
</t>
    </r>
    <r>
      <rPr>
        <sz val="11"/>
        <color rgb="FF000000"/>
        <rFont val="Calibri"/>
      </rPr>
      <t>If NTP is running confirm the servers and peers or multicast client (as applicable) are local or an authoritative U.S. DoD source.</t>
    </r>
    <r>
      <rPr>
        <sz val="11"/>
        <color rgb="FF000000"/>
        <rFont val="Calibri"/>
      </rPr>
      <t xml:space="preserve">
</t>
    </r>
    <r>
      <rPr>
        <sz val="11"/>
        <color rgb="FF000000"/>
        <rFont val="Calibri"/>
      </rPr>
      <t># more /etc/inet/ntp.conf</t>
    </r>
    <r>
      <rPr>
        <sz val="11"/>
        <color rgb="FF000000"/>
        <rFont val="Calibri"/>
      </rPr>
      <t xml:space="preserve">
</t>
    </r>
    <r>
      <rPr>
        <sz val="11"/>
        <color rgb="FF000000"/>
        <rFont val="Calibri"/>
      </rPr>
      <t>If a non-local/non-authoritative (U.S. DoD source) time-server is used, this is a finding.</t>
    </r>
  </si>
  <si>
    <t>V-227561</t>
  </si>
  <si>
    <r>
      <rPr>
        <sz val="11"/>
        <rFont val="Calibri"/>
      </rPr>
      <t>The system clock must be synchronized continuously.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</si>
  <si>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then NTP must be disabled.</t>
    </r>
    <r>
      <rPr>
        <sz val="11"/>
        <color rgb="FF000000"/>
        <rFont val="Calibri"/>
      </rPr>
      <t xml:space="preserve">
</t>
    </r>
    <r>
      <rPr>
        <sz val="11"/>
        <color rgb="FF000000"/>
        <rFont val="Calibri"/>
      </rPr>
      <t># svcadm disable ntp</t>
    </r>
    <r>
      <rPr>
        <sz val="11"/>
        <color rgb="FF000000"/>
        <rFont val="Calibri"/>
      </rPr>
      <t xml:space="preserve">
</t>
    </r>
    <r>
      <rPr>
        <sz val="11"/>
        <color rgb="FF000000"/>
        <rFont val="Calibri"/>
      </rPr>
      <t xml:space="preserve">If the output from "zonename" is "global", then NTP must be enabled.  </t>
    </r>
    <r>
      <rPr>
        <sz val="11"/>
        <color rgb="FF000000"/>
        <rFont val="Calibri"/>
      </rPr>
      <t xml:space="preserve">
</t>
    </r>
    <r>
      <rPr>
        <sz val="11"/>
        <color rgb="FF000000"/>
        <rFont val="Calibri"/>
      </rPr>
      <t># svcadm enable ntp</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</si>
  <si>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</si>
  <si>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NTP must be used and used only in the global zone.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then NTP must be disabled.  Check the system for a running NTP daemon.</t>
    </r>
    <r>
      <rPr>
        <sz val="11"/>
        <color rgb="FF000000"/>
        <rFont val="Calibri"/>
      </rPr>
      <t xml:space="preserve">
</t>
    </r>
    <r>
      <rPr>
        <sz val="11"/>
        <color rgb="FF000000"/>
        <rFont val="Calibri"/>
      </rPr>
      <t># svcs -Ho state ntp</t>
    </r>
    <r>
      <rPr>
        <sz val="11"/>
        <color rgb="FF000000"/>
        <rFont val="Calibri"/>
      </rPr>
      <t xml:space="preserve">
</t>
    </r>
    <r>
      <rPr>
        <sz val="11"/>
        <color rgb="FF000000"/>
        <rFont val="Calibri"/>
      </rPr>
      <t>If NTP is online, this is a finding.</t>
    </r>
    <r>
      <rPr>
        <sz val="11"/>
        <color rgb="FF000000"/>
        <rFont val="Calibri"/>
      </rPr>
      <t xml:space="preserve">
</t>
    </r>
    <r>
      <rPr>
        <sz val="11"/>
        <color rgb="FF000000"/>
        <rFont val="Calibri"/>
      </rPr>
      <t>If the output from "zonename" is "global", then NTP must be enabled.  Check the system for a running NTP daemon.</t>
    </r>
    <r>
      <rPr>
        <sz val="11"/>
        <color rgb="FF000000"/>
        <rFont val="Calibri"/>
      </rPr>
      <t xml:space="preserve">
</t>
    </r>
    <r>
      <rPr>
        <sz val="11"/>
        <color rgb="FF000000"/>
        <rFont val="Calibri"/>
      </rPr>
      <t># svcs -Ho state ntp</t>
    </r>
    <r>
      <rPr>
        <sz val="11"/>
        <color rgb="FF000000"/>
        <rFont val="Calibri"/>
      </rPr>
      <t xml:space="preserve">
</t>
    </r>
    <r>
      <rPr>
        <sz val="11"/>
        <color rgb="FF000000"/>
        <rFont val="Calibri"/>
      </rPr>
      <t>If NTP is not online, this is a finding.</t>
    </r>
  </si>
  <si>
    <t>V-227562</t>
  </si>
  <si>
    <r>
      <rPr>
        <sz val="11"/>
        <rFont val="Calibri"/>
      </rPr>
      <t>The system must use at least two time sources for clock synchronization.</t>
    </r>
  </si>
  <si>
    <r>
      <rPr>
        <sz val="11"/>
        <color rgb="FF000000"/>
        <rFont val="Calibri"/>
      </rPr>
      <t>Add an additional server line to /etc/inet/ntp.conf for each additional NTP server.</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</si>
  <si>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not consistent with the others.  The system's local clock must be excluded from the count of time sources.</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</si>
  <si>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this is not applicable.</t>
    </r>
    <r>
      <rPr>
        <sz val="11"/>
        <color rgb="FF000000"/>
        <rFont val="Calibri"/>
      </rPr>
      <t xml:space="preserve">
</t>
    </r>
    <r>
      <rPr>
        <sz val="11"/>
        <color rgb="FF000000"/>
        <rFont val="Calibri"/>
      </rPr>
      <t>Check the NTP daemon configuration for at least two external servers.</t>
    </r>
    <r>
      <rPr>
        <sz val="11"/>
        <color rgb="FF000000"/>
        <rFont val="Calibri"/>
      </rPr>
      <t xml:space="preserve">
</t>
    </r>
    <r>
      <rPr>
        <sz val="11"/>
        <color rgb="FF000000"/>
        <rFont val="Calibri"/>
      </rPr>
      <t># grep '^server' /etc/inet/ntp.conf | egrep -v '(127.127.1.1|127.127.1.0)'</t>
    </r>
    <r>
      <rPr>
        <sz val="11"/>
        <color rgb="FF000000"/>
        <rFont val="Calibri"/>
      </rPr>
      <t xml:space="preserve">
</t>
    </r>
    <r>
      <rPr>
        <sz val="11"/>
        <color rgb="FF000000"/>
        <rFont val="Calibri"/>
      </rPr>
      <t>If less than two servers or external reference clocks (127.127.x.x other than 127.127.1.0 or 127.127.1.1) are listed, this is a finding.</t>
    </r>
  </si>
  <si>
    <t>V-227563</t>
  </si>
  <si>
    <r>
      <rPr>
        <sz val="11"/>
        <rFont val="Calibri"/>
      </rPr>
      <t>The system must use time sources local to the enclave.</t>
    </r>
  </si>
  <si>
    <r>
      <rPr>
        <sz val="11"/>
        <color rgb="FF000000"/>
        <rFont val="Calibri"/>
      </rPr>
      <t>Remove the server line from /etc/inet/ntp.conf for each NTP server that is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</si>
  <si>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that provide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</si>
  <si>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this is not applicable.</t>
    </r>
    <r>
      <rPr>
        <sz val="11"/>
        <color rgb="FF000000"/>
        <rFont val="Calibri"/>
      </rPr>
      <t xml:space="preserve">
</t>
    </r>
    <r>
      <rPr>
        <sz val="11"/>
        <color rgb="FF000000"/>
        <rFont val="Calibri"/>
      </rPr>
      <t xml:space="preserve">Check the NTP daemon configuration. </t>
    </r>
    <r>
      <rPr>
        <sz val="11"/>
        <color rgb="FF000000"/>
        <rFont val="Calibri"/>
      </rPr>
      <t xml:space="preserve">
</t>
    </r>
    <r>
      <rPr>
        <sz val="11"/>
        <color rgb="FF000000"/>
        <rFont val="Calibri"/>
      </rPr>
      <t># grep '^server' /etc/inet/ntp.conf</t>
    </r>
    <r>
      <rPr>
        <sz val="11"/>
        <color rgb="FF000000"/>
        <rFont val="Calibri"/>
      </rPr>
      <t xml:space="preserve">
</t>
    </r>
    <r>
      <rPr>
        <sz val="11"/>
        <color rgb="FF000000"/>
        <rFont val="Calibri"/>
      </rPr>
      <t>If an NTP server is listed outside of the enclave, this is a finding.</t>
    </r>
  </si>
  <si>
    <t>V-227564</t>
  </si>
  <si>
    <r>
      <rPr>
        <sz val="11"/>
        <rFont val="Calibri"/>
      </rPr>
      <t>The time synchronization configuration file (such as /etc/ntp.conf) must be owned by root.</t>
    </r>
  </si>
  <si>
    <r>
      <rPr>
        <sz val="11"/>
        <color rgb="FF000000"/>
        <rFont val="Calibri"/>
      </rPr>
      <t>Change the owner of the NTP configuration file to root.</t>
    </r>
    <r>
      <rPr>
        <sz val="11"/>
        <color rgb="FF000000"/>
        <rFont val="Calibri"/>
      </rPr>
      <t xml:space="preserve">
</t>
    </r>
    <r>
      <rPr>
        <sz val="11"/>
        <color rgb="FF000000"/>
        <rFont val="Calibri"/>
      </rPr>
      <t># chown root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</si>
  <si>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</si>
  <si>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Run ls -l /etc/inet/ntp.conf to display the owner of the NTP configuration file.  If the owner is not root, this is a finding.</t>
    </r>
  </si>
  <si>
    <t>V-227565</t>
  </si>
  <si>
    <r>
      <rPr>
        <sz val="11"/>
        <rFont val="Calibri"/>
      </rPr>
      <t>The time synchronization configuration file (such as /etc/ntp.conf) must be group-owned by root, bin, or sys.</t>
    </r>
  </si>
  <si>
    <r>
      <rPr>
        <sz val="11"/>
        <color rgb="FF000000"/>
        <rFont val="Calibri"/>
      </rPr>
      <t>Change the group 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</si>
  <si>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</si>
  <si>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group owner is not root, bin, or sys, this is a finding.</t>
    </r>
  </si>
  <si>
    <t>V-227566</t>
  </si>
  <si>
    <r>
      <rPr>
        <sz val="11"/>
        <rFont val="Calibri"/>
      </rPr>
      <t>The time synchronization configuration file (such as /etc/ntp.conf) must have mode 0640 or less permissive.</t>
    </r>
  </si>
  <si>
    <r>
      <rPr>
        <sz val="11"/>
        <color rgb="FF000000"/>
        <rFont val="Calibri"/>
      </rPr>
      <t>Change the mode of the NTP configuration file to 0640 or less permissive.</t>
    </r>
    <r>
      <rPr>
        <sz val="11"/>
        <color rgb="FF000000"/>
        <rFont val="Calibri"/>
      </rPr>
      <t xml:space="preserve">
</t>
    </r>
    <r>
      <rPr>
        <sz val="11"/>
        <color rgb="FF000000"/>
        <rFont val="Calibri"/>
      </rPr>
      <t># chmod 0640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</si>
  <si>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</si>
  <si>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Verify the mode for the NTP configuration file is not more permissive than 0640.</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mode is more permissive than 0640, this is a finding.</t>
    </r>
  </si>
  <si>
    <t>V-227567</t>
  </si>
  <si>
    <r>
      <rPr>
        <sz val="11"/>
        <rFont val="Calibri"/>
      </rPr>
      <t>The time synchronization configuration file (such as /etc/ntp.conf)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</si>
  <si>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/etc/inet/ntp.conf</t>
    </r>
  </si>
  <si>
    <r>
      <rPr>
        <sz val="11"/>
        <color rgb="FF000000"/>
        <rFont val="Calibri"/>
      </rPr>
      <t>Check for an extended ACL on the NTP configuration file.</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permissions contain a "+", the file has an extended ACL and this is a finding.</t>
    </r>
  </si>
  <si>
    <t>V-227568</t>
  </si>
  <si>
    <r>
      <rPr>
        <sz val="11"/>
        <rFont val="Calibri"/>
      </rPr>
      <t>The system must not have unnecessary accounts.</t>
    </r>
  </si>
  <si>
    <r>
      <rPr>
        <sz val="11"/>
        <color rgb="FF000000"/>
        <rFont val="Calibri"/>
      </rPr>
      <t>Remove all unnecessary accounts, such as games, from the /etc/passwd file before connecting a system to the network. Other accounts, such as news and gopher, associated with a service not in use should also be removed.</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</si>
  <si>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</si>
  <si>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unnecessary user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 xml:space="preserve">Some examples of unnecessary accounts include games, news, gopher, ftp, and lp. </t>
    </r>
    <r>
      <rPr>
        <sz val="11"/>
        <color rgb="FF000000"/>
        <rFont val="Calibri"/>
      </rPr>
      <t xml:space="preserve">
</t>
    </r>
    <r>
      <rPr>
        <sz val="11"/>
        <color rgb="FF000000"/>
        <rFont val="Calibri"/>
      </rPr>
      <t>If an unnecessary account is found and its use is not justified and documented with the ISSO, this is a finding.</t>
    </r>
  </si>
  <si>
    <t>V-227569</t>
  </si>
  <si>
    <r>
      <rPr>
        <sz val="11"/>
        <rFont val="Calibri"/>
      </rPr>
      <t>All accounts on the system must have unique user or account names.</t>
    </r>
  </si>
  <si>
    <r>
      <rPr>
        <sz val="11"/>
        <color rgb="FF000000"/>
        <rFont val="Calibri"/>
      </rPr>
      <t>Change user account names, or delete accounts, so each account has a unique name.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</si>
  <si>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</si>
  <si>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Check the system for duplicate account names.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passwd -sa | sort | uniq -c | awk '$1 &gt; 1 {print $2}'</t>
    </r>
    <r>
      <rPr>
        <sz val="11"/>
        <color rgb="FF000000"/>
        <rFont val="Calibri"/>
      </rPr>
      <t xml:space="preserve">
</t>
    </r>
    <r>
      <rPr>
        <sz val="11"/>
        <color rgb="FF000000"/>
        <rFont val="Calibri"/>
      </rPr>
      <t>If any duplicate account names are found, this is a finding.</t>
    </r>
  </si>
  <si>
    <t>V-227570</t>
  </si>
  <si>
    <r>
      <rPr>
        <sz val="11"/>
        <rFont val="Calibri"/>
      </rPr>
      <t>All accounts must be assigned unique User Identification Numbers (UIDs).</t>
    </r>
  </si>
  <si>
    <r>
      <rPr>
        <sz val="11"/>
        <color rgb="FF000000"/>
        <rFont val="Calibri"/>
      </rPr>
      <t>Edit user accounts to provide unique UIDs for each account.</t>
    </r>
  </si>
  <si>
    <r>
      <rPr>
        <sz val="11"/>
        <color rgb="FF000000"/>
        <rFont val="Calibri"/>
      </rPr>
      <t>Accounts sharing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</si>
  <si>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Perform the following to ensure there are no duplicate UIDs.</t>
    </r>
    <r>
      <rPr>
        <sz val="11"/>
        <color rgb="FF000000"/>
        <rFont val="Calibri"/>
      </rPr>
      <t xml:space="preserve">
</t>
    </r>
    <r>
      <rPr>
        <sz val="11"/>
        <color rgb="FF000000"/>
        <rFont val="Calibri"/>
      </rPr>
      <t># logins -d</t>
    </r>
    <r>
      <rPr>
        <sz val="11"/>
        <color rgb="FF000000"/>
        <rFont val="Calibri"/>
      </rPr>
      <t xml:space="preserve">
</t>
    </r>
    <r>
      <rPr>
        <sz val="11"/>
        <color rgb="FF000000"/>
        <rFont val="Calibri"/>
      </rPr>
      <t>If any duplicate UIDs are found, this is a finding.</t>
    </r>
  </si>
  <si>
    <t>V-227571</t>
  </si>
  <si>
    <r>
      <rPr>
        <sz val="11"/>
        <rFont val="Calibri"/>
      </rPr>
      <t>UIDs reserved for system accounts must not be assigned to non-system accounts.</t>
    </r>
  </si>
  <si>
    <r>
      <rPr>
        <sz val="11"/>
        <color rgb="FF000000"/>
        <rFont val="Calibri"/>
      </rPr>
      <t>Change the UID numbers for non-system accounts with reserved UIDs (those less or equal to 99).</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</si>
  <si>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</si>
  <si>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of all accounts.</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Confirm all accounts with a UID of 99 and below are used by a system account. If a UID reserved for system accounts (0 - 99) is used by a non-system account, this is a finding.</t>
    </r>
  </si>
  <si>
    <t>V-227572</t>
  </si>
  <si>
    <r>
      <rPr>
        <sz val="11"/>
        <rFont val="Calibri"/>
      </rPr>
      <t>GIDs reserved for system accounts must not be assigned to non-system groups.</t>
    </r>
  </si>
  <si>
    <r>
      <rPr>
        <sz val="11"/>
        <color rgb="FF000000"/>
        <rFont val="Calibri"/>
      </rPr>
      <t>Change the primary group GID numbers for non-system accounts with reserved primary group GIDs (those less or equal to 99).</t>
    </r>
    <r>
      <rPr>
        <sz val="11"/>
        <color rgb="FF000000"/>
        <rFont val="Calibri"/>
      </rPr>
      <t xml:space="preserve">
</t>
    </r>
    <r>
      <rPr>
        <sz val="11"/>
        <color rgb="FF000000"/>
        <rFont val="Calibri"/>
      </rPr>
      <t># usermod -g &lt;new_group&gt; &lt;user&gt;</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</si>
  <si>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</si>
  <si>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 xml:space="preserve"># more /etc/passwd </t>
    </r>
    <r>
      <rPr>
        <sz val="11"/>
        <color rgb="FF000000"/>
        <rFont val="Calibri"/>
      </rPr>
      <t xml:space="preserve">
</t>
    </r>
    <r>
      <rPr>
        <sz val="11"/>
        <color rgb="FF000000"/>
        <rFont val="Calibri"/>
      </rPr>
      <t>Confirm all accounts with a GID of 99 and below are used by a system account. If a GID reserved for system accounts (0 - 99)  is used by a non-system account, this is a finding.</t>
    </r>
  </si>
  <si>
    <t>V-227573</t>
  </si>
  <si>
    <r>
      <rPr>
        <sz val="11"/>
        <rFont val="Calibri"/>
      </rPr>
      <t>All GIDs referenced in the /etc/passwd file must be defined in the /etc/group file.</t>
    </r>
  </si>
  <si>
    <r>
      <rPr>
        <sz val="11"/>
        <color rgb="FF000000"/>
        <rFont val="Calibri"/>
      </rPr>
      <t xml:space="preserve">Add a group to the system for each GID referenced that does not have a corresponding group. </t>
    </r>
    <r>
      <rPr>
        <sz val="11"/>
        <color rgb="FF000000"/>
        <rFont val="Calibri"/>
      </rPr>
      <t xml:space="preserve">
</t>
    </r>
    <r>
      <rPr>
        <sz val="11"/>
        <color rgb="FF000000"/>
        <rFont val="Calibri"/>
      </rPr>
      <t>#/usr/sbin/groupadd &lt; group &gt;</t>
    </r>
  </si>
  <si>
    <r>
      <rPr>
        <sz val="11"/>
        <color rgb="FF000000"/>
        <rFont val="Calibri"/>
      </rPr>
      <t>If a user is assigned the GID of a group not existing on the system, and a group with the same GID is subsequently created, the user may have unintended rights to the group.</t>
    </r>
  </si>
  <si>
    <r>
      <rPr>
        <sz val="11"/>
        <color rgb="FF000000"/>
        <rFont val="Calibri"/>
      </rPr>
      <t>Perform the following to ensure there are no GIDs referenced in /etc/passwd not defined in /etc/group.</t>
    </r>
    <r>
      <rPr>
        <sz val="11"/>
        <color rgb="FF000000"/>
        <rFont val="Calibri"/>
      </rPr>
      <t xml:space="preserve">
</t>
    </r>
    <r>
      <rPr>
        <sz val="11"/>
        <color rgb="FF000000"/>
        <rFont val="Calibri"/>
      </rPr>
      <t># logins -o | awk -F: '$3 == ""'</t>
    </r>
    <r>
      <rPr>
        <sz val="11"/>
        <color rgb="FF000000"/>
        <rFont val="Calibri"/>
      </rPr>
      <t xml:space="preserve">
</t>
    </r>
    <r>
      <rPr>
        <sz val="11"/>
        <color rgb="FF000000"/>
        <rFont val="Calibri"/>
      </rPr>
      <t>If any lines are returned, there are GIDs referenced in /etc/passwd that are not defined in /etc/group, this is a finding.</t>
    </r>
  </si>
  <si>
    <t>V-227574</t>
  </si>
  <si>
    <r>
      <rPr>
        <sz val="11"/>
        <rFont val="Calibri"/>
      </rPr>
      <t>The Department of Defense (DoD) login banner must be displayed immediately prior to, or as part of, console login prompts.</t>
    </r>
  </si>
  <si>
    <r>
      <rPr>
        <sz val="11"/>
        <color rgb="FF000000"/>
        <rFont val="Calibri"/>
      </rPr>
      <t>Edit /etc/issue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</si>
  <si>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</si>
  <si>
    <r>
      <rPr>
        <sz val="11"/>
        <color rgb="FF000000"/>
        <rFont val="Calibri"/>
      </rPr>
      <t>Access the system console and make a logon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</si>
  <si>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V-227575</t>
  </si>
  <si>
    <r>
      <rPr>
        <sz val="11"/>
        <rFont val="Calibri"/>
      </rPr>
      <t>The Department of Defense (DoD) login banner must be displayed immediately prior to, or as part of, graphical desktop environment login prompts.</t>
    </r>
  </si>
  <si>
    <r>
      <rPr>
        <sz val="11"/>
        <color rgb="FF000000"/>
        <rFont val="Calibri"/>
      </rPr>
      <t>Create/update /etc/dt/config/C/Xresources with Dtlogin*greeting.labelString: [DoD login banner text].</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</si>
  <si>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</si>
  <si>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system does not use XWindows, this is not applicable.</t>
    </r>
    <r>
      <rPr>
        <sz val="11"/>
        <color rgb="FF000000"/>
        <rFont val="Calibri"/>
      </rPr>
      <t xml:space="preserve">
</t>
    </r>
    <r>
      <rPr>
        <sz val="11"/>
        <color rgb="FF000000"/>
        <rFont val="Calibri"/>
      </rPr>
      <t>Check the "Dtlogin*greeting.labelString" parameter in /etc/dt/config/C/Xresources for either of the following login banners based on the character limitations imposed by the system. An exact match is required. If one of these banners is not displayed, this is a finding.  If the file does not exist,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</si>
  <si>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V-227576</t>
  </si>
  <si>
    <r>
      <rPr>
        <sz val="11"/>
        <rFont val="Calibri"/>
      </rPr>
      <t>The FTPS/FTP service on the system must be configured with the Department of Defense (DoD) login banner.</t>
    </r>
  </si>
  <si>
    <r>
      <rPr>
        <sz val="11"/>
        <color rgb="FF000000"/>
        <rFont val="Calibri"/>
      </rPr>
      <t>Edit /etc/ftpd/ftpaccess and add or edit the BANNER parameter ("banner /etc/ftpd/banner.msg").</t>
    </r>
    <r>
      <rPr>
        <sz val="11"/>
        <color rgb="FF000000"/>
        <rFont val="Calibri"/>
      </rPr>
      <t xml:space="preserve">
</t>
    </r>
    <r>
      <rPr>
        <sz val="11"/>
        <color rgb="FF000000"/>
        <rFont val="Calibri"/>
      </rPr>
      <t># vi /etc/ftpd/ftpaccess</t>
    </r>
    <r>
      <rPr>
        <sz val="11"/>
        <color rgb="FF000000"/>
        <rFont val="Calibri"/>
      </rPr>
      <t xml:space="preserve">
</t>
    </r>
    <r>
      <rPr>
        <sz val="11"/>
        <color rgb="FF000000"/>
        <rFont val="Calibri"/>
      </rPr>
      <t>Add one of the DoD Login Banners (based on the character limitations imposed by the system) to the /etc/ftpd/banner.msg file.</t>
    </r>
    <r>
      <rPr>
        <sz val="11"/>
        <color rgb="FF000000"/>
        <rFont val="Calibri"/>
      </rPr>
      <t xml:space="preserve">
</t>
    </r>
    <r>
      <rPr>
        <sz val="11"/>
        <color rgb="FF000000"/>
        <rFont val="Calibri"/>
      </rPr>
      <t># vi /et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</si>
  <si>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that should be used in place of FTP. SFTP is implemented by the SSH service and uses its banner configuration.</t>
    </r>
  </si>
  <si>
    <r>
      <rPr>
        <sz val="11"/>
        <color rgb="FF000000"/>
        <rFont val="Calibri"/>
      </rPr>
      <t>FTP to the system.</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</si>
  <si>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V-227577</t>
  </si>
  <si>
    <r>
      <rPr>
        <sz val="11"/>
        <rFont val="Calibri"/>
      </rPr>
      <t>Successful and unsuccessful logins and logouts must be logged.</t>
    </r>
  </si>
  <si>
    <r>
      <rPr>
        <sz val="11"/>
        <color rgb="FF000000"/>
        <rFont val="Calibri"/>
      </rPr>
      <t>Verify that login logs are handled correctly in the /etc/syslog.conf file.   Edit the /etc/syslog.conf file and add one of the entries below.</t>
    </r>
    <r>
      <rPr>
        <sz val="11"/>
        <color rgb="FF000000"/>
        <rFont val="Calibri"/>
      </rPr>
      <t xml:space="preserve">
</t>
    </r>
    <r>
      <rPr>
        <sz val="11"/>
        <color rgb="FF000000"/>
        <rFont val="Calibri"/>
      </rPr>
      <t>auth.debug    /var/log/authlog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auth.*    /var/log/authlog</t>
    </r>
    <r>
      <rPr>
        <sz val="11"/>
        <color rgb="FF000000"/>
        <rFont val="Calibri"/>
      </rPr>
      <t xml:space="preserve">
</t>
    </r>
    <r>
      <rPr>
        <sz val="11"/>
        <color rgb="FF000000"/>
        <rFont val="Calibri"/>
      </rPr>
      <t>Verify that service startup scripts for syslog and utmp (if present) are enabled.</t>
    </r>
  </si>
  <si>
    <r>
      <rPr>
        <sz val="11"/>
        <color rgb="FF000000"/>
        <rFont val="Calibri"/>
      </rPr>
      <t>Monitoring and recording successful and unsuccessful logins assist in tracking unauthorized access to the system.  Without this logging, the ability to track unauthorized activity to specific user accounts may be diminished.</t>
    </r>
  </si>
  <si>
    <r>
      <rPr>
        <sz val="11"/>
        <color rgb="FF000000"/>
        <rFont val="Calibri"/>
      </rPr>
      <t>Determine if successful logons are being logged.</t>
    </r>
    <r>
      <rPr>
        <sz val="11"/>
        <color rgb="FF000000"/>
        <rFont val="Calibri"/>
      </rPr>
      <t xml:space="preserve">
</t>
    </r>
    <r>
      <rPr>
        <sz val="11"/>
        <color rgb="FF000000"/>
        <rFont val="Calibri"/>
      </rPr>
      <t># last | more</t>
    </r>
    <r>
      <rPr>
        <sz val="11"/>
        <color rgb="FF000000"/>
        <rFont val="Calibri"/>
      </rPr>
      <t xml:space="preserve">
</t>
    </r>
    <r>
      <rPr>
        <sz val="11"/>
        <color rgb="FF000000"/>
        <rFont val="Calibri"/>
      </rPr>
      <t>Determine if unsuccessful logons are being logged.</t>
    </r>
    <r>
      <rPr>
        <sz val="11"/>
        <color rgb="FF000000"/>
        <rFont val="Calibri"/>
      </rPr>
      <t xml:space="preserve">
</t>
    </r>
    <r>
      <rPr>
        <sz val="11"/>
        <color rgb="FF000000"/>
        <rFont val="Calibri"/>
      </rPr>
      <t># more /var/adm/loginlog</t>
    </r>
    <r>
      <rPr>
        <sz val="11"/>
        <color rgb="FF000000"/>
        <rFont val="Calibri"/>
      </rPr>
      <t xml:space="preserve">
</t>
    </r>
    <r>
      <rPr>
        <sz val="11"/>
        <color rgb="FF000000"/>
        <rFont val="Calibri"/>
      </rPr>
      <t>If the commands do not return successful and unsuccessful logins, this is a finding.</t>
    </r>
    <r>
      <rPr>
        <sz val="11"/>
        <color rgb="FF000000"/>
        <rFont val="Calibri"/>
      </rPr>
      <t xml:space="preserve">
</t>
    </r>
    <r>
      <rPr>
        <sz val="11"/>
        <color rgb="FF000000"/>
        <rFont val="Calibri"/>
      </rPr>
      <t>Check the syslog daemon configuration for authentication logging.</t>
    </r>
    <r>
      <rPr>
        <sz val="11"/>
        <color rgb="FF000000"/>
        <rFont val="Calibri"/>
      </rPr>
      <t xml:space="preserve">
</t>
    </r>
    <r>
      <rPr>
        <sz val="11"/>
        <color rgb="FF000000"/>
        <rFont val="Calibri"/>
      </rPr>
      <t># egrep "auth\.(info|debug)" /etc/syslog.conf</t>
    </r>
    <r>
      <rPr>
        <sz val="11"/>
        <color rgb="FF000000"/>
        <rFont val="Calibri"/>
      </rPr>
      <t xml:space="preserve">
</t>
    </r>
    <r>
      <rPr>
        <sz val="11"/>
        <color rgb="FF000000"/>
        <rFont val="Calibri"/>
      </rPr>
      <t>If there are no entries in syslog for the auth service,  this is a finding.</t>
    </r>
  </si>
  <si>
    <t>V-227578</t>
  </si>
  <si>
    <r>
      <rPr>
        <sz val="11"/>
        <rFont val="Calibri"/>
      </rPr>
      <t>The system must display the date and time of the last successful account login upon login.</t>
    </r>
  </si>
  <si>
    <r>
      <rPr>
        <sz val="11"/>
        <color rgb="FF000000"/>
        <rFont val="Calibri"/>
      </rPr>
      <t>Configure the system to display the date and time of the last successful login upon logging in.</t>
    </r>
    <r>
      <rPr>
        <sz val="11"/>
        <color rgb="FF000000"/>
        <rFont val="Calibri"/>
      </rPr>
      <t xml:space="preserve">
</t>
    </r>
    <r>
      <rPr>
        <sz val="11"/>
        <color rgb="FF000000"/>
        <rFont val="Calibri"/>
      </rPr>
      <t>Enable PrintLastLog in the SSH daemon.</t>
    </r>
    <r>
      <rPr>
        <sz val="11"/>
        <color rgb="FF000000"/>
        <rFont val="Calibri"/>
      </rPr>
      <t xml:space="preserve">
</t>
    </r>
    <r>
      <rPr>
        <sz val="11"/>
        <color rgb="FF000000"/>
        <rFont val="Calibri"/>
      </rPr>
      <t>To enable PrintLastLog in the SSH daemon, remove any lines disabling this option from /etc/ssh/sshd_config.</t>
    </r>
  </si>
  <si>
    <r>
      <rPr>
        <sz val="11"/>
        <color rgb="FF000000"/>
        <rFont val="Calibri"/>
      </rPr>
      <t>Providing users with feedback on when account accesses last occurred facilitates user recognition and reporting of unauthorized account use.</t>
    </r>
  </si>
  <si>
    <r>
      <rPr>
        <sz val="11"/>
        <color rgb="FF000000"/>
        <rFont val="Calibri"/>
      </rPr>
      <t>Determine if the system displays the date and time of the last successful login upon logging in. This can be accomplished by logging into the system and verifying whether or not the necessary information is displayed. If the system does not provide this information upon login, this is a finding.</t>
    </r>
    <r>
      <rPr>
        <sz val="11"/>
        <color rgb="FF000000"/>
        <rFont val="Calibri"/>
      </rPr>
      <t xml:space="preserve">
</t>
    </r>
    <r>
      <rPr>
        <sz val="11"/>
        <color rgb="FF000000"/>
        <rFont val="Calibri"/>
      </rPr>
      <t>Last login information is provided automatically by the login(1) program for telnet and console login sessions.</t>
    </r>
    <r>
      <rPr>
        <sz val="11"/>
        <color rgb="FF000000"/>
        <rFont val="Calibri"/>
      </rPr>
      <t xml:space="preserve">
</t>
    </r>
    <r>
      <rPr>
        <sz val="11"/>
        <color rgb="FF000000"/>
        <rFont val="Calibri"/>
      </rPr>
      <t>Verify the SSH daemon is configured to display last login information.</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PrintLastLog is present in the configuration and not disabled, this is not a finding. Otherwise, this is a finding.</t>
    </r>
  </si>
  <si>
    <t>V-227579</t>
  </si>
  <si>
    <r>
      <rPr>
        <sz val="11"/>
        <rFont val="Calibri"/>
      </rPr>
      <t>The system must display a publicly-viewable pattern during a graphical desktop environment session lock.</t>
    </r>
  </si>
  <si>
    <r>
      <rPr>
        <sz val="11"/>
        <color rgb="FF000000"/>
        <rFont val="Calibri"/>
      </rPr>
      <t>Edit the /etc/dt/config/C/sys.resources file and add/edit the following lines, using 15 for the saverTimeout, and using StartDtscreenBlank for the saverList.</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dtsession*saverList: StartDtscreenBlank</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</si>
  <si>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</si>
  <si>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Determine if a publicly-viewable pattern is displayed during a session lock. If the session lock pattern is not publicly-viewable, this is a finding.</t>
    </r>
    <r>
      <rPr>
        <sz val="11"/>
        <color rgb="FF000000"/>
        <rFont val="Calibri"/>
      </rPr>
      <t xml:space="preserve">
</t>
    </r>
    <r>
      <rPr>
        <sz val="11"/>
        <color rgb="FF000000"/>
        <rFont val="Calibri"/>
      </rPr>
      <t>Acceptable checks for settings.</t>
    </r>
    <r>
      <rPr>
        <sz val="11"/>
        <color rgb="FF000000"/>
        <rFont val="Calibri"/>
      </rPr>
      <t xml:space="preserve">
</t>
    </r>
    <r>
      <rPr>
        <sz val="11"/>
        <color rgb="FF000000"/>
        <rFont val="Calibri"/>
      </rPr>
      <t># grep -i dtsession /etc/dt/config/C/sys.resources | egrep -i "saverList|saverTimeout"</t>
    </r>
    <r>
      <rPr>
        <sz val="11"/>
        <color rgb="FF000000"/>
        <rFont val="Calibri"/>
      </rPr>
      <t xml:space="preserve">
</t>
    </r>
    <r>
      <rPr>
        <sz val="11"/>
        <color rgb="FF000000"/>
        <rFont val="Calibri"/>
      </rPr>
      <t>The saverTimeout value should be 15 (see GEN000500).</t>
    </r>
    <r>
      <rPr>
        <sz val="11"/>
        <color rgb="FF000000"/>
        <rFont val="Calibri"/>
      </rPr>
      <t xml:space="preserve">
</t>
    </r>
    <r>
      <rPr>
        <sz val="11"/>
        <color rgb="FF000000"/>
        <rFont val="Calibri"/>
      </rPr>
      <t>The saverList value of StartDtscreenBlank is an acceptable screensaver.</t>
    </r>
  </si>
  <si>
    <t>V-227580</t>
  </si>
  <si>
    <r>
      <rPr>
        <sz val="11"/>
        <rFont val="Calibri"/>
      </rPr>
      <t>The root user must not own the logon session for an application requiring a continuous display.</t>
    </r>
  </si>
  <si>
    <r>
      <rPr>
        <sz val="11"/>
        <color rgb="FF000000"/>
        <rFont val="Calibri"/>
      </rPr>
      <t>Configure the system so the owner of a session requiring a continuous screen display, such as a network management display, is not root. Ensure the display is also located in a secure, controlled access area. Document and justify this requirement.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</si>
  <si>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</si>
  <si>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If there is an application running on the system continuously in use (such as a network monitoring application), ask the SA what the name of the application is. Execute the following to determine which user owns the process(es) associated with the application. If the owner is root, this is a finding.</t>
    </r>
    <r>
      <rPr>
        <sz val="11"/>
        <color rgb="FF000000"/>
        <rFont val="Calibri"/>
      </rPr>
      <t xml:space="preserve">
</t>
    </r>
    <r>
      <rPr>
        <sz val="11"/>
        <color rgb="FF000000"/>
        <rFont val="Calibri"/>
      </rPr>
      <t># ps -ef | more</t>
    </r>
  </si>
  <si>
    <t>V-227581</t>
  </si>
  <si>
    <r>
      <rPr>
        <sz val="11"/>
        <rFont val="Calibri"/>
      </rPr>
      <t>Users must not be able to change passwords more than once every 24 hours.</t>
    </r>
  </si>
  <si>
    <r>
      <rPr>
        <sz val="11"/>
        <color rgb="FF000000"/>
        <rFont val="Calibri"/>
      </rPr>
      <t xml:space="preserve">Edit the /etc/default/passwd file and set the variable "MINWEEKS" to 1 or greater. </t>
    </r>
    <r>
      <rPr>
        <sz val="11"/>
        <color rgb="FF000000"/>
        <rFont val="Calibri"/>
      </rPr>
      <t xml:space="preserve">
</t>
    </r>
    <r>
      <rPr>
        <sz val="11"/>
        <color rgb="FF000000"/>
        <rFont val="Calibri"/>
      </rPr>
      <t>Set the per-user minimum password change times by using the following command on each user account.</t>
    </r>
    <r>
      <rPr>
        <sz val="11"/>
        <color rgb="FF000000"/>
        <rFont val="Calibri"/>
      </rPr>
      <t xml:space="preserve">
</t>
    </r>
    <r>
      <rPr>
        <sz val="11"/>
        <color rgb="FF000000"/>
        <rFont val="Calibri"/>
      </rPr>
      <t># passwd -n &lt;number of days&gt; &lt;accountname&gt;</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</si>
  <si>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</si>
  <si>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Check the minimum time period between password changes for each user account is 1 day or greater.</t>
    </r>
    <r>
      <rPr>
        <sz val="11"/>
        <color rgb="FF000000"/>
        <rFont val="Calibri"/>
      </rPr>
      <t xml:space="preserve">
</t>
    </r>
    <r>
      <rPr>
        <sz val="11"/>
        <color rgb="FF000000"/>
        <rFont val="Calibri"/>
      </rPr>
      <t># awk -F: '$4 &lt; 1 {print $1}' /etc/shadow</t>
    </r>
    <r>
      <rPr>
        <sz val="11"/>
        <color rgb="FF000000"/>
        <rFont val="Calibri"/>
      </rPr>
      <t xml:space="preserve">
</t>
    </r>
    <r>
      <rPr>
        <sz val="11"/>
        <color rgb="FF000000"/>
        <rFont val="Calibri"/>
      </rPr>
      <t>If any results are returned that are not associated with a system account, this is a finding.</t>
    </r>
  </si>
  <si>
    <t>V-227582</t>
  </si>
  <si>
    <r>
      <rPr>
        <sz val="11"/>
        <rFont val="Calibri"/>
      </rPr>
      <t>The system must not have accounts configured with blank or null passwords.</t>
    </r>
  </si>
  <si>
    <r>
      <rPr>
        <sz val="11"/>
        <color rgb="FF000000"/>
        <rFont val="Calibri"/>
      </rPr>
      <t>Remove, lock, or configure a password for any account with a blank password.</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</si>
  <si>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</si>
  <si>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Verify no accounts have blank passwords.</t>
    </r>
    <r>
      <rPr>
        <sz val="11"/>
        <color rgb="FF000000"/>
        <rFont val="Calibri"/>
      </rPr>
      <t xml:space="preserve">
</t>
    </r>
    <r>
      <rPr>
        <sz val="11"/>
        <color rgb="FF000000"/>
        <rFont val="Calibri"/>
      </rPr>
      <t># logins -p</t>
    </r>
    <r>
      <rPr>
        <sz val="11"/>
        <color rgb="FF000000"/>
        <rFont val="Calibri"/>
      </rPr>
      <t xml:space="preserve">
</t>
    </r>
    <r>
      <rPr>
        <sz val="11"/>
        <color rgb="FF000000"/>
        <rFont val="Calibri"/>
      </rPr>
      <t>If any account with a blank password is found, this is a finding.</t>
    </r>
  </si>
  <si>
    <t>V-227583</t>
  </si>
  <si>
    <r>
      <rPr>
        <sz val="11"/>
        <rFont val="Calibri"/>
      </rPr>
      <t>The system must require passwords contain a minimum of 15 characters.</t>
    </r>
  </si>
  <si>
    <r>
      <rPr>
        <sz val="11"/>
        <color rgb="FF000000"/>
        <rFont val="Calibri"/>
      </rPr>
      <t>Edit /etc/default/passwd and set the PASSLENGTH variable to 15 or greater.</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</si>
  <si>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</si>
  <si>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Check the system password length setting.</t>
    </r>
    <r>
      <rPr>
        <sz val="11"/>
        <color rgb="FF000000"/>
        <rFont val="Calibri"/>
      </rPr>
      <t xml:space="preserve">
</t>
    </r>
    <r>
      <rPr>
        <sz val="11"/>
        <color rgb="FF000000"/>
        <rFont val="Calibri"/>
      </rPr>
      <t># grep PASSLENGTH /etc/default/passwd</t>
    </r>
    <r>
      <rPr>
        <sz val="11"/>
        <color rgb="FF000000"/>
        <rFont val="Calibri"/>
      </rPr>
      <t xml:space="preserve">
</t>
    </r>
    <r>
      <rPr>
        <sz val="11"/>
        <color rgb="FF000000"/>
        <rFont val="Calibri"/>
      </rPr>
      <t>If PASSLENGTH is not set to 15 or more, this is a finding.</t>
    </r>
  </si>
  <si>
    <t>V-227584</t>
  </si>
  <si>
    <r>
      <rPr>
        <sz val="11"/>
        <rFont val="Calibri"/>
      </rPr>
      <t>The system must enforce compliance of the entire password during authentication.</t>
    </r>
  </si>
  <si>
    <r>
      <rPr>
        <sz val="11"/>
        <color rgb="FF000000"/>
        <rFont val="Calibri"/>
      </rPr>
      <t>Edit /etc/security/policy.conf and add or change the CRYPT_DEFAULT setting to something other than __unix__, such as 6.  Allowable values for CRYPT_DEFAULT may be found in the /etc/security/crypt.conf file.</t>
    </r>
    <r>
      <rPr>
        <sz val="11"/>
        <color rgb="FF000000"/>
        <rFont val="Calibri"/>
      </rPr>
      <t xml:space="preserve">
</t>
    </r>
    <r>
      <rPr>
        <sz val="11"/>
        <color rgb="FF000000"/>
        <rFont val="Calibri"/>
      </rPr>
      <t>Change any passwords using non-compliant hashes.</t>
    </r>
  </si>
  <si>
    <r>
      <rPr>
        <sz val="11"/>
        <color rgb="FF000000"/>
        <rFont val="Calibri"/>
      </rPr>
      <t>Some common password hashing schemes only process the first eight characters of a user's password, which reduces the effective strength of the password.</t>
    </r>
  </si>
  <si>
    <r>
      <rPr>
        <sz val="11"/>
        <color rgb="FF000000"/>
        <rFont val="Calibri"/>
      </rPr>
      <t>Verify no password hash in /etc/passwd or /etc/shadow begins with a character other than an underscore (_) or dollar sign ($).</t>
    </r>
    <r>
      <rPr>
        <sz val="11"/>
        <color rgb="FF000000"/>
        <rFont val="Calibri"/>
      </rPr>
      <t xml:space="preserve">
</t>
    </r>
    <r>
      <rPr>
        <sz val="11"/>
        <color rgb="FF000000"/>
        <rFont val="Calibri"/>
      </rPr>
      <t># cut -d ':' -f2 /etc/passwd | egrep -v '^[*!$_]'</t>
    </r>
    <r>
      <rPr>
        <sz val="11"/>
        <color rgb="FF000000"/>
        <rFont val="Calibri"/>
      </rPr>
      <t xml:space="preserve">
</t>
    </r>
    <r>
      <rPr>
        <sz val="11"/>
        <color rgb="FF000000"/>
        <rFont val="Calibri"/>
      </rPr>
      <t># cut -d ':' -f2 /etc/shadow | egrep -v '^[*!$_]'</t>
    </r>
    <r>
      <rPr>
        <sz val="11"/>
        <color rgb="FF000000"/>
        <rFont val="Calibri"/>
      </rPr>
      <t xml:space="preserve">
</t>
    </r>
    <r>
      <rPr>
        <sz val="11"/>
        <color rgb="FF000000"/>
        <rFont val="Calibri"/>
      </rPr>
      <t>If any unlocked password hash is present without an initial underscore (_) or dollar sign ($) character, this is a finding.</t>
    </r>
  </si>
  <si>
    <t>V-227585</t>
  </si>
  <si>
    <r>
      <rPr>
        <sz val="11"/>
        <rFont val="Calibri"/>
      </rPr>
      <t>The system must use a FIPS 140-2 approved cryptographic hashing algorithm for generating account password hashes.</t>
    </r>
  </si>
  <si>
    <r>
      <rPr>
        <sz val="11"/>
        <color rgb="FF000000"/>
        <rFont val="Calibri"/>
      </rPr>
      <t>Edit the /etc/security/policy.conf file.</t>
    </r>
    <r>
      <rPr>
        <sz val="11"/>
        <color rgb="FF000000"/>
        <rFont val="Calibri"/>
      </rPr>
      <t xml:space="preserve">
</t>
    </r>
    <r>
      <rPr>
        <sz val="11"/>
        <color rgb="FF000000"/>
        <rFont val="Calibri"/>
      </rPr>
      <t># vi /etc/security/policy.conf</t>
    </r>
    <r>
      <rPr>
        <sz val="11"/>
        <color rgb="FF000000"/>
        <rFont val="Calibri"/>
      </rPr>
      <t xml:space="preserve">
</t>
    </r>
    <r>
      <rPr>
        <sz val="11"/>
        <color rgb="FF000000"/>
        <rFont val="Calibri"/>
      </rPr>
      <t>Uncomment or add the CRYPT_ALGORITHMS_ALLOW line and set it to "5,6". Update the CRYPT_DEFAULT default line to be equal to 5 or 6. The following lines are acceptable.</t>
    </r>
    <r>
      <rPr>
        <sz val="11"/>
        <color rgb="FF000000"/>
        <rFont val="Calibri"/>
      </rPr>
      <t xml:space="preserve">
</t>
    </r>
    <r>
      <rPr>
        <sz val="11"/>
        <color rgb="FF000000"/>
        <rFont val="Calibri"/>
      </rPr>
      <t>CRYPT_ALGORITHMS_ALLOW=5,6</t>
    </r>
    <r>
      <rPr>
        <sz val="11"/>
        <color rgb="FF000000"/>
        <rFont val="Calibri"/>
      </rPr>
      <t xml:space="preserve">
</t>
    </r>
    <r>
      <rPr>
        <sz val="11"/>
        <color rgb="FF000000"/>
        <rFont val="Calibri"/>
      </rPr>
      <t>CRYPT_DEFAULT=6</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</si>
  <si>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</si>
  <si>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Verify the traditional UNIX crypt algorithm is deprecated.</t>
    </r>
    <r>
      <rPr>
        <sz val="11"/>
        <color rgb="FF000000"/>
        <rFont val="Calibri"/>
      </rPr>
      <t xml:space="preserve">
</t>
    </r>
    <r>
      <rPr>
        <sz val="11"/>
        <color rgb="FF000000"/>
        <rFont val="Calibri"/>
      </rPr>
      <t># egrep CRYPT_ALGORITHMS_ALLOW /etc/security/policy.conf</t>
    </r>
    <r>
      <rPr>
        <sz val="11"/>
        <color rgb="FF000000"/>
        <rFont val="Calibri"/>
      </rPr>
      <t xml:space="preserve">
</t>
    </r>
    <r>
      <rPr>
        <sz val="11"/>
        <color rgb="FF000000"/>
        <rFont val="Calibri"/>
      </rPr>
      <t>If CRYPT_ALGORITHMS_ALLOW is not set, is not set to "6", or is not set to "5,6", this is a finding.</t>
    </r>
    <r>
      <rPr>
        <sz val="11"/>
        <color rgb="FF000000"/>
        <rFont val="Calibri"/>
      </rPr>
      <t xml:space="preserve">
</t>
    </r>
    <r>
      <rPr>
        <sz val="11"/>
        <color rgb="FF000000"/>
        <rFont val="Calibri"/>
      </rPr>
      <t>Verify new password hashes are generated using either the SHA-256 or SHA-512 cryptographic hashing algorithm.</t>
    </r>
    <r>
      <rPr>
        <sz val="11"/>
        <color rgb="FF000000"/>
        <rFont val="Calibri"/>
      </rPr>
      <t xml:space="preserve">
</t>
    </r>
    <r>
      <rPr>
        <sz val="11"/>
        <color rgb="FF000000"/>
        <rFont val="Calibri"/>
      </rPr>
      <t># egrep CRYPT_DEFAULT /etc/security/policy.conf</t>
    </r>
    <r>
      <rPr>
        <sz val="11"/>
        <color rgb="FF000000"/>
        <rFont val="Calibri"/>
      </rPr>
      <t xml:space="preserve">
</t>
    </r>
    <r>
      <rPr>
        <sz val="11"/>
        <color rgb="FF000000"/>
        <rFont val="Calibri"/>
      </rPr>
      <t>If CRYPT_DEFAULT is not set or is not equal to 5 or 6, this is a finding.</t>
    </r>
  </si>
  <si>
    <t>V-227586</t>
  </si>
  <si>
    <r>
      <rPr>
        <sz val="11"/>
        <rFont val="Calibri"/>
      </rPr>
      <t>The password hashes stored on the system must have been generated using a FIPS 140-2 approved cryptographic hashing algorithm.</t>
    </r>
  </si>
  <si>
    <r>
      <rPr>
        <sz val="11"/>
        <color rgb="FF000000"/>
        <rFont val="Calibri"/>
      </rPr>
      <t>If the /etc/security/crypt.conf file does not support FIPS 140-2 approved cryptographic hashing algorithms, upgrade to at least the Solaris 10 8/07 release.</t>
    </r>
    <r>
      <rPr>
        <sz val="11"/>
        <color rgb="FF000000"/>
        <rFont val="Calibri"/>
      </rPr>
      <t xml:space="preserve">
</t>
    </r>
    <r>
      <rPr>
        <sz val="11"/>
        <color rgb="FF000000"/>
        <rFont val="Calibri"/>
      </rPr>
      <t>Edit the /etc/security/policy.conf file.</t>
    </r>
    <r>
      <rPr>
        <sz val="11"/>
        <color rgb="FF000000"/>
        <rFont val="Calibri"/>
      </rPr>
      <t xml:space="preserve">
</t>
    </r>
    <r>
      <rPr>
        <sz val="11"/>
        <color rgb="FF000000"/>
        <rFont val="Calibri"/>
      </rPr>
      <t># vi /etc/security/policy.conf</t>
    </r>
    <r>
      <rPr>
        <sz val="11"/>
        <color rgb="FF000000"/>
        <rFont val="Calibri"/>
      </rPr>
      <t xml:space="preserve">
</t>
    </r>
    <r>
      <rPr>
        <sz val="11"/>
        <color rgb="FF000000"/>
        <rFont val="Calibri"/>
      </rPr>
      <t>Uncomment or add the CRYPT_ALGORITHMS_ALLOW line and set it to "5,6". Update the CRYPT_DEFAULT default line to be equal to 5 or 6. The following lines are acceptable.</t>
    </r>
    <r>
      <rPr>
        <sz val="11"/>
        <color rgb="FF000000"/>
        <rFont val="Calibri"/>
      </rPr>
      <t xml:space="preserve">
</t>
    </r>
    <r>
      <rPr>
        <sz val="11"/>
        <color rgb="FF000000"/>
        <rFont val="Calibri"/>
      </rPr>
      <t>CRYPT_ALGORITHMS_ALLOW=5,6</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Update passwords for all accounts with non-compliant password hashes.</t>
    </r>
  </si>
  <si>
    <r>
      <rPr>
        <sz val="11"/>
        <color rgb="FF000000"/>
        <rFont val="Calibri"/>
      </rPr>
      <t>Determine if any password hashes stored on the system were not generated using a FIPS 140-2 approved cryptographic hashing algorithm.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If any password hashes are present not beginning with $5$ or $6$,  this is a finding.</t>
    </r>
    <r>
      <rPr>
        <sz val="11"/>
        <color rgb="FF000000"/>
        <rFont val="Calibri"/>
      </rPr>
      <t xml:space="preserve">
</t>
    </r>
    <r>
      <rPr>
        <sz val="11"/>
        <color rgb="FF000000"/>
        <rFont val="Calibri"/>
      </rPr>
      <t>Verify that FIPS 140-2 approved cryptographic hashing algorithms are available.</t>
    </r>
    <r>
      <rPr>
        <sz val="11"/>
        <color rgb="FF000000"/>
        <rFont val="Calibri"/>
      </rPr>
      <t xml:space="preserve">
</t>
    </r>
    <r>
      <rPr>
        <sz val="11"/>
        <color rgb="FF000000"/>
        <rFont val="Calibri"/>
      </rPr>
      <t># egrep '^[56]' /etc/security/crypt.conf</t>
    </r>
    <r>
      <rPr>
        <sz val="11"/>
        <color rgb="FF000000"/>
        <rFont val="Calibri"/>
      </rPr>
      <t xml:space="preserve">
</t>
    </r>
    <r>
      <rPr>
        <sz val="11"/>
        <color rgb="FF000000"/>
        <rFont val="Calibri"/>
      </rPr>
      <t>If no lines are returned, this is a finding.</t>
    </r>
  </si>
  <si>
    <t>V-227587</t>
  </si>
  <si>
    <r>
      <rPr>
        <sz val="11"/>
        <rFont val="Calibri"/>
      </rPr>
      <t>The system must require passwords to contain at least one uppercase alphabetic character.</t>
    </r>
  </si>
  <si>
    <r>
      <rPr>
        <sz val="11"/>
        <color rgb="FF000000"/>
        <rFont val="Calibri"/>
      </rPr>
      <t>Edit /etc/default/passwd and set the MINUPPER setting to at least 1.</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</si>
  <si>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</si>
  <si>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MINUPPER setting.</t>
    </r>
    <r>
      <rPr>
        <sz val="11"/>
        <color rgb="FF000000"/>
        <rFont val="Calibri"/>
      </rPr>
      <t xml:space="preserve">
</t>
    </r>
    <r>
      <rPr>
        <sz val="11"/>
        <color rgb="FF000000"/>
        <rFont val="Calibri"/>
      </rPr>
      <t># egrep MINUPPER /etc/default/passwd</t>
    </r>
    <r>
      <rPr>
        <sz val="11"/>
        <color rgb="FF000000"/>
        <rFont val="Calibri"/>
      </rPr>
      <t xml:space="preserve">
</t>
    </r>
    <r>
      <rPr>
        <sz val="11"/>
        <color rgb="FF000000"/>
        <rFont val="Calibri"/>
      </rPr>
      <t>If MINUPPER is not set to 1 or more, this is a finding.</t>
    </r>
  </si>
  <si>
    <t>V-227588</t>
  </si>
  <si>
    <r>
      <rPr>
        <sz val="11"/>
        <rFont val="Calibri"/>
      </rPr>
      <t>The system must require passwords to contain at least one numeric character.</t>
    </r>
  </si>
  <si>
    <r>
      <rPr>
        <sz val="11"/>
        <color rgb="FF000000"/>
        <rFont val="Calibri"/>
      </rPr>
      <t>Edit /etc/default/passwd and set the MINDIGIT setting to 1.</t>
    </r>
  </si>
  <si>
    <r>
      <rPr>
        <sz val="11"/>
        <color rgb="FF000000"/>
        <rFont val="Calibri"/>
      </rPr>
      <t>Check the MINDIGIT setting.</t>
    </r>
    <r>
      <rPr>
        <sz val="11"/>
        <color rgb="FF000000"/>
        <rFont val="Calibri"/>
      </rPr>
      <t xml:space="preserve">
</t>
    </r>
    <r>
      <rPr>
        <sz val="11"/>
        <color rgb="FF000000"/>
        <rFont val="Calibri"/>
      </rPr>
      <t># grep MINDIGIT /etc/default/passwd</t>
    </r>
    <r>
      <rPr>
        <sz val="11"/>
        <color rgb="FF000000"/>
        <rFont val="Calibri"/>
      </rPr>
      <t xml:space="preserve">
</t>
    </r>
    <r>
      <rPr>
        <sz val="11"/>
        <color rgb="FF000000"/>
        <rFont val="Calibri"/>
      </rPr>
      <t>If the MINDIGIT setting is less than 1, this is a finding.</t>
    </r>
  </si>
  <si>
    <t>V-227589</t>
  </si>
  <si>
    <r>
      <rPr>
        <sz val="11"/>
        <rFont val="Calibri"/>
      </rPr>
      <t>The system must require passwords to contain at least one special character.</t>
    </r>
  </si>
  <si>
    <r>
      <rPr>
        <sz val="11"/>
        <color rgb="FF000000"/>
        <rFont val="Calibri"/>
      </rPr>
      <t>Edit /etc/default/passwd and set MINSPECIAL to 1.</t>
    </r>
  </si>
  <si>
    <r>
      <rPr>
        <sz val="11"/>
        <color rgb="FF000000"/>
        <rFont val="Calibri"/>
      </rPr>
      <t>Check the MINSPECIAL setting.</t>
    </r>
    <r>
      <rPr>
        <sz val="11"/>
        <color rgb="FF000000"/>
        <rFont val="Calibri"/>
      </rPr>
      <t xml:space="preserve">
</t>
    </r>
    <r>
      <rPr>
        <sz val="11"/>
        <color rgb="FF000000"/>
        <rFont val="Calibri"/>
      </rPr>
      <t># grep MINSPECIAL /etc/default/passwd</t>
    </r>
    <r>
      <rPr>
        <sz val="11"/>
        <color rgb="FF000000"/>
        <rFont val="Calibri"/>
      </rPr>
      <t xml:space="preserve">
</t>
    </r>
    <r>
      <rPr>
        <sz val="11"/>
        <color rgb="FF000000"/>
        <rFont val="Calibri"/>
      </rPr>
      <t>If the MINSPECIAL setting is less than 1, this is a finding.</t>
    </r>
  </si>
  <si>
    <t>V-227590</t>
  </si>
  <si>
    <r>
      <rPr>
        <sz val="11"/>
        <rFont val="Calibri"/>
      </rPr>
      <t>The system must require passwords to contain no more than three consecutive repeating characters.</t>
    </r>
  </si>
  <si>
    <r>
      <rPr>
        <sz val="11"/>
        <color rgb="FF000000"/>
        <rFont val="Calibri"/>
      </rPr>
      <t>Edit /etc/default/passwd and set MAXREPEATS to 3.</t>
    </r>
  </si>
  <si>
    <r>
      <rPr>
        <sz val="11"/>
        <color rgb="FF000000"/>
        <rFont val="Calibri"/>
      </rPr>
      <t>To enforce the use of complex passwords, the number of consecutive repeating characters is limited.  Passwords with excessive repeated characters may be more vulnerable to password-guessing attacks.</t>
    </r>
  </si>
  <si>
    <r>
      <rPr>
        <sz val="11"/>
        <color rgb="FF000000"/>
        <rFont val="Calibri"/>
      </rPr>
      <t>Check the MAXREPEATS setting.</t>
    </r>
    <r>
      <rPr>
        <sz val="11"/>
        <color rgb="FF000000"/>
        <rFont val="Calibri"/>
      </rPr>
      <t xml:space="preserve">
</t>
    </r>
    <r>
      <rPr>
        <sz val="11"/>
        <color rgb="FF000000"/>
        <rFont val="Calibri"/>
      </rPr>
      <t># grep MAXREPEATS /etc/default/passwd</t>
    </r>
    <r>
      <rPr>
        <sz val="11"/>
        <color rgb="FF000000"/>
        <rFont val="Calibri"/>
      </rPr>
      <t xml:space="preserve">
</t>
    </r>
    <r>
      <rPr>
        <sz val="11"/>
        <color rgb="FF000000"/>
        <rFont val="Calibri"/>
      </rPr>
      <t>If the MAXREPEATS setting is greater than 3, this is a finding.</t>
    </r>
  </si>
  <si>
    <t>V-227591</t>
  </si>
  <si>
    <r>
      <rPr>
        <sz val="11"/>
        <rFont val="Calibri"/>
      </rPr>
      <t>User passwords must be changed at least every 60 days.</t>
    </r>
  </si>
  <si>
    <r>
      <rPr>
        <sz val="11"/>
        <color rgb="FF000000"/>
        <rFont val="Calibri"/>
      </rPr>
      <t>Set the max days field to 60 for all user accounts.</t>
    </r>
    <r>
      <rPr>
        <sz val="11"/>
        <color rgb="FF000000"/>
        <rFont val="Calibri"/>
      </rPr>
      <t xml:space="preserve">
</t>
    </r>
    <r>
      <rPr>
        <sz val="11"/>
        <color rgb="FF000000"/>
        <rFont val="Calibri"/>
      </rPr>
      <t xml:space="preserve"># passwd -x 60 &lt;user&gt; </t>
    </r>
    <r>
      <rPr>
        <sz val="11"/>
        <color rgb="FF000000"/>
        <rFont val="Calibri"/>
      </rPr>
      <t xml:space="preserve">
</t>
    </r>
    <r>
      <rPr>
        <sz val="11"/>
        <color rgb="FF000000"/>
        <rFont val="Calibri"/>
      </rPr>
      <t>Set the MAXWEEKS parameter in /etc/default/passwd to a positive, non-zero value of 8 or less.</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</si>
  <si>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t>
    </r>
  </si>
  <si>
    <r>
      <rPr>
        <sz val="11"/>
        <color rgb="FF000000"/>
        <rFont val="Calibri"/>
      </rPr>
      <t>Check the max days field (the 5th field) of /etc/shadow.</t>
    </r>
    <r>
      <rPr>
        <sz val="11"/>
        <color rgb="FF000000"/>
        <rFont val="Calibri"/>
      </rPr>
      <t xml:space="preserve">
</t>
    </r>
    <r>
      <rPr>
        <sz val="11"/>
        <color rgb="FF000000"/>
        <rFont val="Calibri"/>
      </rPr>
      <t># awk -F: '{print $1 ":" $5;}' /etc/shadow</t>
    </r>
    <r>
      <rPr>
        <sz val="11"/>
        <color rgb="FF000000"/>
        <rFont val="Calibri"/>
      </rPr>
      <t xml:space="preserve">
</t>
    </r>
    <r>
      <rPr>
        <sz val="11"/>
        <color rgb="FF000000"/>
        <rFont val="Calibri"/>
      </rPr>
      <t>If the max days field is equal to 0 or greater than 60 for any account that is not password-locked, this is a finding.</t>
    </r>
  </si>
  <si>
    <t>V-227592</t>
  </si>
  <si>
    <r>
      <rPr>
        <sz val="11"/>
        <rFont val="Calibri"/>
      </rPr>
      <t>All non-interactive/automated processing account passwords must be changed at least once per year or be locked.</t>
    </r>
  </si>
  <si>
    <r>
      <rPr>
        <sz val="11"/>
        <color rgb="FF000000"/>
        <rFont val="Calibri"/>
      </rPr>
      <t>Implement or establish procedures to change the passwords of automated processing accounts at least once per year.</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</si>
  <si>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</si>
  <si>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Ask the SA if there are any automated processing accounts on the system. If there are automated processing accounts on the system, ask the SA if the passwords for those automated accounts are changed at least once a year. If SA indicates passwords for automated processing accounts are not changed once per year, this is a finding.</t>
    </r>
  </si>
  <si>
    <t>V-227593</t>
  </si>
  <si>
    <r>
      <rPr>
        <sz val="11"/>
        <rFont val="Calibri"/>
      </rPr>
      <t>The system must require at least eight characters be changed between the old and new passwords during a password change.</t>
    </r>
  </si>
  <si>
    <r>
      <rPr>
        <sz val="11"/>
        <color rgb="FF000000"/>
        <rFont val="Calibri"/>
      </rPr>
      <t>Edit /etc/default/passwd and set or add a MINDIFF setting equal to or greater than 8.</t>
    </r>
  </si>
  <si>
    <r>
      <rPr>
        <sz val="11"/>
        <color rgb="FF000000"/>
        <rFont val="Calibri"/>
      </rPr>
      <t>To ensure password changes are effective in their goals, the system must ensure old and new passwords have significant differences.  Without significant changes, new passwords may be easily guessed based on the value of a previously compromised password.</t>
    </r>
  </si>
  <si>
    <r>
      <rPr>
        <sz val="11"/>
        <color rgb="FF000000"/>
        <rFont val="Calibri"/>
      </rPr>
      <t xml:space="preserve">Check /etc/default/passwd to verify the MINDIFF setting. </t>
    </r>
    <r>
      <rPr>
        <sz val="11"/>
        <color rgb="FF000000"/>
        <rFont val="Calibri"/>
      </rPr>
      <t xml:space="preserve">
</t>
    </r>
    <r>
      <rPr>
        <sz val="11"/>
        <color rgb="FF000000"/>
        <rFont val="Calibri"/>
      </rPr>
      <t># grep MINDIFF /etc/default/passwd</t>
    </r>
    <r>
      <rPr>
        <sz val="11"/>
        <color rgb="FF000000"/>
        <rFont val="Calibri"/>
      </rPr>
      <t xml:space="preserve">
</t>
    </r>
    <r>
      <rPr>
        <sz val="11"/>
        <color rgb="FF000000"/>
        <rFont val="Calibri"/>
      </rPr>
      <t>If the setting is not present, or is less than 8, this is a finding.</t>
    </r>
  </si>
  <si>
    <t>V-227594</t>
  </si>
  <si>
    <r>
      <rPr>
        <sz val="11"/>
        <rFont val="Calibri"/>
      </rPr>
      <t>The system must prevent the use of dictionary words for passwords.</t>
    </r>
  </si>
  <si>
    <r>
      <rPr>
        <sz val="11"/>
        <color rgb="FF000000"/>
        <rFont val="Calibri"/>
      </rPr>
      <t>Edit /etc/default/passwd; add or set DICTIONLIST to the dictionary file and DICTIONDBDIR to a database directory such as /var/passwd.  Generate the password dictionary by running the mkpwdict command.</t>
    </r>
  </si>
  <si>
    <r>
      <rPr>
        <sz val="11"/>
        <color rgb="FF000000"/>
        <rFont val="Calibri"/>
      </rPr>
      <t>An easily guessable password provides an open door to any external or internal malicious intruder.  Many computer compromises occur as the result of account name and password guessing.  This is generally done by someone with an automated script using repeated logon attempts until the correct account and password pair is guessed.  Utilities, such as cracklib, can be used to validate passwords are not dictionary words and meet other criteria during password changes.</t>
    </r>
  </si>
  <si>
    <r>
      <rPr>
        <sz val="11"/>
        <color rgb="FF000000"/>
        <rFont val="Calibri"/>
      </rPr>
      <t>Check /etc/default/passwd for dictionary check configuration.</t>
    </r>
    <r>
      <rPr>
        <sz val="11"/>
        <color rgb="FF000000"/>
        <rFont val="Calibri"/>
      </rPr>
      <t xml:space="preserve">
</t>
    </r>
    <r>
      <rPr>
        <sz val="11"/>
        <color rgb="FF000000"/>
        <rFont val="Calibri"/>
      </rPr>
      <t># grep DICTION /etc/default/passwd</t>
    </r>
    <r>
      <rPr>
        <sz val="11"/>
        <color rgb="FF000000"/>
        <rFont val="Calibri"/>
      </rPr>
      <t xml:space="preserve">
</t>
    </r>
    <r>
      <rPr>
        <sz val="11"/>
        <color rgb="FF000000"/>
        <rFont val="Calibri"/>
      </rPr>
      <t>If the DICTIONLIST or DICTIONDBDIR settings are not present, or are set to non-existent files or directories, this is a finding.</t>
    </r>
  </si>
  <si>
    <t>V-227595</t>
  </si>
  <si>
    <r>
      <rPr>
        <sz val="11"/>
        <rFont val="Calibri"/>
      </rPr>
      <t>The system must prohibit the reuse of passwords within five iterations.</t>
    </r>
  </si>
  <si>
    <r>
      <rPr>
        <sz val="11"/>
        <color rgb="FF000000"/>
        <rFont val="Calibri"/>
      </rPr>
      <t>Edit /etc/default/passwd and set HISTORY to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</si>
  <si>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</si>
  <si>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Check the HISTORY setting.</t>
    </r>
    <r>
      <rPr>
        <sz val="11"/>
        <color rgb="FF000000"/>
        <rFont val="Calibri"/>
      </rPr>
      <t xml:space="preserve">
</t>
    </r>
    <r>
      <rPr>
        <sz val="11"/>
        <color rgb="FF000000"/>
        <rFont val="Calibri"/>
      </rPr>
      <t># grep HISTORY /etc/default/passwd</t>
    </r>
    <r>
      <rPr>
        <sz val="11"/>
        <color rgb="FF000000"/>
        <rFont val="Calibri"/>
      </rPr>
      <t xml:space="preserve">
</t>
    </r>
    <r>
      <rPr>
        <sz val="11"/>
        <color rgb="FF000000"/>
        <rFont val="Calibri"/>
      </rPr>
      <t>If HISTORY is not set to 5 or more, this is a finding.</t>
    </r>
  </si>
  <si>
    <t>V-227596</t>
  </si>
  <si>
    <r>
      <rPr>
        <sz val="11"/>
        <rFont val="Calibri"/>
      </rPr>
      <t>The system must restrict the ability to switch to the root user to members of a defined group.</t>
    </r>
  </si>
  <si>
    <r>
      <rPr>
        <sz val="11"/>
        <color rgb="FF000000"/>
        <rFont val="Calibri"/>
      </rPr>
      <t>Convert the root user into a role.</t>
    </r>
    <r>
      <rPr>
        <sz val="11"/>
        <color rgb="FF000000"/>
        <rFont val="Calibri"/>
      </rPr>
      <t xml:space="preserve">
</t>
    </r>
    <r>
      <rPr>
        <sz val="11"/>
        <color rgb="FF000000"/>
        <rFont val="Calibri"/>
      </rPr>
      <t># usermod -K type=role root</t>
    </r>
    <r>
      <rPr>
        <sz val="11"/>
        <color rgb="FF000000"/>
        <rFont val="Calibri"/>
      </rPr>
      <t xml:space="preserve">
</t>
    </r>
    <r>
      <rPr>
        <sz val="11"/>
        <color rgb="FF000000"/>
        <rFont val="Calibri"/>
      </rPr>
      <t>Add the root role to authorized users' logins.</t>
    </r>
    <r>
      <rPr>
        <sz val="11"/>
        <color rgb="FF000000"/>
        <rFont val="Calibri"/>
      </rPr>
      <t xml:space="preserve">
</t>
    </r>
    <r>
      <rPr>
        <sz val="11"/>
        <color rgb="FF000000"/>
        <rFont val="Calibri"/>
      </rPr>
      <t># usermod -R root &lt;userid&gt;</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</si>
  <si>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</si>
  <si>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Verify the root user is configured as a role, rather than a normal user.</t>
    </r>
    <r>
      <rPr>
        <sz val="11"/>
        <color rgb="FF000000"/>
        <rFont val="Calibri"/>
      </rPr>
      <t xml:space="preserve">
</t>
    </r>
    <r>
      <rPr>
        <sz val="11"/>
        <color rgb="FF000000"/>
        <rFont val="Calibri"/>
      </rPr>
      <t># egrep '^root:' /etc/user_attr</t>
    </r>
    <r>
      <rPr>
        <sz val="11"/>
        <color rgb="FF000000"/>
        <rFont val="Calibri"/>
      </rPr>
      <t xml:space="preserve">
</t>
    </r>
    <r>
      <rPr>
        <sz val="11"/>
        <color rgb="FF000000"/>
        <rFont val="Calibri"/>
      </rPr>
      <t>If the returned line does not include "type=role", this is a finding.</t>
    </r>
    <r>
      <rPr>
        <sz val="11"/>
        <color rgb="FF000000"/>
        <rFont val="Calibri"/>
      </rPr>
      <t xml:space="preserve">
</t>
    </r>
    <r>
      <rPr>
        <sz val="11"/>
        <color rgb="FF000000"/>
        <rFont val="Calibri"/>
      </rPr>
      <t>Verify at least one local user has been assigned the root role.</t>
    </r>
    <r>
      <rPr>
        <sz val="11"/>
        <color rgb="FF000000"/>
        <rFont val="Calibri"/>
      </rPr>
      <t xml:space="preserve">
</t>
    </r>
    <r>
      <rPr>
        <sz val="11"/>
        <color rgb="FF000000"/>
        <rFont val="Calibri"/>
      </rPr>
      <t># egrep '[:;]roles=[^;]*,?root([,;]|$)' /etc/user_attr</t>
    </r>
    <r>
      <rPr>
        <sz val="11"/>
        <color rgb="FF000000"/>
        <rFont val="Calibri"/>
      </rPr>
      <t xml:space="preserve">
</t>
    </r>
    <r>
      <rPr>
        <sz val="11"/>
        <color rgb="FF000000"/>
        <rFont val="Calibri"/>
      </rPr>
      <t>If no lines are returned, no users are permitted to assume the root role, this is a finding.</t>
    </r>
  </si>
  <si>
    <t>V-227597</t>
  </si>
  <si>
    <r>
      <rPr>
        <sz val="11"/>
        <rFont val="Calibri"/>
      </rPr>
      <t>The root user</t>
    </r>
    <r>
      <rPr>
        <sz val="11"/>
        <color rgb="FF000000"/>
        <rFont val="Calibri"/>
      </rPr>
      <t>'</t>
    </r>
    <r>
      <rPr>
        <sz val="11"/>
        <color rgb="FF000000"/>
        <rFont val="Calibri"/>
      </rPr>
      <t>s home directory must not be the root directory (/).</t>
    </r>
  </si>
  <si>
    <r>
      <rPr>
        <sz val="11"/>
        <color rgb="FF000000"/>
        <rFont val="Calibri"/>
      </rPr>
      <t>The root home directory should be something other than / (such as /rootdir).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mkdir /rootdir</t>
    </r>
    <r>
      <rPr>
        <sz val="11"/>
        <color rgb="FF000000"/>
        <rFont val="Calibri"/>
      </rPr>
      <t xml:space="preserve">
</t>
    </r>
    <r>
      <rPr>
        <sz val="11"/>
        <color rgb="FF000000"/>
        <rFont val="Calibri"/>
      </rPr>
      <t># chown root /rootdir</t>
    </r>
    <r>
      <rPr>
        <sz val="11"/>
        <color rgb="FF000000"/>
        <rFont val="Calibri"/>
      </rPr>
      <t xml:space="preserve">
</t>
    </r>
    <r>
      <rPr>
        <sz val="11"/>
        <color rgb="FF000000"/>
        <rFont val="Calibri"/>
      </rPr>
      <t># chgrp root /rootdir</t>
    </r>
    <r>
      <rPr>
        <sz val="11"/>
        <color rgb="FF000000"/>
        <rFont val="Calibri"/>
      </rPr>
      <t xml:space="preserve">
</t>
    </r>
    <r>
      <rPr>
        <sz val="11"/>
        <color rgb="FF000000"/>
        <rFont val="Calibri"/>
      </rPr>
      <t># chmod 700 /rootdir</t>
    </r>
    <r>
      <rPr>
        <sz val="11"/>
        <color rgb="FF000000"/>
        <rFont val="Calibri"/>
      </rPr>
      <t xml:space="preserve">
</t>
    </r>
    <r>
      <rPr>
        <sz val="11"/>
        <color rgb="FF000000"/>
        <rFont val="Calibri"/>
      </rPr>
      <t># cp -r /.??* /rootdir</t>
    </r>
    <r>
      <rPr>
        <sz val="11"/>
        <color rgb="FF000000"/>
        <rFont val="Calibri"/>
      </rPr>
      <t xml:space="preserve">
</t>
    </r>
    <r>
      <rPr>
        <sz val="11"/>
        <color rgb="FF000000"/>
        <rFont val="Calibri"/>
      </rPr>
      <t>Edit the passwd file and change the root home directory to /rootdir. The cp -r /.??* command copies all files and subdirectories of file names beginning with "." into the new root directory, which preserves the previous root environment. The cp command must be executed from the / directory.</t>
    </r>
  </si>
  <si>
    <r>
      <rPr>
        <sz val="11"/>
        <color rgb="FF000000"/>
        <rFont val="Calibri"/>
      </rPr>
      <t>Changing the root home directory to something other than / and assigning it a 0700 protection makes it more difficult for intruders to manipulate the system by reading the files that root places in its default directory. It also gives root the same discretionary access control for root's home directory as for the other plain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</si>
  <si>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If the root user home directory is /, this is a finding.</t>
    </r>
  </si>
  <si>
    <t>V-227598</t>
  </si>
  <si>
    <r>
      <rPr>
        <sz val="11"/>
        <rFont val="Calibri"/>
      </rPr>
      <t>The root account</t>
    </r>
    <r>
      <rPr>
        <sz val="11"/>
        <color rgb="FF000000"/>
        <rFont val="Calibri"/>
      </rPr>
      <t>'</t>
    </r>
    <r>
      <rPr>
        <sz val="11"/>
        <color rgb="FF000000"/>
        <rFont val="Calibri"/>
      </rPr>
      <t>s home directory (other than /) must have mode 0700.</t>
    </r>
  </si>
  <si>
    <r>
      <rPr>
        <sz val="11"/>
        <color rgb="FF000000"/>
        <rFont val="Calibri"/>
      </rPr>
      <t>The root home directory will have permissions of 0700. Do not change the protections of the / directory. Use the following command to change protections for the root home directory.</t>
    </r>
    <r>
      <rPr>
        <sz val="11"/>
        <color rgb="FF000000"/>
        <rFont val="Calibri"/>
      </rPr>
      <t xml:space="preserve">
</t>
    </r>
    <r>
      <rPr>
        <sz val="11"/>
        <color rgb="FF000000"/>
        <rFont val="Calibri"/>
      </rPr>
      <t># chmod 0700 /rootdir.</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</si>
  <si>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</si>
  <si>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 ls -ld &lt;root home directory&gt;</t>
    </r>
    <r>
      <rPr>
        <sz val="11"/>
        <color rgb="FF000000"/>
        <rFont val="Calibri"/>
      </rPr>
      <t xml:space="preserve">
</t>
    </r>
    <r>
      <rPr>
        <sz val="11"/>
        <color rgb="FF000000"/>
        <rFont val="Calibri"/>
      </rPr>
      <t>If the mode of the directory is not equal to 0700, this is a finding. If the home directory is /, this is not applicable.</t>
    </r>
  </si>
  <si>
    <t>V-227599</t>
  </si>
  <si>
    <r>
      <rPr>
        <sz val="11"/>
        <rFont val="Calibri"/>
      </rPr>
      <t>The root account</t>
    </r>
    <r>
      <rPr>
        <sz val="11"/>
        <color rgb="FF000000"/>
        <rFont val="Calibri"/>
      </rPr>
      <t>'</t>
    </r>
    <r>
      <rPr>
        <sz val="11"/>
        <color rgb="FF000000"/>
        <rFont val="Calibri"/>
      </rPr>
      <t>s home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</si>
  <si>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chmod A- ~root</t>
    </r>
  </si>
  <si>
    <r>
      <rPr>
        <sz val="11"/>
        <color rgb="FF000000"/>
        <rFont val="Calibri"/>
      </rPr>
      <t>File system extended ACLs provide access to files beyond what is allowed by the mode numbers of the files.</t>
    </r>
  </si>
  <si>
    <r>
      <rPr>
        <sz val="11"/>
        <color rgb="FF000000"/>
        <rFont val="Calibri"/>
      </rPr>
      <t>Verify the root account's home directory has no extended ACL.</t>
    </r>
    <r>
      <rPr>
        <sz val="11"/>
        <color rgb="FF000000"/>
        <rFont val="Calibri"/>
      </rPr>
      <t xml:space="preserve">
</t>
    </r>
    <r>
      <rPr>
        <sz val="11"/>
        <color rgb="FF000000"/>
        <rFont val="Calibri"/>
      </rPr>
      <t># ls -ld ~root</t>
    </r>
    <r>
      <rPr>
        <sz val="11"/>
        <color rgb="FF000000"/>
        <rFont val="Calibri"/>
      </rPr>
      <t xml:space="preserve">
</t>
    </r>
    <r>
      <rPr>
        <sz val="11"/>
        <color rgb="FF000000"/>
        <rFont val="Calibri"/>
      </rPr>
      <t>If the permissions include a "+", the directory has an extended ACL and this is a finding.</t>
    </r>
  </si>
  <si>
    <t>V-227600</t>
  </si>
  <si>
    <r>
      <rPr>
        <sz val="11"/>
        <rFont val="Calibri"/>
      </rPr>
      <t>The root accounts executable search path must contain only authorized paths.</t>
    </r>
  </si>
  <si>
    <r>
      <rPr>
        <sz val="11"/>
        <color rgb="FF000000"/>
        <rFont val="Calibri"/>
      </rPr>
      <t>Edit the root user's local initialization files. Remove any empty path entries. Remove any relative path entries that have not been documented with the ISSO.</t>
    </r>
    <r>
      <rPr>
        <sz val="11"/>
        <color rgb="FF000000"/>
        <rFont val="Calibri"/>
      </rPr>
      <t xml:space="preserve">
</t>
    </r>
    <r>
      <rPr>
        <sz val="11"/>
        <color rgb="FF000000"/>
        <rFont val="Calibri"/>
      </rPr>
      <t>Edit the root user's local initialization files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</si>
  <si>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</si>
  <si>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 the following.</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</si>
  <si>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V-227601</t>
  </si>
  <si>
    <r>
      <rPr>
        <sz val="11"/>
        <rFont val="Calibri"/>
      </rPr>
      <t>The root account</t>
    </r>
    <r>
      <rPr>
        <sz val="11"/>
        <color rgb="FF000000"/>
        <rFont val="Calibri"/>
      </rPr>
      <t>'</t>
    </r>
    <r>
      <rPr>
        <sz val="11"/>
        <color rgb="FF000000"/>
        <rFont val="Calibri"/>
      </rPr>
      <t>s library search path must be the system default and must contain only absolute paths.</t>
    </r>
  </si>
  <si>
    <r>
      <rPr>
        <sz val="11"/>
        <color rgb="FF000000"/>
        <rFont val="Calibri"/>
      </rPr>
      <t>Edit the root user initialization files and remove any definition of LD_LIBRARY_PATH.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</si>
  <si>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</si>
  <si>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Verify the LD_LIBRARY_PATH environment variable is empty or not defined for the root user.</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If a path list is returned, this is a finding.</t>
    </r>
  </si>
  <si>
    <t>V-227602</t>
  </si>
  <si>
    <r>
      <rPr>
        <sz val="11"/>
        <rFont val="Calibri"/>
      </rPr>
      <t>The root account</t>
    </r>
    <r>
      <rPr>
        <sz val="11"/>
        <color rgb="FF000000"/>
        <rFont val="Calibri"/>
      </rPr>
      <t>'</t>
    </r>
    <r>
      <rPr>
        <sz val="11"/>
        <color rgb="FF000000"/>
        <rFont val="Calibri"/>
      </rPr>
      <t>s list of preloaded libraries must be empty.</t>
    </r>
  </si>
  <si>
    <r>
      <rPr>
        <sz val="11"/>
        <color rgb="FF000000"/>
        <rFont val="Calibri"/>
      </rPr>
      <t>Edit the root user initialization files and remove any definition of LD_PRELOAD.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</si>
  <si>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</si>
  <si>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Verify the LD_PRELOAD environment variable is empty or not defined for the root user.</t>
    </r>
    <r>
      <rPr>
        <sz val="11"/>
        <color rgb="FF000000"/>
        <rFont val="Calibri"/>
      </rPr>
      <t xml:space="preserve">
</t>
    </r>
    <r>
      <rPr>
        <sz val="11"/>
        <color rgb="FF000000"/>
        <rFont val="Calibri"/>
      </rPr>
      <t># echo $LD_PRELOAD</t>
    </r>
    <r>
      <rPr>
        <sz val="11"/>
        <color rgb="FF000000"/>
        <rFont val="Calibri"/>
      </rPr>
      <t xml:space="preserve">
</t>
    </r>
    <r>
      <rPr>
        <sz val="11"/>
        <color rgb="FF000000"/>
        <rFont val="Calibri"/>
      </rPr>
      <t>If a path list is returned, this is a finding.</t>
    </r>
  </si>
  <si>
    <t>V-227603</t>
  </si>
  <si>
    <r>
      <rPr>
        <sz val="11"/>
        <rFont val="Calibri"/>
      </rPr>
      <t>The system must prevent the root account from directly logging in except from the system console.</t>
    </r>
  </si>
  <si>
    <r>
      <rPr>
        <sz val="11"/>
        <color rgb="FF000000"/>
        <rFont val="Calibri"/>
      </rPr>
      <t>Edit the /etc/default/login file and uncomment the line containing /dev/console if it is commented out.</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</si>
  <si>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</si>
  <si>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the CONSOLE setting in /etc/default/login</t>
    </r>
    <r>
      <rPr>
        <sz val="11"/>
        <color rgb="FF000000"/>
        <rFont val="Calibri"/>
      </rPr>
      <t xml:space="preserve">
</t>
    </r>
    <r>
      <rPr>
        <sz val="11"/>
        <color rgb="FF000000"/>
        <rFont val="Calibri"/>
      </rPr>
      <t># grep CONSOLE /etc/default/login</t>
    </r>
    <r>
      <rPr>
        <sz val="11"/>
        <color rgb="FF000000"/>
        <rFont val="Calibri"/>
      </rPr>
      <t xml:space="preserve">
</t>
    </r>
    <r>
      <rPr>
        <sz val="11"/>
        <color rgb="FF000000"/>
        <rFont val="Calibri"/>
      </rPr>
      <t>If CONSOLE is set to a value other than /dev/console, this is a finding.</t>
    </r>
  </si>
  <si>
    <t>V-227604</t>
  </si>
  <si>
    <r>
      <rPr>
        <sz val="11"/>
        <rFont val="Calibri"/>
      </rPr>
      <t>Remote consoles must be disabled or protected from unauthorized access.</t>
    </r>
  </si>
  <si>
    <r>
      <rPr>
        <sz val="11"/>
        <color rgb="FF000000"/>
        <rFont val="Calibri"/>
      </rPr>
      <t>Remove each auxiliary console.</t>
    </r>
    <r>
      <rPr>
        <sz val="11"/>
        <color rgb="FF000000"/>
        <rFont val="Calibri"/>
      </rPr>
      <t xml:space="preserve">
</t>
    </r>
    <r>
      <rPr>
        <sz val="11"/>
        <color rgb="FF000000"/>
        <rFont val="Calibri"/>
      </rPr>
      <t># consadm -d &lt;console device&gt;</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</si>
  <si>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</si>
  <si>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r>
      <rPr>
        <sz val="11"/>
        <color rgb="FF000000"/>
        <rFont val="Calibri"/>
      </rPr>
      <t>Verify no auxiliary consoles are defined.</t>
    </r>
    <r>
      <rPr>
        <sz val="11"/>
        <color rgb="FF000000"/>
        <rFont val="Calibri"/>
      </rPr>
      <t xml:space="preserve">
</t>
    </r>
    <r>
      <rPr>
        <sz val="11"/>
        <color rgb="FF000000"/>
        <rFont val="Calibri"/>
      </rPr>
      <t># consadm -p</t>
    </r>
    <r>
      <rPr>
        <sz val="11"/>
        <color rgb="FF000000"/>
        <rFont val="Calibri"/>
      </rPr>
      <t xml:space="preserve">
</t>
    </r>
    <r>
      <rPr>
        <sz val="11"/>
        <color rgb="FF000000"/>
        <rFont val="Calibri"/>
      </rPr>
      <t>If any output is generated, this is a finding.</t>
    </r>
  </si>
  <si>
    <t>V-227605</t>
  </si>
  <si>
    <r>
      <rPr>
        <sz val="11"/>
        <rFont val="Calibri"/>
      </rPr>
      <t>The root account must not be used for direct logins.</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</si>
  <si>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</si>
  <si>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Check if the root is used for direct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root | grep -v reboot</t>
    </r>
    <r>
      <rPr>
        <sz val="11"/>
        <color rgb="FF000000"/>
        <rFont val="Calibri"/>
      </rPr>
      <t xml:space="preserve">
</t>
    </r>
    <r>
      <rPr>
        <sz val="11"/>
        <color rgb="FF000000"/>
        <rFont val="Calibri"/>
      </rPr>
      <t>If any direct login records for root exist, this is a finding.</t>
    </r>
    <r>
      <rPr>
        <sz val="11"/>
        <color rgb="FF000000"/>
        <rFont val="Calibri"/>
      </rPr>
      <t xml:space="preserve">
</t>
    </r>
    <r>
      <rPr>
        <sz val="11"/>
        <color rgb="FF000000"/>
        <rFont val="Calibri"/>
      </rPr>
      <t>Verify the root user is configured as a role, rather than a normal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'^root:' /etc/user_attr</t>
    </r>
    <r>
      <rPr>
        <sz val="11"/>
        <color rgb="FF000000"/>
        <rFont val="Calibri"/>
      </rPr>
      <t xml:space="preserve">
</t>
    </r>
    <r>
      <rPr>
        <sz val="11"/>
        <color rgb="FF000000"/>
        <rFont val="Calibri"/>
      </rPr>
      <t>If the returned line does not include "type=role", this is a finding.</t>
    </r>
  </si>
  <si>
    <t>V-227606</t>
  </si>
  <si>
    <r>
      <rPr>
        <sz val="11"/>
        <rFont val="Calibri"/>
      </rPr>
      <t>The system must log successful and unsuccessful access to the root account.</t>
    </r>
  </si>
  <si>
    <r>
      <rPr>
        <sz val="11"/>
        <color rgb="FF000000"/>
        <rFont val="Calibri"/>
      </rPr>
      <t>Update /etc/default/su and set SYSLOG=YES.</t>
    </r>
    <r>
      <rPr>
        <sz val="11"/>
        <color rgb="FF000000"/>
        <rFont val="Calibri"/>
      </rPr>
      <t xml:space="preserve">
</t>
    </r>
    <r>
      <rPr>
        <sz val="11"/>
        <color rgb="FF000000"/>
        <rFont val="Calibri"/>
      </rPr>
      <t>Ensure /etc/syslog.conf is configured to log auth.crit messages to capture all failed su attempts.</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</si>
  <si>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</si>
  <si>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following log files to determine if access to the root account is being logged.  Try to su - and enter an incorrect password.</t>
    </r>
    <r>
      <rPr>
        <sz val="11"/>
        <color rgb="FF000000"/>
        <rFont val="Calibri"/>
      </rPr>
      <t xml:space="preserve">
</t>
    </r>
    <r>
      <rPr>
        <sz val="11"/>
        <color rgb="FF000000"/>
        <rFont val="Calibri"/>
      </rPr>
      <t># more /var/adm/sulog</t>
    </r>
    <r>
      <rPr>
        <sz val="11"/>
        <color rgb="FF000000"/>
        <rFont val="Calibri"/>
      </rPr>
      <t xml:space="preserve">
</t>
    </r>
    <r>
      <rPr>
        <sz val="11"/>
        <color rgb="FF000000"/>
        <rFont val="Calibri"/>
      </rPr>
      <t>If root login accounts are not being logged, this is a finding.</t>
    </r>
  </si>
  <si>
    <t>V-227607</t>
  </si>
  <si>
    <r>
      <rPr>
        <sz val="11"/>
        <rFont val="Calibri"/>
      </rPr>
      <t>The root shell must be located in the / file system.</t>
    </r>
  </si>
  <si>
    <r>
      <rPr>
        <sz val="11"/>
        <color rgb="FF000000"/>
        <rFont val="Calibri"/>
      </rPr>
      <t xml:space="preserve">Change the root account's shell to one present on the / filesystem. Example: </t>
    </r>
    <r>
      <rPr>
        <sz val="11"/>
        <color rgb="FF000000"/>
        <rFont val="Calibri"/>
      </rPr>
      <t xml:space="preserve">
</t>
    </r>
    <r>
      <rPr>
        <sz val="11"/>
        <color rgb="FF000000"/>
        <rFont val="Calibri"/>
      </rPr>
      <t># usermod -s /sbin/sh root</t>
    </r>
  </si>
  <si>
    <r>
      <rPr>
        <sz val="11"/>
        <color rgb="FF000000"/>
        <rFont val="Calibri"/>
      </rPr>
      <t>To ensure the root shell is available in repair and administrative modes, the root shell must be located in the / file system.</t>
    </r>
  </si>
  <si>
    <r>
      <rPr>
        <sz val="11"/>
        <color rgb="FF000000"/>
        <rFont val="Calibri"/>
      </rPr>
      <t>Perform the following to determine if /usr is partitioned.</t>
    </r>
    <r>
      <rPr>
        <sz val="11"/>
        <color rgb="FF000000"/>
        <rFont val="Calibri"/>
      </rPr>
      <t xml:space="preserve">
</t>
    </r>
    <r>
      <rPr>
        <sz val="11"/>
        <color rgb="FF000000"/>
        <rFont val="Calibri"/>
      </rPr>
      <t xml:space="preserve"># grep /usr /etc/vfstab </t>
    </r>
    <r>
      <rPr>
        <sz val="11"/>
        <color rgb="FF000000"/>
        <rFont val="Calibri"/>
      </rPr>
      <t xml:space="preserve">
</t>
    </r>
    <r>
      <rPr>
        <sz val="11"/>
        <color rgb="FF000000"/>
        <rFont val="Calibri"/>
      </rPr>
      <t xml:space="preserve">If /usr is partitioned, check the location of root's default shell.  </t>
    </r>
    <r>
      <rPr>
        <sz val="11"/>
        <color rgb="FF000000"/>
        <rFont val="Calibri"/>
      </rPr>
      <t xml:space="preserve">
</t>
    </r>
    <r>
      <rPr>
        <sz val="11"/>
        <color rgb="FF000000"/>
        <rFont val="Calibri"/>
      </rPr>
      <t># awk -F: '$1 == "root" {print $7}' /etc/passwd</t>
    </r>
    <r>
      <rPr>
        <sz val="11"/>
        <color rgb="FF000000"/>
        <rFont val="Calibri"/>
      </rPr>
      <t xml:space="preserve">
</t>
    </r>
    <r>
      <rPr>
        <sz val="11"/>
        <color rgb="FF000000"/>
        <rFont val="Calibri"/>
      </rPr>
      <t>If the root shell is found to be on a partitioned /usr filesystem or is in a directory symlinked to a partitioned /usr filesystem, even if the actual root shell is a symlink back to the root filesystem, this is a finding.</t>
    </r>
  </si>
  <si>
    <t>V-227608</t>
  </si>
  <si>
    <r>
      <rPr>
        <sz val="11"/>
        <rFont val="Calibri"/>
      </rPr>
      <t>Root passwords must never be passed over a network in clear text form.</t>
    </r>
  </si>
  <si>
    <r>
      <rPr>
        <sz val="11"/>
        <color rgb="FF000000"/>
        <rFont val="Calibri"/>
      </rPr>
      <t>Enable SSH on the system and use it for all remote connections used to attain root access.</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</si>
  <si>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r>
      <rPr>
        <sz val="11"/>
        <color rgb="FF000000"/>
        <rFont val="Calibri"/>
      </rPr>
      <t xml:space="preserve">
</t>
    </r>
    <r>
      <rPr>
        <sz val="11"/>
        <color rgb="FF000000"/>
        <rFont val="Calibri"/>
      </rPr>
      <t>Satisfies: SRG-OS-000074, SRG-OS-000520</t>
    </r>
  </si>
  <si>
    <r>
      <rPr>
        <sz val="11"/>
        <color rgb="FF000000"/>
        <rFont val="Calibri"/>
      </rPr>
      <t>Determine if root has logged in over an unencrypted network connection.</t>
    </r>
    <r>
      <rPr>
        <sz val="11"/>
        <color rgb="FF000000"/>
        <rFont val="Calibri"/>
      </rPr>
      <t xml:space="preserve">
</t>
    </r>
    <r>
      <rPr>
        <sz val="11"/>
        <color rgb="FF000000"/>
        <rFont val="Calibri"/>
      </rPr>
      <t>First, determine if root has logged in over a network.</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 grep "^root " | egrep -v "reboot|console" | more</t>
    </r>
    <r>
      <rPr>
        <sz val="11"/>
        <color rgb="FF000000"/>
        <rFont val="Calibri"/>
      </rPr>
      <t xml:space="preserve">
</t>
    </r>
    <r>
      <rPr>
        <sz val="11"/>
        <color rgb="FF000000"/>
        <rFont val="Calibri"/>
      </rPr>
      <t>Next, determine if the SSH daemon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sshd</t>
    </r>
    <r>
      <rPr>
        <sz val="11"/>
        <color rgb="FF000000"/>
        <rFont val="Calibri"/>
      </rPr>
      <t xml:space="preserve">
</t>
    </r>
    <r>
      <rPr>
        <sz val="11"/>
        <color rgb="FF000000"/>
        <rFont val="Calibri"/>
      </rPr>
      <t>If root has logged in over the network and SSHD is not running, this is a finding.</t>
    </r>
  </si>
  <si>
    <t>V-227609</t>
  </si>
  <si>
    <r>
      <rPr>
        <sz val="11"/>
        <rFont val="Calibri"/>
      </rPr>
      <t>The system must not permit root logins using remote access programs such as SSH.</t>
    </r>
  </si>
  <si>
    <r>
      <rPr>
        <sz val="11"/>
        <color rgb="FF000000"/>
        <rFont val="Calibri"/>
      </rPr>
      <t>Edit the configuration file and set the PermitRootLogin option to no.</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</si>
  <si>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</si>
  <si>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Determine if the SSH daemon is configured to permit root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-v "^#" /etc/ssh/sshd_config | grep -i permitrootlogin</t>
    </r>
    <r>
      <rPr>
        <sz val="11"/>
        <color rgb="FF000000"/>
        <rFont val="Calibri"/>
      </rPr>
      <t xml:space="preserve">
</t>
    </r>
    <r>
      <rPr>
        <sz val="11"/>
        <color rgb="FF000000"/>
        <rFont val="Calibri"/>
      </rPr>
      <t>If the PermitRootLogin entry is not found or is not set to "no", this is a finding.</t>
    </r>
  </si>
  <si>
    <t>V-227610</t>
  </si>
  <si>
    <r>
      <rPr>
        <sz val="11"/>
        <rFont val="Calibri"/>
      </rPr>
      <t>System files and directories must not have uneven access permissions.</t>
    </r>
  </si>
  <si>
    <r>
      <rPr>
        <sz val="11"/>
        <color rgb="FF000000"/>
        <rFont val="Calibri"/>
      </rPr>
      <t>Change the mode of files with uneven permissions so owners do not have less permission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</si>
  <si>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</si>
  <si>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 xml:space="preserve">Check system directories for uneven file permissions.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 ls -lL /etc /bin /usr/bin /usr/ucb /sbin /usr/sbin </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</si>
  <si>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V-227611</t>
  </si>
  <si>
    <r>
      <rPr>
        <sz val="11"/>
        <rFont val="Calibri"/>
      </rPr>
      <t>All files and directories must have a valid owner.</t>
    </r>
  </si>
  <si>
    <r>
      <rPr>
        <sz val="11"/>
        <color rgb="FF000000"/>
        <rFont val="Calibri"/>
      </rPr>
      <t>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</si>
  <si>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</si>
  <si>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-nouser -print</t>
    </r>
    <r>
      <rPr>
        <sz val="11"/>
        <color rgb="FF000000"/>
        <rFont val="Calibri"/>
      </rPr>
      <t xml:space="preserve">
</t>
    </r>
    <r>
      <rPr>
        <sz val="11"/>
        <color rgb="FF000000"/>
        <rFont val="Calibri"/>
      </rPr>
      <t>If any files have no assigned owner, this is a finding.</t>
    </r>
  </si>
  <si>
    <t>V-227612</t>
  </si>
  <si>
    <r>
      <rPr>
        <sz val="11"/>
        <rFont val="Calibri"/>
      </rPr>
      <t>All files and directories must have a valid group-owner.</t>
    </r>
  </si>
  <si>
    <r>
      <rPr>
        <sz val="11"/>
        <color rgb="FF000000"/>
        <rFont val="Calibri"/>
      </rPr>
      <t>Change the group owner for each file without a valid group owner.</t>
    </r>
    <r>
      <rPr>
        <sz val="11"/>
        <color rgb="FF000000"/>
        <rFont val="Calibri"/>
      </rPr>
      <t xml:space="preserve">
</t>
    </r>
    <r>
      <rPr>
        <sz val="11"/>
        <color rgb="FF000000"/>
        <rFont val="Calibri"/>
      </rPr>
      <t># chgrp &lt;a-valid-group&gt; /tmp/a-file-without-a-valid-group-owner</t>
    </r>
  </si>
  <si>
    <r>
      <rPr>
        <sz val="11"/>
        <color rgb="FF000000"/>
        <rFont val="Calibri"/>
      </rPr>
      <t>Files without a valid group-owner may be unintentionally inherited if a group is assigned the same GID as the GID of the files without a valid group-owner.</t>
    </r>
  </si>
  <si>
    <r>
      <rPr>
        <sz val="11"/>
        <color rgb="FF000000"/>
        <rFont val="Calibri"/>
      </rPr>
      <t>Search the system for files without a valid group-owner.</t>
    </r>
    <r>
      <rPr>
        <sz val="11"/>
        <color rgb="FF000000"/>
        <rFont val="Calibri"/>
      </rPr>
      <t xml:space="preserve">
</t>
    </r>
    <r>
      <rPr>
        <sz val="11"/>
        <color rgb="FF000000"/>
        <rFont val="Calibri"/>
      </rPr>
      <t># find / -nogroup -print</t>
    </r>
    <r>
      <rPr>
        <sz val="11"/>
        <color rgb="FF000000"/>
        <rFont val="Calibri"/>
      </rPr>
      <t xml:space="preserve">
</t>
    </r>
    <r>
      <rPr>
        <sz val="11"/>
        <color rgb="FF000000"/>
        <rFont val="Calibri"/>
      </rPr>
      <t>If any files are found, this is a finding.</t>
    </r>
  </si>
  <si>
    <t>V-227613</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</si>
  <si>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</si>
  <si>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0755 &lt;path&gt;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</si>
  <si>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</si>
  <si>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ls -la /usr/bin /usr/sbin</t>
    </r>
    <r>
      <rPr>
        <sz val="11"/>
        <color rgb="FF000000"/>
        <rFont val="Calibri"/>
      </rPr>
      <t xml:space="preserve">
</t>
    </r>
    <r>
      <rPr>
        <sz val="11"/>
        <color rgb="FF000000"/>
        <rFont val="Calibri"/>
      </rPr>
      <t>If the mode of a network services daemon is more permissive than 0755,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r>
      <rPr>
        <sz val="11"/>
        <color rgb="FF000000"/>
        <rFont val="Calibri"/>
      </rPr>
      <t xml:space="preserve">
</t>
    </r>
    <r>
      <rPr>
        <sz val="11"/>
        <color rgb="FF000000"/>
        <rFont val="Calibri"/>
      </rPr>
      <t>A way to locate network daemons, such as httpd and sshd, is with the ps command.</t>
    </r>
    <r>
      <rPr>
        <sz val="11"/>
        <color rgb="FF000000"/>
        <rFont val="Calibri"/>
      </rPr>
      <t xml:space="preserve">
</t>
    </r>
    <r>
      <rPr>
        <sz val="11"/>
        <color rgb="FF000000"/>
        <rFont val="Calibri"/>
      </rPr>
      <t># ps -ef | egrep '(sshd|httpd)'</t>
    </r>
  </si>
  <si>
    <t>V-227614</t>
  </si>
  <si>
    <r>
      <rPr>
        <sz val="11"/>
        <rFont val="Calibri"/>
      </rPr>
      <t>All network services daemon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</si>
  <si>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[file with extended ACL]</t>
    </r>
  </si>
  <si>
    <r>
      <rPr>
        <sz val="11"/>
        <color rgb="FF000000"/>
        <rFont val="Calibri"/>
      </rPr>
      <t>Verify network services daemon files have no extended ACLs.</t>
    </r>
    <r>
      <rPr>
        <sz val="11"/>
        <color rgb="FF000000"/>
        <rFont val="Calibri"/>
      </rPr>
      <t xml:space="preserve">
</t>
    </r>
    <r>
      <rPr>
        <sz val="11"/>
        <color rgb="FF000000"/>
        <rFont val="Calibri"/>
      </rPr>
      <t># ls -la /usr/sbin</t>
    </r>
    <r>
      <rPr>
        <sz val="11"/>
        <color rgb="FF000000"/>
        <rFont val="Calibri"/>
      </rPr>
      <t xml:space="preserve">
</t>
    </r>
    <r>
      <rPr>
        <sz val="11"/>
        <color rgb="FF000000"/>
        <rFont val="Calibri"/>
      </rPr>
      <t># ls -la /usr/bin</t>
    </r>
    <r>
      <rPr>
        <sz val="11"/>
        <color rgb="FF000000"/>
        <rFont val="Calibri"/>
      </rPr>
      <t xml:space="preserve">
</t>
    </r>
    <r>
      <rPr>
        <sz val="11"/>
        <color rgb="FF000000"/>
        <rFont val="Calibri"/>
      </rPr>
      <t>If the permissions include a "+", the file has an extended ACL and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r>
      <rPr>
        <sz val="11"/>
        <color rgb="FF000000"/>
        <rFont val="Calibri"/>
      </rPr>
      <t xml:space="preserve">
</t>
    </r>
    <r>
      <rPr>
        <sz val="11"/>
        <color rgb="FF000000"/>
        <rFont val="Calibri"/>
      </rPr>
      <t>A way to locate network daemons, such as httpd and sshd, is with the ps command.</t>
    </r>
    <r>
      <rPr>
        <sz val="11"/>
        <color rgb="FF000000"/>
        <rFont val="Calibri"/>
      </rPr>
      <t xml:space="preserve">
</t>
    </r>
    <r>
      <rPr>
        <sz val="11"/>
        <color rgb="FF000000"/>
        <rFont val="Calibri"/>
      </rPr>
      <t># ps -ef | egrep '(sshd|httpd)'</t>
    </r>
  </si>
  <si>
    <t>V-227615</t>
  </si>
  <si>
    <r>
      <rPr>
        <sz val="11"/>
        <rFont val="Calibri"/>
      </rPr>
      <t>All system command files must have mode 755 or less permissive.</t>
    </r>
  </si>
  <si>
    <r>
      <rPr>
        <sz val="11"/>
        <color rgb="FF000000"/>
        <rFont val="Calibri"/>
      </rPr>
      <t>Change the mode for system command files to 755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755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</si>
  <si>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</si>
  <si>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Check the permissions for files in /etc, /bin, /usr/bin, /usr/lbin, /usr/ucb, /sbin, and /usr/sbin.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If any command file is listed and has a mode more permissive than 755, this is a finding.</t>
    </r>
    <r>
      <rPr>
        <sz val="11"/>
        <color rgb="FF000000"/>
        <rFont val="Calibri"/>
      </rPr>
      <t xml:space="preserve">
</t>
    </r>
    <r>
      <rPr>
        <sz val="11"/>
        <color rgb="FF000000"/>
        <rFont val="Calibri"/>
      </rPr>
      <t>Note: Elevate to Severity Code I if any command file listed is world-writable.</t>
    </r>
  </si>
  <si>
    <t>V-227616</t>
  </si>
  <si>
    <r>
      <rPr>
        <sz val="11"/>
        <rFont val="Calibri"/>
      </rPr>
      <t>All system command files must not have extended ACLs.</t>
    </r>
  </si>
  <si>
    <r>
      <rPr>
        <sz val="11"/>
        <color rgb="FF000000"/>
        <rFont val="Calibri"/>
      </rPr>
      <t xml:space="preserve">Remove the extended ACL from the file. </t>
    </r>
    <r>
      <rPr>
        <sz val="11"/>
        <color rgb="FF000000"/>
        <rFont val="Calibri"/>
      </rPr>
      <t xml:space="preserve">
</t>
    </r>
    <r>
      <rPr>
        <sz val="11"/>
        <color rgb="FF000000"/>
        <rFont val="Calibri"/>
      </rPr>
      <t># chmod A- [file with extended ACL]</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</si>
  <si>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</si>
  <si>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Verify all system command files have no extended ACLs.</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If the permissions include a "+", the file has an extended ACL, this is a finding.</t>
    </r>
  </si>
  <si>
    <t>V-227617</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</si>
  <si>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</si>
  <si>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/some/system/file</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</si>
  <si>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</si>
  <si>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Check the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/usr/ucb /sbin /usr/sbin</t>
    </r>
    <r>
      <rPr>
        <sz val="11"/>
        <color rgb="FF000000"/>
        <rFont val="Calibri"/>
      </rPr>
      <t xml:space="preserve">
</t>
    </r>
    <r>
      <rPr>
        <sz val="11"/>
        <color rgb="FF000000"/>
        <rFont val="Calibri"/>
      </rPr>
      <t>If any of the system files, programs, or directories are not owned by a system account, this is a finding.</t>
    </r>
  </si>
  <si>
    <t>V-227618</t>
  </si>
  <si>
    <r>
      <rPr>
        <sz val="11"/>
        <rFont val="Calibri"/>
      </rPr>
      <t>System files, programs, and directories must be group-owned by a system group.</t>
    </r>
  </si>
  <si>
    <r>
      <rPr>
        <sz val="11"/>
        <color rgb="FF000000"/>
        <rFont val="Calibri"/>
      </rPr>
      <t>Change the group owner of system files to a system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/path/to/system/file</t>
    </r>
    <r>
      <rPr>
        <sz val="11"/>
        <color rgb="FF000000"/>
        <rFont val="Calibri"/>
      </rPr>
      <t xml:space="preserve">
</t>
    </r>
    <r>
      <rPr>
        <sz val="11"/>
        <color rgb="FF000000"/>
        <rFont val="Calibri"/>
      </rPr>
      <t>(System groups other than root may be used.)</t>
    </r>
  </si>
  <si>
    <r>
      <rPr>
        <sz val="11"/>
        <color rgb="FF000000"/>
        <rFont val="Calibri"/>
      </rPr>
      <t>Check the group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/usr/ucb /sbin /usr/sbin</t>
    </r>
    <r>
      <rPr>
        <sz val="11"/>
        <color rgb="FF000000"/>
        <rFont val="Calibri"/>
      </rPr>
      <t xml:space="preserve">
</t>
    </r>
    <r>
      <rPr>
        <sz val="11"/>
        <color rgb="FF000000"/>
        <rFont val="Calibri"/>
      </rPr>
      <t>If any system file, program, or directory is not group-owned by a system group, this is a finding.</t>
    </r>
  </si>
  <si>
    <t>V-227619</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</si>
  <si>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</si>
  <si>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/path/to/system-log-file</t>
    </r>
    <r>
      <rPr>
        <sz val="11"/>
        <color rgb="FF000000"/>
        <rFont val="Calibri"/>
      </rPr>
      <t xml:space="preserve">
</t>
    </r>
    <r>
      <rPr>
        <sz val="11"/>
        <color rgb="FF000000"/>
        <rFont val="Calibri"/>
      </rPr>
      <t>NOTE: Do not confuse system log files with audit logs.   Any subsystems that require less stringent permissions must be documented.</t>
    </r>
  </si>
  <si>
    <r>
      <rPr>
        <sz val="11"/>
        <color rgb="FF000000"/>
        <rFont val="Calibri"/>
      </rPr>
      <t>If the system log files are not protected, unauthorized users could change the logged data, eliminating its forensic value.</t>
    </r>
  </si>
  <si>
    <r>
      <rPr>
        <sz val="11"/>
        <color rgb="FF000000"/>
        <rFont val="Calibri"/>
      </rPr>
      <t>Check the mode of log file hierarchies.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-lLRa /var/log /var/adm</t>
    </r>
    <r>
      <rPr>
        <sz val="11"/>
        <color rgb="FF000000"/>
        <rFont val="Calibri"/>
      </rPr>
      <t xml:space="preserve">
</t>
    </r>
    <r>
      <rPr>
        <sz val="11"/>
        <color rgb="FF000000"/>
        <rFont val="Calibri"/>
      </rPr>
      <t>If any of the log files or their directories have modes more permissive than "0640", and these are not documented, this is a finding.</t>
    </r>
  </si>
  <si>
    <t>V-227620</t>
  </si>
  <si>
    <r>
      <rPr>
        <sz val="11"/>
        <rFont val="Calibri"/>
      </rPr>
      <t>System log files must not have extended ACLs, except as needed to support authorized software.</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</si>
  <si>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</si>
  <si>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Verify all system log files have no extended ACLs.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-lL /var/adm </t>
    </r>
    <r>
      <rPr>
        <sz val="11"/>
        <color rgb="FF000000"/>
        <rFont val="Calibri"/>
      </rPr>
      <t xml:space="preserve">
</t>
    </r>
    <r>
      <rPr>
        <sz val="11"/>
        <color rgb="FF000000"/>
        <rFont val="Calibri"/>
      </rPr>
      <t>If the permissions include a "+", the file has an extended ACL. If an extended ACL exists, verify with the SA if the ACL is required to support authorized software and provides the minimum necessary permissions. If an extended ACL exists that provides access beyond the needs of authorized software, this is a finding.</t>
    </r>
  </si>
  <si>
    <t>V-227621</t>
  </si>
  <si>
    <r>
      <rPr>
        <sz val="11"/>
        <rFont val="Calibri"/>
      </rPr>
      <t>Manual page files must have mode 0655 or less permissive.</t>
    </r>
  </si>
  <si>
    <r>
      <rPr>
        <sz val="11"/>
        <color rgb="FF000000"/>
        <rFont val="Calibri"/>
      </rPr>
      <t>Change the mode of manual page files to 0655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0655 &lt;path&gt;/&lt;manpage&gt;</t>
    </r>
  </si>
  <si>
    <r>
      <rPr>
        <sz val="11"/>
        <color rgb="FF000000"/>
        <rFont val="Calibri"/>
      </rPr>
      <t>If manual pages are compromised, misleading information could be inserted, causing actions that may compromise the system.</t>
    </r>
  </si>
  <si>
    <r>
      <rPr>
        <sz val="11"/>
        <color rgb="FF000000"/>
        <rFont val="Calibri"/>
      </rPr>
      <t>Check the mode of the manual page files.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-lLR /usr/share/man /usr/sfw/share/man /usr/sfw/man</t>
    </r>
    <r>
      <rPr>
        <sz val="11"/>
        <color rgb="FF000000"/>
        <rFont val="Calibri"/>
      </rPr>
      <t xml:space="preserve">
</t>
    </r>
    <r>
      <rPr>
        <sz val="11"/>
        <color rgb="FF000000"/>
        <rFont val="Calibri"/>
      </rPr>
      <t>If any of the manual page files have a mode more permissive than 0655, this is a finding.</t>
    </r>
  </si>
  <si>
    <t>V-227622</t>
  </si>
  <si>
    <r>
      <rPr>
        <sz val="11"/>
        <rFont val="Calibri"/>
      </rPr>
      <t>All manual page files must not have extended ACLs.</t>
    </r>
  </si>
  <si>
    <r>
      <rPr>
        <sz val="11"/>
        <color rgb="FF000000"/>
        <rFont val="Calibri"/>
      </rPr>
      <t xml:space="preserve">Verify all manual page files have no extended ACLs. Check environment variable $MANPATH for full list of manpage locations. </t>
    </r>
    <r>
      <rPr>
        <sz val="11"/>
        <color rgb="FF000000"/>
        <rFont val="Calibri"/>
      </rPr>
      <t xml:space="preserve">
</t>
    </r>
    <r>
      <rPr>
        <sz val="11"/>
        <color rgb="FF000000"/>
        <rFont val="Calibri"/>
      </rPr>
      <t xml:space="preserve"># echo $MANPATH </t>
    </r>
    <r>
      <rPr>
        <sz val="11"/>
        <color rgb="FF000000"/>
        <rFont val="Calibri"/>
      </rPr>
      <t xml:space="preserve">
</t>
    </r>
    <r>
      <rPr>
        <sz val="11"/>
        <color rgb="FF000000"/>
        <rFont val="Calibri"/>
      </rPr>
      <t xml:space="preserve">Check for ACLs, note only a partial list is presented below. </t>
    </r>
    <r>
      <rPr>
        <sz val="11"/>
        <color rgb="FF000000"/>
        <rFont val="Calibri"/>
      </rPr>
      <t xml:space="preserve">
</t>
    </r>
    <r>
      <rPr>
        <sz val="11"/>
        <color rgb="FF000000"/>
        <rFont val="Calibri"/>
      </rPr>
      <t># ls -lLR /usr/share/man /usr/sfw/man /usr/sfw/share/man</t>
    </r>
    <r>
      <rPr>
        <sz val="11"/>
        <color rgb="FF000000"/>
        <rFont val="Calibri"/>
      </rPr>
      <t xml:space="preserve">
</t>
    </r>
    <r>
      <rPr>
        <sz val="11"/>
        <color rgb="FF000000"/>
        <rFont val="Calibri"/>
      </rPr>
      <t>If the permissions include a "+", the file has an extended ACL and this is a finding.</t>
    </r>
  </si>
  <si>
    <t>V-227623</t>
  </si>
  <si>
    <r>
      <rPr>
        <sz val="11"/>
        <rFont val="Calibri"/>
      </rPr>
      <t>All library files must not have extended ACLs.</t>
    </r>
  </si>
  <si>
    <r>
      <rPr>
        <sz val="11"/>
        <color rgb="FF000000"/>
        <rFont val="Calibri"/>
      </rPr>
      <t xml:space="preserve">Verify system libraries have no extended ACLs. </t>
    </r>
    <r>
      <rPr>
        <sz val="11"/>
        <color rgb="FF000000"/>
        <rFont val="Calibri"/>
      </rPr>
      <t xml:space="preserve">
</t>
    </r>
    <r>
      <rPr>
        <sz val="11"/>
        <color rgb="FF000000"/>
        <rFont val="Calibri"/>
      </rPr>
      <t># ls -lL /usr/lib/* /lib/* /usr/sfw/lib</t>
    </r>
    <r>
      <rPr>
        <sz val="11"/>
        <color rgb="FF000000"/>
        <rFont val="Calibri"/>
      </rPr>
      <t xml:space="preserve">
</t>
    </r>
    <r>
      <rPr>
        <sz val="11"/>
        <color rgb="FF000000"/>
        <rFont val="Calibri"/>
      </rPr>
      <t>If the permissions include a "+", the file has an extended ACL and this is a finding.</t>
    </r>
  </si>
  <si>
    <t>V-227624</t>
  </si>
  <si>
    <r>
      <rPr>
        <sz val="11"/>
        <rFont val="Calibri"/>
      </rPr>
      <t>NIS/NIS+/yp files must be owned by root, sys, or bin.</t>
    </r>
  </si>
  <si>
    <r>
      <rPr>
        <sz val="11"/>
        <color rgb="FF000000"/>
        <rFont val="Calibri"/>
      </rPr>
      <t>Change the ownership of NIS/NIS+/yp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 root /usr/lib/netsvc/yp /var/yp</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</si>
  <si>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</si>
  <si>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 ownership is not root, sys, or bin, this is a finding.</t>
    </r>
  </si>
  <si>
    <t>V-227625</t>
  </si>
  <si>
    <r>
      <rPr>
        <sz val="11"/>
        <rFont val="Calibri"/>
      </rPr>
      <t>NIS/NIS+/yp files must be group-owned by root, sys, or bin.</t>
    </r>
  </si>
  <si>
    <r>
      <rPr>
        <sz val="11"/>
        <color rgb="FF000000"/>
        <rFont val="Calibri"/>
      </rPr>
      <t>Change the group owner of the NIS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/usr/lib/netsvc/yp /var/yp</t>
    </r>
  </si>
  <si>
    <r>
      <rPr>
        <sz val="11"/>
        <color rgb="FF000000"/>
        <rFont val="Calibri"/>
      </rPr>
      <t>Perform the following to check NIS file ownership.</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 group owner is not root, sys, or bin, this is a finding.</t>
    </r>
  </si>
  <si>
    <t>V-227626</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</si>
  <si>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</si>
  <si>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-R 0755 /usr/lib/netsvc/yp /var/yp</t>
    </r>
  </si>
  <si>
    <r>
      <rPr>
        <sz val="11"/>
        <color rgb="FF000000"/>
        <rFont val="Calibri"/>
      </rPr>
      <t>NIS/NIS+/yp files are part of the system's identification and authentication processes and are, therefore, critical to system security.  Unauthorized modification of these files could compromise these processes and the system.</t>
    </r>
  </si>
  <si>
    <r>
      <rPr>
        <sz val="11"/>
        <color rgb="FF000000"/>
        <rFont val="Calibri"/>
      </rPr>
      <t>Perform the following to check NIS file mode.</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file's mode is more permissive than 0755, this is a finding.</t>
    </r>
  </si>
  <si>
    <t>V-227627</t>
  </si>
  <si>
    <r>
      <rPr>
        <sz val="11"/>
        <rFont val="Calibri"/>
      </rPr>
      <t>NIS/NIS+/yp command files must not have extended ACLs.</t>
    </r>
  </si>
  <si>
    <r>
      <rPr>
        <sz val="11"/>
        <color rgb="FF000000"/>
        <rFont val="Calibri"/>
      </rPr>
      <t>Remove the extended ACL from the directory and files.</t>
    </r>
    <r>
      <rPr>
        <sz val="11"/>
        <color rgb="FF000000"/>
        <rFont val="Calibri"/>
      </rPr>
      <t xml:space="preserve">
</t>
    </r>
    <r>
      <rPr>
        <sz val="11"/>
        <color rgb="FF000000"/>
        <rFont val="Calibri"/>
      </rPr>
      <t># chmod -R A- /usr/lib/netsvc/yp /var/yp</t>
    </r>
  </si>
  <si>
    <r>
      <rPr>
        <sz val="11"/>
        <color rgb="FF000000"/>
        <rFont val="Calibri"/>
      </rPr>
      <t>NIS/NIS+/yp files are part of the system's identification and authentication processes and are, therefore, critical to system security.  ACLs on these files could result in unauthorized modification, which could compromise these processes and the system.</t>
    </r>
  </si>
  <si>
    <r>
      <rPr>
        <sz val="11"/>
        <color rgb="FF000000"/>
        <rFont val="Calibri"/>
      </rPr>
      <t>Verify NIS/NIS+/yp files have no extended ACLs.</t>
    </r>
    <r>
      <rPr>
        <sz val="11"/>
        <color rgb="FF000000"/>
        <rFont val="Calibri"/>
      </rPr>
      <t xml:space="preserve">
</t>
    </r>
    <r>
      <rPr>
        <sz val="11"/>
        <color rgb="FF000000"/>
        <rFont val="Calibri"/>
      </rPr>
      <t># ls -lLRa /usr/lib/netsvc/yp /var/yp</t>
    </r>
    <r>
      <rPr>
        <sz val="11"/>
        <color rgb="FF000000"/>
        <rFont val="Calibri"/>
      </rPr>
      <t xml:space="preserve">
</t>
    </r>
    <r>
      <rPr>
        <sz val="11"/>
        <color rgb="FF000000"/>
        <rFont val="Calibri"/>
      </rPr>
      <t>If the permissions include a "+", the file has an extended ACL and this is a finding.</t>
    </r>
  </si>
  <si>
    <t>V-227628</t>
  </si>
  <si>
    <r>
      <rPr>
        <sz val="11"/>
        <rFont val="Calibri"/>
      </rPr>
      <t>The /etc/resolv.conf file must be owned by root.</t>
    </r>
  </si>
  <si>
    <r>
      <rPr>
        <sz val="11"/>
        <color rgb="FF000000"/>
        <rFont val="Calibri"/>
      </rPr>
      <t>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</si>
  <si>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</si>
  <si>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is not owned by root, this is a finding.</t>
    </r>
  </si>
  <si>
    <t>V-227629</t>
  </si>
  <si>
    <r>
      <rPr>
        <sz val="11"/>
        <rFont val="Calibri"/>
      </rPr>
      <t>The /etc/resolv.conf file must be group-owned by root, bin, or sys.</t>
    </r>
  </si>
  <si>
    <r>
      <rPr>
        <sz val="11"/>
        <color rgb="FF000000"/>
        <rFont val="Calibri"/>
      </rPr>
      <t>Change the group owner of the /etc/resolv.conf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</si>
  <si>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</si>
  <si>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 owned by root, bin, or sys, this is a finding.</t>
    </r>
  </si>
  <si>
    <t>V-227630</t>
  </si>
  <si>
    <r>
      <rPr>
        <sz val="11"/>
        <rFont val="Calibri"/>
      </rPr>
      <t>The /etc/resolv.conf file must have mode 0644 or less permissive.</t>
    </r>
  </si>
  <si>
    <r>
      <rPr>
        <sz val="11"/>
        <color rgb="FF000000"/>
        <rFont val="Calibri"/>
      </rPr>
      <t>Change the mode of the /etc/resolv.conf file to 0644 or less permissive.</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</si>
  <si>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mode is more permissive than 0644, this is a finding.</t>
    </r>
  </si>
  <si>
    <t>V-227631</t>
  </si>
  <si>
    <r>
      <rPr>
        <sz val="11"/>
        <rFont val="Calibri"/>
      </rPr>
      <t>The /etc/resolv.conf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</si>
  <si>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/etc/resolv.conf</t>
    </r>
  </si>
  <si>
    <r>
      <rPr>
        <sz val="11"/>
        <color rgb="FF000000"/>
        <rFont val="Calibri"/>
      </rPr>
      <t>Verify /etc/resolv.conf has no extended ACL.</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permissions include a "+", the file has an extended ACL, this is a finding.</t>
    </r>
  </si>
  <si>
    <t>V-227632</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</si>
  <si>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</si>
  <si>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</si>
  <si>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</si>
  <si>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owned by root, this is a finding.</t>
    </r>
  </si>
  <si>
    <t>V-227633</t>
  </si>
  <si>
    <r>
      <rPr>
        <sz val="11"/>
        <rFont val="Calibri"/>
      </rPr>
      <t>The /etc/hosts file must be group-owned by root, bin, or sys.</t>
    </r>
  </si>
  <si>
    <r>
      <rPr>
        <sz val="11"/>
        <color rgb="FF000000"/>
        <rFont val="Calibri"/>
      </rPr>
      <t>Change the group owner of the /etc/hosts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</si>
  <si>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root, bin, or sys, this is a finding.</t>
    </r>
  </si>
  <si>
    <t>V-227634</t>
  </si>
  <si>
    <r>
      <rPr>
        <sz val="11"/>
        <rFont val="Calibri"/>
      </rPr>
      <t>The /etc/hosts file must have mode 0644 or less permissive.</t>
    </r>
  </si>
  <si>
    <r>
      <rPr>
        <sz val="11"/>
        <color rgb="FF000000"/>
        <rFont val="Calibri"/>
      </rPr>
      <t>Change the mode of the /etc/hosts file to 0644 or less permissive.</t>
    </r>
    <r>
      <rPr>
        <sz val="11"/>
        <color rgb="FF000000"/>
        <rFont val="Calibri"/>
      </rPr>
      <t xml:space="preserve">
</t>
    </r>
    <r>
      <rPr>
        <sz val="11"/>
        <color rgb="FF000000"/>
        <rFont val="Calibri"/>
      </rPr>
      <t># chmod 0644 /etc/hosts</t>
    </r>
  </si>
  <si>
    <r>
      <rPr>
        <sz val="11"/>
        <color rgb="FF000000"/>
        <rFont val="Calibri"/>
      </rPr>
      <t>Check the mode of the /etc/hosts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mode is more permissive than 0644, this is a finding.</t>
    </r>
  </si>
  <si>
    <t>V-227635</t>
  </si>
  <si>
    <r>
      <rPr>
        <sz val="11"/>
        <rFont val="Calibri"/>
      </rPr>
      <t>The /etc/hosts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</si>
  <si>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/etc/hosts</t>
    </r>
  </si>
  <si>
    <r>
      <rPr>
        <sz val="11"/>
        <color rgb="FF000000"/>
        <rFont val="Calibri"/>
      </rPr>
      <t>Verify /etc/hosts has no extended ACL.</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permissions include a "+", the file has an extended ACL and this is a finding.</t>
    </r>
  </si>
  <si>
    <t>V-227636</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</si>
  <si>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</si>
  <si>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</si>
  <si>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</si>
  <si>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is not owned by root, this is a finding.</t>
    </r>
  </si>
  <si>
    <t>V-227637</t>
  </si>
  <si>
    <r>
      <rPr>
        <sz val="11"/>
        <rFont val="Calibri"/>
      </rPr>
      <t>The /etc/nsswitch.conf file must be group-owned by root, bin, or sys.</t>
    </r>
  </si>
  <si>
    <r>
      <rPr>
        <sz val="11"/>
        <color rgb="FF000000"/>
        <rFont val="Calibri"/>
      </rPr>
      <t>Change the group owner of the /etc/nsswitch.conf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/etc/nsswitch.conf</t>
    </r>
  </si>
  <si>
    <r>
      <rPr>
        <sz val="11"/>
        <color rgb="FF000000"/>
        <rFont val="Calibri"/>
      </rPr>
      <t>Check the group ownership of the 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or sys, this is a finding.</t>
    </r>
  </si>
  <si>
    <t>V-227638</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</si>
  <si>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</si>
  <si>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</si>
  <si>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mode is more permissive than 0644, this is a finding.</t>
    </r>
  </si>
  <si>
    <t>V-227639</t>
  </si>
  <si>
    <r>
      <rPr>
        <sz val="11"/>
        <rFont val="Calibri"/>
      </rPr>
      <t>The /etc/nsswitch.conf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</si>
  <si>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/etc/nsswitch.conf</t>
    </r>
  </si>
  <si>
    <r>
      <rPr>
        <sz val="11"/>
        <color rgb="FF000000"/>
        <rFont val="Calibri"/>
      </rPr>
      <t>Verify /etc/nsswitch.conf has no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permissions include a "+", the file has an extended ACL and this is a finding.</t>
    </r>
  </si>
  <si>
    <t>V-227640</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</si>
  <si>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</si>
  <si>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</si>
  <si>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</si>
  <si>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file is not owned by root, this is a finding.</t>
    </r>
  </si>
  <si>
    <t>V-227641</t>
  </si>
  <si>
    <r>
      <rPr>
        <sz val="11"/>
        <rFont val="Calibri"/>
      </rPr>
      <t>The /etc/passwd file must be group-owned by root, bin, or sys.</t>
    </r>
  </si>
  <si>
    <r>
      <rPr>
        <sz val="11"/>
        <color rgb="FF000000"/>
        <rFont val="Calibri"/>
      </rPr>
      <t>Change the group owner of the /etc/passwd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/etc/passwd</t>
    </r>
  </si>
  <si>
    <r>
      <rPr>
        <sz val="11"/>
        <color rgb="FF000000"/>
        <rFont val="Calibri"/>
      </rPr>
      <t>Check the group ownership of the 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root, bin, or sys, this is a finding.</t>
    </r>
  </si>
  <si>
    <t>V-227642</t>
  </si>
  <si>
    <r>
      <rPr>
        <sz val="11"/>
        <rFont val="Calibri"/>
      </rPr>
      <t>The /etc/passwd file must have mode 0644 or less permissive.</t>
    </r>
  </si>
  <si>
    <r>
      <rPr>
        <sz val="11"/>
        <color rgb="FF000000"/>
        <rFont val="Calibri"/>
      </rPr>
      <t>Change the mode of the passwd file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/etc/passwd</t>
    </r>
    <r>
      <rPr>
        <sz val="11"/>
        <color rgb="FF000000"/>
        <rFont val="Calibri"/>
      </rPr>
      <t xml:space="preserve">
</t>
    </r>
    <r>
      <rPr>
        <sz val="11"/>
        <color rgb="FF000000"/>
        <rFont val="Calibri"/>
      </rPr>
      <t>Document all changes.</t>
    </r>
  </si>
  <si>
    <r>
      <rPr>
        <sz val="11"/>
        <color rgb="FF000000"/>
        <rFont val="Calibri"/>
      </rPr>
      <t>If the password file is writable by a group owner or the world, the risk of password file compromise is increased.  The password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</si>
  <si>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0644, this is a finding.</t>
    </r>
  </si>
  <si>
    <t>V-227643</t>
  </si>
  <si>
    <r>
      <rPr>
        <sz val="11"/>
        <rFont val="Calibri"/>
      </rPr>
      <t>The /etc/passwd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</si>
  <si>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</si>
  <si>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</si>
  <si>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/etc/passwd has no extended ACL.</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permissions include a "+", the file has an extended ACL, this is a finding.</t>
    </r>
  </si>
  <si>
    <t>V-227644</t>
  </si>
  <si>
    <r>
      <rPr>
        <sz val="11"/>
        <rFont val="Calibri"/>
      </rPr>
      <t>The /etc/group file must be owned by root.</t>
    </r>
  </si>
  <si>
    <r>
      <rPr>
        <sz val="11"/>
        <color rgb="FF000000"/>
        <rFont val="Calibri"/>
      </rPr>
      <t>Change the owner of the /etc/group file to root.</t>
    </r>
    <r>
      <rPr>
        <sz val="11"/>
        <color rgb="FF000000"/>
        <rFont val="Calibri"/>
      </rPr>
      <t xml:space="preserve">
</t>
    </r>
    <r>
      <rPr>
        <sz val="11"/>
        <color rgb="FF000000"/>
        <rFont val="Calibri"/>
      </rPr>
      <t># chown root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</si>
  <si>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</si>
  <si>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is not owned by root, this is a finding.</t>
    </r>
  </si>
  <si>
    <t>V-227645</t>
  </si>
  <si>
    <r>
      <rPr>
        <sz val="11"/>
        <rFont val="Calibri"/>
      </rPr>
      <t>The /etc/group file must be group-owned by root, bin, or sys.</t>
    </r>
  </si>
  <si>
    <r>
      <rPr>
        <sz val="11"/>
        <color rgb="FF000000"/>
        <rFont val="Calibri"/>
      </rPr>
      <t>Change the group owner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</si>
  <si>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</si>
  <si>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root, bin, or sys, this is a finding.</t>
    </r>
  </si>
  <si>
    <t>V-227646</t>
  </si>
  <si>
    <r>
      <rPr>
        <sz val="11"/>
        <rFont val="Calibri"/>
      </rPr>
      <t>The /etc/group file must have mode 0644 or less permissive.</t>
    </r>
  </si>
  <si>
    <r>
      <rPr>
        <sz val="11"/>
        <color rgb="FF000000"/>
        <rFont val="Calibri"/>
      </rPr>
      <t>Change the mode of the /etc/group file to 0644 or less permissive.</t>
    </r>
    <r>
      <rPr>
        <sz val="11"/>
        <color rgb="FF000000"/>
        <rFont val="Calibri"/>
      </rPr>
      <t xml:space="preserve">
</t>
    </r>
    <r>
      <rPr>
        <sz val="11"/>
        <color rgb="FF000000"/>
        <rFont val="Calibri"/>
      </rPr>
      <t># chmod 0644 /etc/group</t>
    </r>
  </si>
  <si>
    <r>
      <rPr>
        <sz val="11"/>
        <color rgb="FF000000"/>
        <rFont val="Calibri"/>
      </rPr>
      <t>Check the mode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0644, this is a finding.</t>
    </r>
  </si>
  <si>
    <t>V-227647</t>
  </si>
  <si>
    <r>
      <rPr>
        <sz val="11"/>
        <rFont val="Calibri"/>
      </rPr>
      <t>The /etc/group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</si>
  <si>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/etc/group</t>
    </r>
  </si>
  <si>
    <r>
      <rPr>
        <sz val="11"/>
        <color rgb="FF000000"/>
        <rFont val="Calibri"/>
      </rPr>
      <t>Verify /etc/group has no extended ACL.</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permissions include a "+", the file has an extended ACL and this is a finding.</t>
    </r>
  </si>
  <si>
    <t>V-227648</t>
  </si>
  <si>
    <r>
      <rPr>
        <sz val="11"/>
        <rFont val="Calibri"/>
      </rPr>
      <t>The /etc/shadow (or equivalent) file must be owned by root.</t>
    </r>
  </si>
  <si>
    <r>
      <rPr>
        <sz val="11"/>
        <color rgb="FF000000"/>
        <rFont val="Calibri"/>
      </rPr>
      <t>Change the ownership of the /etc/shadow file.</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</si>
  <si>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It is vital to system security and must be protected from unauthorized modification.  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</si>
  <si>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is not owned by root, this is a finding.</t>
    </r>
  </si>
  <si>
    <t>V-227649</t>
  </si>
  <si>
    <r>
      <rPr>
        <sz val="11"/>
        <rFont val="Calibri"/>
      </rPr>
      <t>The /etc/shadow file (or equivalent) must be group-owned by root, bin, or sys.</t>
    </r>
  </si>
  <si>
    <r>
      <rPr>
        <sz val="11"/>
        <color rgb="FF000000"/>
        <rFont val="Calibri"/>
      </rPr>
      <t>Change the group owner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</si>
  <si>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</si>
  <si>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Check the ownership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file is not group-owned by root, bin, or sys, this is a finding.</t>
    </r>
  </si>
  <si>
    <t>V-227650</t>
  </si>
  <si>
    <r>
      <rPr>
        <sz val="11"/>
        <rFont val="Calibri"/>
      </rPr>
      <t>The /etc/shadow (or equivalent) file must have mode 0400.</t>
    </r>
  </si>
  <si>
    <r>
      <rPr>
        <sz val="11"/>
        <color rgb="FF000000"/>
        <rFont val="Calibri"/>
      </rPr>
      <t>Change the mode of the /etc/shadow (or equivalent) file.</t>
    </r>
    <r>
      <rPr>
        <sz val="11"/>
        <color rgb="FF000000"/>
        <rFont val="Calibri"/>
      </rPr>
      <t xml:space="preserve">
</t>
    </r>
    <r>
      <rPr>
        <sz val="11"/>
        <color rgb="FF000000"/>
        <rFont val="Calibri"/>
      </rPr>
      <t># chmod &lt;mode&gt; &lt;file&gt;</t>
    </r>
  </si>
  <si>
    <r>
      <rPr>
        <sz val="11"/>
        <color rgb="FF000000"/>
        <rFont val="Calibri"/>
      </rPr>
      <t>Check the mode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has a mode more permissive than 0400, this is a finding.</t>
    </r>
  </si>
  <si>
    <t>V-227651</t>
  </si>
  <si>
    <r>
      <rPr>
        <sz val="11"/>
        <rFont val="Calibri"/>
      </rPr>
      <t>The /etc/shadow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</si>
  <si>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/etc/shadow</t>
    </r>
  </si>
  <si>
    <r>
      <rPr>
        <sz val="11"/>
        <color rgb="FF000000"/>
        <rFont val="Calibri"/>
      </rPr>
      <t>Verify /etc/shadow has no extended ACL.</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permissions include a '+', the file has an extended ACL and this is a finding.</t>
    </r>
  </si>
  <si>
    <t>V-227652</t>
  </si>
  <si>
    <r>
      <rPr>
        <sz val="11"/>
        <rFont val="Calibri"/>
      </rPr>
      <t>All interactive users must be assigned a home directory in the /etc/passwd file.</t>
    </r>
  </si>
  <si>
    <r>
      <rPr>
        <sz val="11"/>
        <color rgb="FF000000"/>
        <rFont val="Calibri"/>
      </rPr>
      <t>Assign a home directory to any user without one.</t>
    </r>
  </si>
  <si>
    <r>
      <rPr>
        <sz val="11"/>
        <color rgb="FF000000"/>
        <rFont val="Calibri"/>
      </rPr>
      <t>If users do not have a valid home directory, there is no place for the storage and control of files they own.</t>
    </r>
  </si>
  <si>
    <r>
      <rPr>
        <sz val="11"/>
        <color rgb="FF000000"/>
        <rFont val="Calibri"/>
      </rPr>
      <t>Use pwck to verify home directory assignments are present.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 is not assigned a home directory, this is a finding.</t>
    </r>
  </si>
  <si>
    <t>V-227653</t>
  </si>
  <si>
    <r>
      <rPr>
        <sz val="11"/>
        <rFont val="Calibri"/>
      </rPr>
      <t>All interactive user home directories defined in the /etc/passwd file must exist.</t>
    </r>
  </si>
  <si>
    <r>
      <rPr>
        <sz val="11"/>
        <color rgb="FF000000"/>
        <rFont val="Calibri"/>
      </rPr>
      <t>If a user has no home directory, determine why. If possible, delete accounts that have no home directory. If the account is valid, then create the home directory using the appropriate system administration utility or manually.</t>
    </r>
    <r>
      <rPr>
        <sz val="11"/>
        <color rgb="FF000000"/>
        <rFont val="Calibri"/>
      </rPr>
      <t xml:space="preserve">
</t>
    </r>
    <r>
      <rPr>
        <sz val="11"/>
        <color rgb="FF000000"/>
        <rFont val="Calibri"/>
      </rPr>
      <t xml:space="preserve">For instance: mkdir directoryname; copy the skeleton files into the directory; chown accountname for the new directory and the skeleton files. Document all changes.   </t>
    </r>
    <r>
      <rPr>
        <sz val="11"/>
        <color rgb="FF000000"/>
        <rFont val="Calibri"/>
      </rPr>
      <t xml:space="preserve">
</t>
    </r>
    <r>
      <rPr>
        <sz val="11"/>
        <color rgb="FF000000"/>
        <rFont val="Calibri"/>
      </rPr>
      <t xml:space="preserve">Update the sixth field in the /etc/passwd file to reflect the user's home directory.  </t>
    </r>
    <r>
      <rPr>
        <sz val="11"/>
        <color rgb="FF000000"/>
        <rFont val="Calibri"/>
      </rPr>
      <t xml:space="preserve">
</t>
    </r>
    <r>
      <rPr>
        <sz val="11"/>
        <color rgb="FF000000"/>
        <rFont val="Calibri"/>
      </rPr>
      <t># usermod -d</t>
    </r>
    <r>
      <rPr>
        <sz val="11"/>
        <color rgb="FF000000"/>
        <rFont val="Calibri"/>
      </rPr>
      <t xml:space="preserve">
</t>
    </r>
    <r>
      <rPr>
        <sz val="11"/>
        <color rgb="FF000000"/>
        <rFont val="Calibri"/>
      </rPr>
      <t>OR</t>
    </r>
    <r>
      <rPr>
        <sz val="11"/>
        <color rgb="FF000000"/>
        <rFont val="Calibri"/>
      </rPr>
      <t xml:space="preserve">
</t>
    </r>
    <r>
      <rPr>
        <sz val="11"/>
        <color rgb="FF000000"/>
        <rFont val="Calibri"/>
      </rPr>
      <t># vi /etc/passwd</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</si>
  <si>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</si>
  <si>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Use pwck to verify assigned home directories exist.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user's assigned home directory does not exist, this is a finding.</t>
    </r>
  </si>
  <si>
    <t>V-227654</t>
  </si>
  <si>
    <r>
      <rPr>
        <sz val="11"/>
        <rFont val="Calibri"/>
      </rPr>
      <t>The /etc/passwd file must not contain password hashes.</t>
    </r>
  </si>
  <si>
    <r>
      <rPr>
        <sz val="11"/>
        <color rgb="FF000000"/>
        <rFont val="Calibri"/>
      </rPr>
      <t>Migrate /etc/passwd password hashes to /etc/shadow.</t>
    </r>
    <r>
      <rPr>
        <sz val="11"/>
        <color rgb="FF000000"/>
        <rFont val="Calibri"/>
      </rPr>
      <t xml:space="preserve">
</t>
    </r>
    <r>
      <rPr>
        <sz val="11"/>
        <color rgb="FF000000"/>
        <rFont val="Calibri"/>
      </rPr>
      <t># pwconv</t>
    </r>
  </si>
  <si>
    <r>
      <rPr>
        <sz val="11"/>
        <color rgb="FF000000"/>
        <rFont val="Calibri"/>
      </rPr>
      <t>If password hashes are readable by non-administrators, the passwords are subject to attack through lookup tables or cryptographic weaknesses in the hashes.</t>
    </r>
  </si>
  <si>
    <r>
      <rPr>
        <sz val="11"/>
        <color rgb="FF000000"/>
        <rFont val="Calibri"/>
      </rPr>
      <t>Verify no password hashes are present in /etc/passwd.</t>
    </r>
    <r>
      <rPr>
        <sz val="11"/>
        <color rgb="FF000000"/>
        <rFont val="Calibri"/>
      </rPr>
      <t xml:space="preserve">
</t>
    </r>
    <r>
      <rPr>
        <sz val="11"/>
        <color rgb="FF000000"/>
        <rFont val="Calibri"/>
      </rPr>
      <t># cut -d : -f 2 /etc/passwd | grep -v '^x$'</t>
    </r>
    <r>
      <rPr>
        <sz val="11"/>
        <color rgb="FF000000"/>
        <rFont val="Calibri"/>
      </rPr>
      <t xml:space="preserve">
</t>
    </r>
    <r>
      <rPr>
        <sz val="11"/>
        <color rgb="FF000000"/>
        <rFont val="Calibri"/>
      </rPr>
      <t>If any password hashes are returned, this is a finding.</t>
    </r>
  </si>
  <si>
    <t>V-227655</t>
  </si>
  <si>
    <r>
      <rPr>
        <sz val="11"/>
        <rFont val="Calibri"/>
      </rPr>
      <t>The /etc/group file must not contain any group password hashes.</t>
    </r>
  </si>
  <si>
    <r>
      <rPr>
        <sz val="11"/>
        <color rgb="FF000000"/>
        <rFont val="Calibri"/>
      </rPr>
      <t>Edit /etc/group and change the password field to an exclamation point (!)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</si>
  <si>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</si>
  <si>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2 /etc/group | egrep -v '^(x|!)$'</t>
    </r>
    <r>
      <rPr>
        <sz val="11"/>
        <color rgb="FF000000"/>
        <rFont val="Calibri"/>
      </rPr>
      <t xml:space="preserve">
</t>
    </r>
    <r>
      <rPr>
        <sz val="11"/>
        <color rgb="FF000000"/>
        <rFont val="Calibri"/>
      </rPr>
      <t>If any password hashes are returned, this is a finding.</t>
    </r>
    <r>
      <rPr>
        <sz val="11"/>
        <color rgb="FF000000"/>
        <rFont val="Calibri"/>
      </rPr>
      <t xml:space="preserve">
</t>
    </r>
    <r>
      <rPr>
        <sz val="11"/>
        <color rgb="FF000000"/>
        <rFont val="Calibri"/>
      </rPr>
      <t>If no password hashes are returned, there is no finding.</t>
    </r>
  </si>
  <si>
    <t>V-227656</t>
  </si>
  <si>
    <r>
      <rPr>
        <sz val="11"/>
        <rFont val="Calibri"/>
      </rPr>
      <t>All users</t>
    </r>
    <r>
      <rPr>
        <sz val="11"/>
        <color rgb="FF000000"/>
        <rFont val="Calibri"/>
      </rPr>
      <t>'</t>
    </r>
    <r>
      <rPr>
        <sz val="11"/>
        <color rgb="FF000000"/>
        <rFont val="Calibri"/>
      </rPr>
      <t xml:space="preserve"> home directories must have mode 0750 or less permissive.</t>
    </r>
  </si>
  <si>
    <r>
      <rPr>
        <sz val="11"/>
        <color rgb="FF000000"/>
        <rFont val="Calibri"/>
      </rPr>
      <t>Change the mode of users' home directories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</si>
  <si>
    <r>
      <rPr>
        <sz val="11"/>
        <color rgb="FF000000"/>
        <rFont val="Calibri"/>
      </rPr>
      <t>Excessive permissions on home directories allow unauthorized access to user's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</si>
  <si>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 user's home directory's mode is more permissive than 0750, this is a finding.</t>
    </r>
    <r>
      <rPr>
        <sz val="11"/>
        <color rgb="FF000000"/>
        <rFont val="Calibri"/>
      </rPr>
      <t xml:space="preserve">
</t>
    </r>
    <r>
      <rPr>
        <sz val="11"/>
        <color rgb="FF000000"/>
        <rFont val="Calibri"/>
      </rPr>
      <t>NOTE: Application directories are allowed and may need 0755 permissions (or greater) for correct operation.</t>
    </r>
  </si>
  <si>
    <t>V-227657</t>
  </si>
  <si>
    <r>
      <rPr>
        <sz val="11"/>
        <rFont val="Calibri"/>
      </rPr>
      <t>User</t>
    </r>
    <r>
      <rPr>
        <sz val="11"/>
        <color rgb="FF000000"/>
        <rFont val="Calibri"/>
      </rPr>
      <t>'</t>
    </r>
    <r>
      <rPr>
        <sz val="11"/>
        <color rgb="FF000000"/>
        <rFont val="Calibri"/>
      </rPr>
      <t>s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</si>
  <si>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chmod A- [user home directory with extended ACL]</t>
    </r>
  </si>
  <si>
    <r>
      <rPr>
        <sz val="11"/>
        <color rgb="FF000000"/>
        <rFont val="Calibri"/>
      </rPr>
      <t>Verify user's home directories have no extended ACLs.</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the permissions include a "+", the file has an extended ACL, this is a finding.</t>
    </r>
  </si>
  <si>
    <t>V-227658</t>
  </si>
  <si>
    <r>
      <rPr>
        <sz val="11"/>
        <rFont val="Calibri"/>
      </rPr>
      <t>All files and directories contained in interactive user</t>
    </r>
    <r>
      <rPr>
        <sz val="11"/>
        <color rgb="FF000000"/>
        <rFont val="Calibri"/>
      </rPr>
      <t>'</t>
    </r>
    <r>
      <rPr>
        <b/>
        <sz val="11"/>
        <color rgb="FF000000"/>
        <rFont val="Calibri"/>
      </rPr>
      <t>s home directories must be owned by the home directory</t>
    </r>
    <r>
      <rPr>
        <sz val="11"/>
        <color rgb="FF000000"/>
        <rFont val="Calibri"/>
      </rPr>
      <t>'</t>
    </r>
    <r>
      <rPr>
        <sz val="11"/>
        <color rgb="FF000000"/>
        <rFont val="Calibri"/>
      </rPr>
      <t>s owner.</t>
    </r>
  </si>
  <si>
    <r>
      <rPr>
        <sz val="11"/>
        <color rgb="FF000000"/>
        <rFont val="Calibri"/>
      </rPr>
      <t xml:space="preserve">Change the ownership of files and directories in user's home directories to the owner of the home directory.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chown accountowner filename </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/&lt;usershomedirectory&gt; ! -fstype nfs ! -user &lt;username&gt; ! /( -name .login -o -name .cshrc -o -name .logout -o -name .profile -o -name .bash_profile -o -name .bashrc -o -name .env -o -name .dtprofile -o -name .dispatch -o -name .emacs -o -name .exrc \) -exec chown &lt;username&gt; {} \;</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</si>
  <si>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</si>
  <si>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not owned by the home directory owner or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6 /etc/passwd | xargs -n1 -IDIR ls -alLR DIR | more</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/&lt;usershomedirectory&gt; ! -fstype nfs ! -user &lt;username&gt;  -exec ls -ld {} \; | more</t>
    </r>
    <r>
      <rPr>
        <sz val="11"/>
        <color rgb="FF000000"/>
        <rFont val="Calibri"/>
      </rPr>
      <t xml:space="preserve">
</t>
    </r>
    <r>
      <rPr>
        <sz val="11"/>
        <color rgb="FF000000"/>
        <rFont val="Calibri"/>
      </rPr>
      <t>If user's home directories contain files or directories not owned by the home directory owner or root, this is a finding.</t>
    </r>
  </si>
  <si>
    <t>V-227659</t>
  </si>
  <si>
    <r>
      <rPr>
        <sz val="11"/>
        <rFont val="Calibri"/>
      </rPr>
      <t>All files and directories contained in user home directories must be group-owned by a group of which the home directory</t>
    </r>
    <r>
      <rPr>
        <sz val="11"/>
        <color rgb="FF000000"/>
        <rFont val="Calibri"/>
      </rPr>
      <t>'</t>
    </r>
    <r>
      <rPr>
        <sz val="11"/>
        <color rgb="FF000000"/>
        <rFont val="Calibri"/>
      </rPr>
      <t>s owner is a member.</t>
    </r>
  </si>
  <si>
    <r>
      <rPr>
        <sz val="11"/>
        <color rgb="FF000000"/>
        <rFont val="Calibri"/>
      </rPr>
      <t>Change the group of a file not group-owned by a group where the home directory's owner is a member.</t>
    </r>
    <r>
      <rPr>
        <sz val="11"/>
        <color rgb="FF000000"/>
        <rFont val="Calibri"/>
      </rPr>
      <t xml:space="preserve">
</t>
    </r>
    <r>
      <rPr>
        <sz val="11"/>
        <color rgb="FF000000"/>
        <rFont val="Calibri"/>
      </rPr>
      <t># chgrp &lt; user's primary group &gt; &lt;file with bad group ownership &gt;</t>
    </r>
  </si>
  <si>
    <r>
      <rPr>
        <sz val="11"/>
        <color rgb="FF000000"/>
        <rFont val="Calibri"/>
      </rPr>
      <t>If a user's files are group-owned by a group of which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</si>
  <si>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1. List the user accounts.</t>
    </r>
    <r>
      <rPr>
        <sz val="11"/>
        <color rgb="FF000000"/>
        <rFont val="Calibri"/>
      </rPr>
      <t xml:space="preserve">
</t>
    </r>
    <r>
      <rPr>
        <sz val="11"/>
        <color rgb="FF000000"/>
        <rFont val="Calibri"/>
      </rPr>
      <t># cut -d : -f 1/etc/passwd</t>
    </r>
    <r>
      <rPr>
        <sz val="11"/>
        <color rgb="FF000000"/>
        <rFont val="Calibri"/>
      </rPr>
      <t xml:space="preserve">
</t>
    </r>
    <r>
      <rPr>
        <sz val="11"/>
        <color rgb="FF000000"/>
        <rFont val="Calibri"/>
      </rPr>
      <t>2. For each user account, get a list of GIDs for files in the user's home directory.</t>
    </r>
    <r>
      <rPr>
        <sz val="11"/>
        <color rgb="FF000000"/>
        <rFont val="Calibri"/>
      </rPr>
      <t xml:space="preserve">
</t>
    </r>
    <r>
      <rPr>
        <sz val="11"/>
        <color rgb="FF000000"/>
        <rFont val="Calibri"/>
      </rPr>
      <t># find &lt; users home directory &gt; -exec ls -lLd \;</t>
    </r>
    <r>
      <rPr>
        <sz val="11"/>
        <color rgb="FF000000"/>
        <rFont val="Calibri"/>
      </rPr>
      <t xml:space="preserve">
</t>
    </r>
    <r>
      <rPr>
        <sz val="11"/>
        <color rgb="FF000000"/>
        <rFont val="Calibri"/>
      </rPr>
      <t>3. Obtain the list of GIDs associated with the user's account.</t>
    </r>
    <r>
      <rPr>
        <sz val="11"/>
        <color rgb="FF000000"/>
        <rFont val="Calibri"/>
      </rPr>
      <t xml:space="preserve">
</t>
    </r>
    <r>
      <rPr>
        <sz val="11"/>
        <color rgb="FF000000"/>
        <rFont val="Calibri"/>
      </rPr>
      <t># id  &lt; user name &gt;</t>
    </r>
    <r>
      <rPr>
        <sz val="11"/>
        <color rgb="FF000000"/>
        <rFont val="Calibri"/>
      </rPr>
      <t xml:space="preserve">
</t>
    </r>
    <r>
      <rPr>
        <sz val="11"/>
        <color rgb="FF000000"/>
        <rFont val="Calibri"/>
      </rPr>
      <t>4. Check the GID lists. If there are GIDs in the file list not present in the user list, this is a finding.</t>
    </r>
  </si>
  <si>
    <t>V-227660</t>
  </si>
  <si>
    <r>
      <rPr>
        <sz val="11"/>
        <rFont val="Calibri"/>
      </rPr>
      <t>All files and directories contained in user</t>
    </r>
    <r>
      <rPr>
        <sz val="11"/>
        <color rgb="FF000000"/>
        <rFont val="Calibri"/>
      </rPr>
      <t>'</t>
    </r>
    <r>
      <rPr>
        <sz val="11"/>
        <color rgb="FF000000"/>
        <rFont val="Calibri"/>
      </rPr>
      <t>s home directories must have mode 0750 or less permissive.</t>
    </r>
  </si>
  <si>
    <r>
      <rPr>
        <sz val="11"/>
        <color rgb="FF000000"/>
        <rFont val="Calibri"/>
      </rPr>
      <t>Change the mode of files and directories within user's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</si>
  <si>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user's files.</t>
    </r>
  </si>
  <si>
    <r>
      <rPr>
        <sz val="11"/>
        <color rgb="FF000000"/>
        <rFont val="Calibri"/>
      </rPr>
      <t>For each user in the /etc/passwd file, check for files and directories with a mode more permissive than 0750.</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find /&lt;usershomedirectory&gt; ! -fstype nfs  \( -perm -0001 -o -perm -0002 -o -perm -0004 -o -perm -0020 -o -perm -2000 -o -perm -4000 \) -exec ls -ld {} \; </t>
    </r>
    <r>
      <rPr>
        <sz val="11"/>
        <color rgb="FF000000"/>
        <rFont val="Calibri"/>
      </rPr>
      <t xml:space="preserve">
</t>
    </r>
    <r>
      <rPr>
        <sz val="11"/>
        <color rgb="FF000000"/>
        <rFont val="Calibri"/>
      </rPr>
      <t>If user's home directories contain files or directories more permissive than 0750, this is a finding.</t>
    </r>
  </si>
  <si>
    <t>V-227661</t>
  </si>
  <si>
    <r>
      <rPr>
        <sz val="11"/>
        <rFont val="Calibri"/>
      </rPr>
      <t>All files and directories contained in 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</si>
  <si>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chmod A- [user file with extended ACL]</t>
    </r>
  </si>
  <si>
    <r>
      <rPr>
        <sz val="11"/>
        <color rgb="FF000000"/>
        <rFont val="Calibri"/>
      </rPr>
      <t>Excessive permissions allow unauthorized access to user files.</t>
    </r>
  </si>
  <si>
    <r>
      <rPr>
        <sz val="11"/>
        <color rgb="FF000000"/>
        <rFont val="Calibri"/>
      </rPr>
      <t xml:space="preserve">Check the contents of interactive user's home directories (99 &lt; UID &lt; 60000) for files with extended ACLs. </t>
    </r>
    <r>
      <rPr>
        <sz val="11"/>
        <color rgb="FF000000"/>
        <rFont val="Calibri"/>
      </rPr>
      <t xml:space="preserve">
</t>
    </r>
    <r>
      <rPr>
        <sz val="11"/>
        <color rgb="FF000000"/>
        <rFont val="Calibri"/>
      </rPr>
      <t># ls -alLR &lt; users home dir &gt;</t>
    </r>
    <r>
      <rPr>
        <sz val="11"/>
        <color rgb="FF000000"/>
        <rFont val="Calibri"/>
      </rPr>
      <t xml:space="preserve">
</t>
    </r>
    <r>
      <rPr>
        <sz val="11"/>
        <color rgb="FF000000"/>
        <rFont val="Calibri"/>
      </rPr>
      <t>If the permissions include a "+", the file has an extended ACL and this is a finding.</t>
    </r>
  </si>
  <si>
    <t>V-227662</t>
  </si>
  <si>
    <r>
      <rPr>
        <sz val="11"/>
        <rFont val="Calibri"/>
      </rPr>
      <t>All run control scripts must have mode 0755 or less permissive.</t>
    </r>
  </si>
  <si>
    <r>
      <rPr>
        <sz val="11"/>
        <color rgb="FF000000"/>
        <rFont val="Calibri"/>
      </rPr>
      <t>Ensure all system startup files have mode 0755 or less permissive. Examine the rc files, and all files in the rc1.d (rc2.d, and so on) directories, and in the /etc/init.d and /lib/svc/method directories to ensure they are not world-writable. If they are world-writable, use the chmod command to correct the vulnerability and to research why.</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chmod go-w &lt;startupfile&gt;</t>
    </r>
  </si>
  <si>
    <r>
      <rPr>
        <sz val="11"/>
        <color rgb="FF000000"/>
        <rFont val="Calibri"/>
      </rPr>
      <t>If the startup files are writable by other users, they could modify the startup files to insert malicious commands into the startup files.</t>
    </r>
  </si>
  <si>
    <r>
      <rPr>
        <sz val="11"/>
        <color rgb="FF000000"/>
        <rFont val="Calibri"/>
      </rPr>
      <t>Check run control script modes.</t>
    </r>
    <r>
      <rPr>
        <sz val="11"/>
        <color rgb="FF000000"/>
        <rFont val="Calibri"/>
      </rPr>
      <t xml:space="preserve">
</t>
    </r>
    <r>
      <rPr>
        <sz val="11"/>
        <color rgb="FF000000"/>
        <rFont val="Calibri"/>
      </rPr>
      <t># ls -lL /etc/rc* /etc/init.d /lib/svc/method</t>
    </r>
    <r>
      <rPr>
        <sz val="11"/>
        <color rgb="FF000000"/>
        <rFont val="Calibri"/>
      </rPr>
      <t xml:space="preserve">
</t>
    </r>
    <r>
      <rPr>
        <sz val="11"/>
        <color rgb="FF000000"/>
        <rFont val="Calibri"/>
      </rPr>
      <t>If any run control script has a mode more permissive than 0755, this is a finding.</t>
    </r>
  </si>
  <si>
    <t>V-227663</t>
  </si>
  <si>
    <r>
      <rPr>
        <sz val="11"/>
        <rFont val="Calibri"/>
      </rPr>
      <t>All run control scripts must have no extended ACLs.</t>
    </r>
  </si>
  <si>
    <r>
      <rPr>
        <sz val="11"/>
        <color rgb="FF000000"/>
        <rFont val="Calibri"/>
      </rPr>
      <t>Remove the extended ACL from the file.</t>
    </r>
    <r>
      <rPr>
        <sz val="11"/>
        <color rgb="FF000000"/>
        <rFont val="Calibri"/>
      </rPr>
      <t xml:space="preserve">
</t>
    </r>
    <r>
      <rPr>
        <sz val="11"/>
        <color rgb="FF000000"/>
        <rFont val="Calibri"/>
      </rPr>
      <t># chmod A- [run control script with extended ACL]</t>
    </r>
  </si>
  <si>
    <r>
      <rPr>
        <sz val="11"/>
        <color rgb="FF000000"/>
        <rFont val="Calibri"/>
      </rPr>
      <t>Verify run control scripts have no extended ACLs.</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the permissions include a "+", the file has an extended ACL and this is a finding.</t>
    </r>
  </si>
  <si>
    <t>V-227664</t>
  </si>
  <si>
    <r>
      <rPr>
        <sz val="11"/>
        <rFont val="Calibri"/>
      </rPr>
      <t>Run control scripts executable search paths must contain only authorized paths.</t>
    </r>
  </si>
  <si>
    <r>
      <rPr>
        <sz val="11"/>
        <color rgb="FF000000"/>
        <rFont val="Calibri"/>
      </rPr>
      <t xml:space="preserve">Edit the run control script and remove the relative path entries from the executable search path variable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</si>
  <si>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</si>
  <si>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 xml:space="preserve">Verify run control scripts' executable search paths.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find /etc/rc* /etc/init.d /lib/svc/method -type f -print | xargs grep -w 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Relative path entries must be document with the ISSO.</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</si>
  <si>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V-227665</t>
  </si>
  <si>
    <r>
      <rPr>
        <sz val="11"/>
        <rFont val="Calibri"/>
      </rPr>
      <t>Run control scripts lists of preloaded libraries must contain only authorized paths.</t>
    </r>
  </si>
  <si>
    <r>
      <rPr>
        <sz val="11"/>
        <color rgb="FF000000"/>
        <rFont val="Calibri"/>
      </rPr>
      <t xml:space="preserve">Edit the run control script and remove the relative path entry from the library preload variables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</si>
  <si>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</si>
  <si>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 xml:space="preserve">Verify run control scripts' library preload list.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/etc/rc* /etc/init.d -type f -print | xargs grep LD_PRELOAD</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</si>
  <si>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V-227666</t>
  </si>
  <si>
    <t>V-227667</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</si>
  <si>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</si>
  <si>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</si>
  <si>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</si>
  <si>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 ls -l /etc/init.d/* | tr '\011' ' ' | tr -s ' ' | cut -f 9,9 -d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/sbin/init.d/*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`ls -l /sbin/init.d/* | tr '\011' ' ' | tr -s ' ' | cut -f 9,9 -d " "` </t>
    </r>
    <r>
      <rPr>
        <sz val="11"/>
        <color rgb="FF000000"/>
        <rFont val="Calibri"/>
      </rPr>
      <t xml:space="preserve">
</t>
    </r>
    <r>
      <rPr>
        <sz val="11"/>
        <color rgb="FF000000"/>
        <rFont val="Calibri"/>
      </rPr>
      <t>If any system startup script executes any file or script that is world-writable, this is a finding.</t>
    </r>
  </si>
  <si>
    <t>V-227668</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</si>
  <si>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</si>
  <si>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chown root &lt;run control script&gt;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</si>
  <si>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</si>
  <si>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Check run control scripts' ownership.</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any run control script is not owned by root, this is a finding.</t>
    </r>
  </si>
  <si>
    <t>V-227669</t>
  </si>
  <si>
    <r>
      <rPr>
        <sz val="11"/>
        <rFont val="Calibri"/>
      </rPr>
      <t>All system start-up files must be group-owned by root, sys, or bin.</t>
    </r>
  </si>
  <si>
    <r>
      <rPr>
        <sz val="11"/>
        <color rgb="FF000000"/>
        <rFont val="Calibri"/>
      </rPr>
      <t>Change the group ownership of the run control script(s)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&lt;run control script&gt;</t>
    </r>
  </si>
  <si>
    <r>
      <rPr>
        <sz val="11"/>
        <color rgb="FF000000"/>
        <rFont val="Calibri"/>
      </rPr>
      <t>If system start-up files do not have a group owner of root or a system group, the files may be modified by malicious users or intruders.</t>
    </r>
  </si>
  <si>
    <r>
      <rPr>
        <sz val="11"/>
        <color rgb="FF000000"/>
        <rFont val="Calibri"/>
      </rPr>
      <t>Check run control scripts'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any run control script is not group-owned by root, sys, or bin, this is a finding.</t>
    </r>
  </si>
  <si>
    <t>V-227670</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</si>
  <si>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</si>
  <si>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or sys.</t>
    </r>
    <r>
      <rPr>
        <sz val="11"/>
        <color rgb="FF000000"/>
        <rFont val="Calibri"/>
      </rPr>
      <t xml:space="preserve">
</t>
    </r>
    <r>
      <rPr>
        <sz val="11"/>
        <color rgb="FF000000"/>
        <rFont val="Calibri"/>
      </rPr>
      <t># chown root &lt;executed file&gt;</t>
    </r>
  </si>
  <si>
    <r>
      <rPr>
        <sz val="11"/>
        <color rgb="FF000000"/>
        <rFont val="Calibri"/>
      </rPr>
      <t>System start-up files executing programs owned by other than root (or another privileged user) or an application indicates the system may have been compromised.</t>
    </r>
  </si>
  <si>
    <r>
      <rPr>
        <sz val="11"/>
        <color rgb="FF000000"/>
        <rFont val="Calibri"/>
      </rPr>
      <t xml:space="preserve">Determine the programs executed by system start-up files.  Determine the ownership of the executed programs.  </t>
    </r>
    <r>
      <rPr>
        <sz val="11"/>
        <color rgb="FF000000"/>
        <rFont val="Calibri"/>
      </rPr>
      <t xml:space="preserve">
</t>
    </r>
    <r>
      <rPr>
        <sz val="11"/>
        <color rgb="FF000000"/>
        <rFont val="Calibri"/>
      </rPr>
      <t># cat /etc/rc* /etc/init.d/* | more</t>
    </r>
    <r>
      <rPr>
        <sz val="11"/>
        <color rgb="FF000000"/>
        <rFont val="Calibri"/>
      </rPr>
      <t xml:space="preserve">
</t>
    </r>
    <r>
      <rPr>
        <sz val="11"/>
        <color rgb="FF000000"/>
        <rFont val="Calibri"/>
      </rPr>
      <t>Check the ownership of every program executed by the system start-up files.</t>
    </r>
    <r>
      <rPr>
        <sz val="11"/>
        <color rgb="FF000000"/>
        <rFont val="Calibri"/>
      </rPr>
      <t xml:space="preserve">
</t>
    </r>
    <r>
      <rPr>
        <sz val="11"/>
        <color rgb="FF000000"/>
        <rFont val="Calibri"/>
      </rPr>
      <t># ls -l &lt;executed program&gt;</t>
    </r>
    <r>
      <rPr>
        <sz val="11"/>
        <color rgb="FF000000"/>
        <rFont val="Calibri"/>
      </rPr>
      <t xml:space="preserve">
</t>
    </r>
    <r>
      <rPr>
        <sz val="11"/>
        <color rgb="FF000000"/>
        <rFont val="Calibri"/>
      </rPr>
      <t>If any executed program is not owned by root, sys, bin, or in rare cases, an application account, this is a finding.</t>
    </r>
  </si>
  <si>
    <t>V-227671</t>
  </si>
  <si>
    <r>
      <rPr>
        <sz val="11"/>
        <rFont val="Calibri"/>
      </rPr>
      <t>All global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</si>
  <si>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[global initialization file with extended ACL]</t>
    </r>
  </si>
  <si>
    <r>
      <rPr>
        <sz val="11"/>
        <color rgb="FF000000"/>
        <rFont val="Calibri"/>
      </rPr>
      <t>Check global initialization files for extended ACLs.</t>
    </r>
    <r>
      <rPr>
        <sz val="11"/>
        <color rgb="FF000000"/>
        <rFont val="Calibri"/>
      </rPr>
      <t xml:space="preserve">
</t>
    </r>
    <r>
      <rPr>
        <sz val="11"/>
        <color rgb="FF000000"/>
        <rFont val="Calibri"/>
      </rPr>
      <t># ls -lL /etc/profile /etc/bashrc /etc/csh.login /etc/csh.cshrc /etc/environment /etc/.login /etc/security/environ</t>
    </r>
    <r>
      <rPr>
        <sz val="11"/>
        <color rgb="FF000000"/>
        <rFont val="Calibri"/>
      </rPr>
      <t xml:space="preserve">
</t>
    </r>
    <r>
      <rPr>
        <sz val="11"/>
        <color rgb="FF000000"/>
        <rFont val="Calibri"/>
      </rPr>
      <t>If the permissions on an existing file include a "+", the file has an extended ACL, this is a finding.</t>
    </r>
  </si>
  <si>
    <t>V-227672</t>
  </si>
  <si>
    <r>
      <rPr>
        <sz val="11"/>
        <rFont val="Calibri"/>
      </rPr>
      <t>All skeleton files (typically those in /etc/skel) must have mode 0644 or less permissive.</t>
    </r>
  </si>
  <si>
    <r>
      <rPr>
        <sz val="11"/>
        <color rgb="FF000000"/>
        <rFont val="Calibri"/>
      </rPr>
      <t>Change the mode of skeleton files with incorrect mode.</t>
    </r>
    <r>
      <rPr>
        <sz val="11"/>
        <color rgb="FF000000"/>
        <rFont val="Calibri"/>
      </rPr>
      <t xml:space="preserve">
</t>
    </r>
    <r>
      <rPr>
        <sz val="11"/>
        <color rgb="FF000000"/>
        <rFont val="Calibri"/>
      </rPr>
      <t># chmod 0644 &lt;skeleton file&gt;</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</si>
  <si>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</si>
  <si>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has a mode more permissive than 0644, this is a finding.</t>
    </r>
  </si>
  <si>
    <t>V-227673</t>
  </si>
  <si>
    <r>
      <rPr>
        <sz val="11"/>
        <rFont val="Calibri"/>
      </rPr>
      <t>Skeleton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</si>
  <si>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[skeleton file with extended ACL]</t>
    </r>
  </si>
  <si>
    <r>
      <rPr>
        <sz val="11"/>
        <color rgb="FF000000"/>
        <rFont val="Calibri"/>
      </rPr>
      <t>If the skeleton files are not protected, unauthorized personnel could change user's startup parameters and possibly jeopardize user's files.</t>
    </r>
  </si>
  <si>
    <r>
      <rPr>
        <sz val="11"/>
        <color rgb="FF000000"/>
        <rFont val="Calibri"/>
      </rPr>
      <t>Check skeleton files for extended ACLs.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the permissions include a "+", the file has an extended ACL and this is a finding.</t>
    </r>
  </si>
  <si>
    <t>V-227674</t>
  </si>
  <si>
    <r>
      <rPr>
        <sz val="11"/>
        <rFont val="Calibri"/>
      </rPr>
      <t>All skeleton files and directories (typically in /etc/skel) must be owned by root.</t>
    </r>
  </si>
  <si>
    <r>
      <rPr>
        <sz val="11"/>
        <color rgb="FF000000"/>
        <rFont val="Calibri"/>
      </rPr>
      <t>Change the ownership of skeleton files with incorrect mode.</t>
    </r>
    <r>
      <rPr>
        <sz val="11"/>
        <color rgb="FF000000"/>
        <rFont val="Calibri"/>
      </rPr>
      <t xml:space="preserve">
</t>
    </r>
    <r>
      <rPr>
        <sz val="11"/>
        <color rgb="FF000000"/>
        <rFont val="Calibri"/>
      </rPr>
      <t># chown root &lt;skeleton file&gt;</t>
    </r>
  </si>
  <si>
    <r>
      <rPr>
        <sz val="11"/>
        <color rgb="FF000000"/>
        <rFont val="Calibri"/>
      </rPr>
      <t>If the skeleton files are not protected, unauthorized personnel could change user startup parameters and possibly jeopardize user files.  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</si>
  <si>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owned by root, this is a finding.</t>
    </r>
  </si>
  <si>
    <t>V-227675</t>
  </si>
  <si>
    <r>
      <rPr>
        <sz val="11"/>
        <rFont val="Calibri"/>
      </rPr>
      <t>All skeleton files (typically in /etc/skel) must be group-owned by root, bin, or sys.</t>
    </r>
  </si>
  <si>
    <r>
      <rPr>
        <sz val="11"/>
        <color rgb="FF000000"/>
        <rFont val="Calibri"/>
      </rPr>
      <t>Change the group owner of the skeleton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&lt;group&gt; /etc/skel/[skeleton file]</t>
    </r>
  </si>
  <si>
    <r>
      <rPr>
        <sz val="11"/>
        <color rgb="FF000000"/>
        <rFont val="Calibri"/>
      </rPr>
      <t>Verify the skeleton files are group-owned by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group-owned by root, bin, or sys, this is a finding.</t>
    </r>
  </si>
  <si>
    <t>V-227676</t>
  </si>
  <si>
    <r>
      <rPr>
        <sz val="11"/>
        <rFont val="Calibri"/>
      </rPr>
      <t>All global initialization files executable search paths must contain only authorized paths.</t>
    </r>
  </si>
  <si>
    <r>
      <rPr>
        <sz val="11"/>
        <color rgb="FF000000"/>
        <rFont val="Calibri"/>
      </rPr>
      <t xml:space="preserve">Edit the global initialization file(s) with PATH variables containing relative paths and remove any relative path form the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</si>
  <si>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executable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PATH /etc/profile /etc/bashrc /etc/csh.login /etc/csh.cshrc /etc/environment /etc/.login /etc/security/environ</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</si>
  <si>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V-227677</t>
  </si>
  <si>
    <r>
      <rPr>
        <sz val="11"/>
        <rFont val="Calibri"/>
      </rPr>
      <t>Global initialization files library search paths must contain only authorized paths.</t>
    </r>
  </si>
  <si>
    <r>
      <rPr>
        <sz val="11"/>
        <color rgb="FF000000"/>
        <rFont val="Calibri"/>
      </rPr>
      <t xml:space="preserve">Edit the global initialization file and remove the relative path entries from the library search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</si>
  <si>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</si>
  <si>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Check the global initialization files' library search paths.</t>
    </r>
    <r>
      <rPr>
        <sz val="11"/>
        <color rgb="FF000000"/>
        <rFont val="Calibri"/>
      </rPr>
      <t xml:space="preserve">
</t>
    </r>
    <r>
      <rPr>
        <sz val="11"/>
        <color rgb="FF000000"/>
        <rFont val="Calibri"/>
      </rPr>
      <t># grep LD_LIBRARY_PATH /etc/profile /etc/bashrc /etc/csh.login /etc/csh.cshrc /etc/environment /etc/.login /etc/security/environ</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</si>
  <si>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V-227678</t>
  </si>
  <si>
    <r>
      <rPr>
        <sz val="11"/>
        <rFont val="Calibri"/>
      </rPr>
      <t>Global initialization files lists of preloaded libraries must contain only authorized paths.</t>
    </r>
  </si>
  <si>
    <r>
      <rPr>
        <sz val="11"/>
        <color rgb="FF000000"/>
        <rFont val="Calibri"/>
      </rPr>
      <t>Edit the global initialization file(s) and remove the relative path entry from the library preload list variables that have not been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</si>
  <si>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 xml:space="preserve">Check the global initialization files' library preload list.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LD_PRELOAD /etc/profile /etc/bashrc /etc/csh.login /etc/csh.cshrc /etc/environment /etc/.login /etc/security/environ </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</si>
  <si>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V-227679</t>
  </si>
  <si>
    <r>
      <rPr>
        <sz val="11"/>
        <rFont val="Calibri"/>
      </rPr>
      <t>All local initialization files must be owned by the user or root.</t>
    </r>
  </si>
  <si>
    <r>
      <rPr>
        <sz val="11"/>
        <color rgb="FF000000"/>
        <rFont val="Calibri"/>
      </rPr>
      <t xml:space="preserve">Change the ownership of the startup and login files in the user's directory to the user or root, as appropriate.  Examine each user's home directory and verify all file names beginning with "." are owned by the owner of the directory or root.  If they are not, use the chown command to change the owner to the user and research the reasons why the owners were not assigned as required.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username .filename</t>
    </r>
    <r>
      <rPr>
        <sz val="11"/>
        <color rgb="FF000000"/>
        <rFont val="Calibri"/>
      </rPr>
      <t xml:space="preserve">
</t>
    </r>
    <r>
      <rPr>
        <sz val="11"/>
        <color rgb="FF000000"/>
        <rFont val="Calibri"/>
      </rPr>
      <t>Document all changes.</t>
    </r>
  </si>
  <si>
    <r>
      <rPr>
        <sz val="11"/>
        <color rgb="FF000000"/>
        <rFont val="Calibri"/>
      </rPr>
      <t>NOTE: The following commands must be run in the BASH shell.</t>
    </r>
    <r>
      <rPr>
        <sz val="11"/>
        <color rgb="FF000000"/>
        <rFont val="Calibri"/>
      </rPr>
      <t xml:space="preserve">
</t>
    </r>
    <r>
      <rPr>
        <sz val="11"/>
        <color rgb="FF000000"/>
        <rFont val="Calibri"/>
      </rPr>
      <t>Check the ownership of local initialization files.</t>
    </r>
    <r>
      <rPr>
        <sz val="11"/>
        <color rgb="FF000000"/>
        <rFont val="Calibri"/>
      </rPr>
      <t xml:space="preserve">
</t>
    </r>
    <r>
      <rPr>
        <sz val="11"/>
        <color rgb="FF000000"/>
        <rFont val="Calibri"/>
      </rPr>
      <t>Procedure (using a shell that supports ~USER as USER's home directory):</t>
    </r>
    <r>
      <rPr>
        <sz val="11"/>
        <color rgb="FF000000"/>
        <rFont val="Calibri"/>
      </rPr>
      <t xml:space="preserve">
</t>
    </r>
    <r>
      <rPr>
        <sz val="11"/>
        <color rgb="FF000000"/>
        <rFont val="Calibri"/>
      </rPr>
      <t># cut -d : -f 1 /etc/passwd | xargs -n1 -IUSER sh -c "ls -l ~USER/.[a-z]*"</t>
    </r>
    <r>
      <rPr>
        <sz val="11"/>
        <color rgb="FF000000"/>
        <rFont val="Calibri"/>
      </rPr>
      <t xml:space="preserve">
</t>
    </r>
    <r>
      <rPr>
        <sz val="11"/>
        <color rgb="FF000000"/>
        <rFont val="Calibri"/>
      </rPr>
      <t># cut -d : -f 1 /etc/passwd | xargs -n1 -IUSER find ~USER/.dt ! -fstype nfs ! -user USER -exec ls -ld {} \;</t>
    </r>
    <r>
      <rPr>
        <sz val="11"/>
        <color rgb="FF000000"/>
        <rFont val="Calibri"/>
      </rPr>
      <t xml:space="preserve">
</t>
    </r>
    <r>
      <rPr>
        <sz val="11"/>
        <color rgb="FF000000"/>
        <rFont val="Calibri"/>
      </rPr>
      <t>If local initialization files are not owned by the home directory's user, this is a finding.</t>
    </r>
  </si>
  <si>
    <t>V-227680</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</si>
  <si>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</si>
  <si>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</si>
  <si>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    (permissions should be 0755)</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xml:space="preserve"># find /&lt;usershomedirectory&gt;/.dt ! -fstype nfs \( -perm -0002 -o -perm -0020 \) -exec ls -ld {} \;  (permissions not to be more </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the .dt directory or the .dtprofile file is more permissive than 0755, this is a finding.</t>
    </r>
  </si>
  <si>
    <t>V-227681</t>
  </si>
  <si>
    <r>
      <rPr>
        <sz val="11"/>
        <rFont val="Calibri"/>
      </rPr>
      <t>Local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</si>
  <si>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[local initialization file with extended ACL]</t>
    </r>
  </si>
  <si>
    <r>
      <rPr>
        <sz val="11"/>
        <color rgb="FF000000"/>
        <rFont val="Calibri"/>
      </rPr>
      <t>Check user home directories for local initialization files with extended ACLs.</t>
    </r>
    <r>
      <rPr>
        <sz val="11"/>
        <color rgb="FF000000"/>
        <rFont val="Calibri"/>
      </rPr>
      <t xml:space="preserve">
</t>
    </r>
    <r>
      <rPr>
        <sz val="11"/>
        <color rgb="FF000000"/>
        <rFont val="Calibri"/>
      </rPr>
      <t># cut -d : -f 6 /etc/passwd | xargs -n1 -IDIR ls -alL DIR/.login DIR/.cshrc DIR/.logout DIR/.profile DIR/.bash_profile DIR/.bashrc DIR/.bash_logout DIR/.env DIR/.dtprofile DIR/.dispatch DIR/.emacs DIR/.exrc</t>
    </r>
    <r>
      <rPr>
        <sz val="11"/>
        <color rgb="FF000000"/>
        <rFont val="Calibri"/>
      </rPr>
      <t xml:space="preserve">
</t>
    </r>
    <r>
      <rPr>
        <sz val="11"/>
        <color rgb="FF000000"/>
        <rFont val="Calibri"/>
      </rPr>
      <t>If the permissions include a "+", the file has an extended ACL, this is a finding.</t>
    </r>
  </si>
  <si>
    <t>V-227682</t>
  </si>
  <si>
    <r>
      <rPr>
        <sz val="11"/>
        <rFont val="Calibri"/>
      </rPr>
      <t>All local initialization files executable search paths must contain only authorized paths.</t>
    </r>
  </si>
  <si>
    <r>
      <rPr>
        <sz val="11"/>
        <color rgb="FF000000"/>
        <rFont val="Calibri"/>
      </rPr>
      <t xml:space="preserve">Edit the local initialization file(s) and remove the relative path entries from the PATH variable that have not been documented with the ISSO.   </t>
    </r>
    <r>
      <rPr>
        <sz val="11"/>
        <color rgb="FF000000"/>
        <rFont val="Calibri"/>
      </rPr>
      <t xml:space="preserve">
</t>
    </r>
    <r>
      <rPr>
        <sz val="11"/>
        <color rgb="FF000000"/>
        <rFont val="Calibri"/>
      </rPr>
      <t>Edit the local initialization file(s) and remove any empty entry that is defined.</t>
    </r>
  </si>
  <si>
    <r>
      <rPr>
        <sz val="11"/>
        <color rgb="FF000000"/>
        <rFont val="Calibri"/>
      </rPr>
      <t>NOTE: The following must be done in the BASH shell.</t>
    </r>
    <r>
      <rPr>
        <sz val="11"/>
        <color rgb="FF000000"/>
        <rFont val="Calibri"/>
      </rPr>
      <t xml:space="preserve">
</t>
    </r>
    <r>
      <rPr>
        <sz val="11"/>
        <color rgb="FF000000"/>
        <rFont val="Calibri"/>
      </rPr>
      <t>Examine the PATH variable contained in any user's local initialization files using a command shell that supports the use of ~USER as USER's home directory.</t>
    </r>
    <r>
      <rPr>
        <sz val="11"/>
        <color rgb="FF000000"/>
        <rFont val="Calibri"/>
      </rPr>
      <t xml:space="preserve">
</t>
    </r>
    <r>
      <rPr>
        <sz val="11"/>
        <color rgb="FF000000"/>
        <rFont val="Calibri"/>
      </rPr>
      <t># cat /etc/passwd | cut -f 1,1 -d ":" | xargs -n1 -IUSER sh -c 'grep -i PATH ~USER/.*'</t>
    </r>
    <r>
      <rPr>
        <sz val="11"/>
        <color rgb="FF000000"/>
        <rFont val="Calibri"/>
      </rPr>
      <t xml:space="preserve">
</t>
    </r>
    <r>
      <rPr>
        <sz val="11"/>
        <color rgb="FF000000"/>
        <rFont val="Calibri"/>
      </rPr>
      <t xml:space="preserve">The PATH variable is a colon-delimited directory list.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</si>
  <si>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V-227683</t>
  </si>
  <si>
    <r>
      <rPr>
        <sz val="11"/>
        <rFont val="Calibri"/>
      </rPr>
      <t>Local initialization files library search paths must contain only authorized paths.</t>
    </r>
  </si>
  <si>
    <r>
      <rPr>
        <sz val="11"/>
        <color rgb="FF000000"/>
        <rFont val="Calibri"/>
      </rPr>
      <t xml:space="preserve">Edit the local initialization file and remove the relative path entries from the library search path variables that have not been documented with the ISSO.  </t>
    </r>
    <r>
      <rPr>
        <sz val="11"/>
        <color rgb="FF000000"/>
        <rFont val="Calibri"/>
      </rPr>
      <t xml:space="preserve">
</t>
    </r>
    <r>
      <rPr>
        <sz val="11"/>
        <color rgb="FF000000"/>
        <rFont val="Calibri"/>
      </rPr>
      <t>Edit the local initialization file and remove any empty entry that is defined.</t>
    </r>
  </si>
  <si>
    <r>
      <rPr>
        <sz val="11"/>
        <color rgb="FF000000"/>
        <rFont val="Calibri"/>
      </rPr>
      <t>NOTE: This command should be used in the BASH shell.</t>
    </r>
    <r>
      <rPr>
        <sz val="11"/>
        <color rgb="FF000000"/>
        <rFont val="Calibri"/>
      </rPr>
      <t xml:space="preserve">
</t>
    </r>
    <r>
      <rPr>
        <sz val="11"/>
        <color rgb="FF000000"/>
        <rFont val="Calibri"/>
      </rPr>
      <t>Verify local initialization files have library search path containing only authorized paths.</t>
    </r>
    <r>
      <rPr>
        <sz val="11"/>
        <color rgb="FF000000"/>
        <rFont val="Calibri"/>
      </rPr>
      <t xml:space="preserve">
</t>
    </r>
    <r>
      <rPr>
        <sz val="11"/>
        <color rgb="FF000000"/>
        <rFont val="Calibri"/>
      </rPr>
      <t># cut -d : -f 1 /etc/passwd | xargs -n1 -IUSER sh -c 'grep -l LD_LIBRARY_PATH ~USER/.*'</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</si>
  <si>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V-227684</t>
  </si>
  <si>
    <r>
      <rPr>
        <sz val="11"/>
        <rFont val="Calibri"/>
      </rPr>
      <t>Local initialization files lists of preloaded libraries must contain only authorized paths.</t>
    </r>
  </si>
  <si>
    <r>
      <rPr>
        <sz val="11"/>
        <color rgb="FF000000"/>
        <rFont val="Calibri"/>
      </rPr>
      <t xml:space="preserve">Edit the local initialization file and remove the relative path entries from the library preload variables that have not been documented with the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local initialization file(s)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</si>
  <si>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</si>
  <si>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NOTE: The following must be done in the BASH shell</t>
    </r>
    <r>
      <rPr>
        <sz val="11"/>
        <color rgb="FF000000"/>
        <rFont val="Calibri"/>
      </rPr>
      <t xml:space="preserve">
</t>
    </r>
    <r>
      <rPr>
        <sz val="11"/>
        <color rgb="FF000000"/>
        <rFont val="Calibri"/>
      </rPr>
      <t>Verify local initialization files have library preload list containing only authorized paths.</t>
    </r>
    <r>
      <rPr>
        <sz val="11"/>
        <color rgb="FF000000"/>
        <rFont val="Calibri"/>
      </rPr>
      <t xml:space="preserve">
</t>
    </r>
    <r>
      <rPr>
        <sz val="11"/>
        <color rgb="FF000000"/>
        <rFont val="Calibri"/>
      </rPr>
      <t># cut -d : -f 1 /etc/passwd | xargs -n1 -IUSER sh -c 'grep -l LD_PRELOAD ~USER/.*'</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</si>
  <si>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V-227685</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</si>
  <si>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</si>
  <si>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</si>
  <si>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destroying user files or otherwise compromising the system at the user, or higher, level.  If the system is compromised at the user level, it is much easier to eventually compromise the system at the root and network level.</t>
    </r>
  </si>
  <si>
    <r>
      <rPr>
        <sz val="11"/>
        <color rgb="FF000000"/>
        <rFont val="Calibri"/>
      </rPr>
      <t>Check local initialization files for any executed world-writable programs or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-002 -type f | egrep -v '^(/proc|/system/contract)' &gt; wwlist</t>
    </r>
    <r>
      <rPr>
        <sz val="11"/>
        <color rgb="FF000000"/>
        <rFont val="Calibri"/>
      </rPr>
      <t xml:space="preserve">
</t>
    </r>
    <r>
      <rPr>
        <sz val="11"/>
        <color rgb="FF000000"/>
        <rFont val="Calibri"/>
      </rPr>
      <t># fgrep -f wwlist /&lt;usershomedirectory&gt;/.*</t>
    </r>
    <r>
      <rPr>
        <sz val="11"/>
        <color rgb="FF000000"/>
        <rFont val="Calibri"/>
      </rPr>
      <t xml:space="preserve">
</t>
    </r>
    <r>
      <rPr>
        <sz val="11"/>
        <color rgb="FF000000"/>
        <rFont val="Calibri"/>
      </rPr>
      <t>If any local initialization file executes a world-writable program or script, this is a finding.</t>
    </r>
  </si>
  <si>
    <t>V-227686</t>
  </si>
  <si>
    <r>
      <rPr>
        <sz val="11"/>
        <rFont val="Calibri"/>
      </rPr>
      <t>The .rhosts, .shosts, hosts.equiv, shosts.equiv, /etc/passwd, /etc/shadow, and/or /etc/group files must not contain a plus (+) without defining entries for NIS+ netgroups.</t>
    </r>
  </si>
  <si>
    <r>
      <rPr>
        <sz val="11"/>
        <color rgb="FF000000"/>
        <rFont val="Calibri"/>
      </rPr>
      <t>Edit the .rhosts, .shosts, hosts.equiv, shosts.equiv, /etc/passwd, /etc/shadow,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</si>
  <si>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</si>
  <si>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 -exec grep + {} \;</t>
    </r>
    <r>
      <rPr>
        <sz val="11"/>
        <color rgb="FF000000"/>
        <rFont val="Calibri"/>
      </rPr>
      <t xml:space="preserve">
</t>
    </r>
    <r>
      <rPr>
        <sz val="11"/>
        <color rgb="FF000000"/>
        <rFont val="Calibri"/>
      </rPr>
      <t># find / -name .shosts -exec grep + {} \;</t>
    </r>
    <r>
      <rPr>
        <sz val="11"/>
        <color rgb="FF000000"/>
        <rFont val="Calibri"/>
      </rPr>
      <t xml:space="preserve">
</t>
    </r>
    <r>
      <rPr>
        <sz val="11"/>
        <color rgb="FF000000"/>
        <rFont val="Calibri"/>
      </rPr>
      <t># find / -name hosts.equiv -exec grep + {} \;</t>
    </r>
    <r>
      <rPr>
        <sz val="11"/>
        <color rgb="FF000000"/>
        <rFont val="Calibri"/>
      </rPr>
      <t xml:space="preserve">
</t>
    </r>
    <r>
      <rPr>
        <sz val="11"/>
        <color rgb="FF000000"/>
        <rFont val="Calibri"/>
      </rPr>
      <t># find / -name shosts.equiv -exec grep + {} \;</t>
    </r>
    <r>
      <rPr>
        <sz val="11"/>
        <color rgb="FF000000"/>
        <rFont val="Calibri"/>
      </rPr>
      <t xml:space="preserve">
</t>
    </r>
    <r>
      <rPr>
        <sz val="11"/>
        <color rgb="FF000000"/>
        <rFont val="Calibri"/>
      </rPr>
      <t># grep + /etc/passwd</t>
    </r>
    <r>
      <rPr>
        <sz val="11"/>
        <color rgb="FF000000"/>
        <rFont val="Calibri"/>
      </rPr>
      <t xml:space="preserve">
</t>
    </r>
    <r>
      <rPr>
        <sz val="11"/>
        <color rgb="FF000000"/>
        <rFont val="Calibri"/>
      </rPr>
      <t># grep + /etc/shadow</t>
    </r>
    <r>
      <rPr>
        <sz val="11"/>
        <color rgb="FF000000"/>
        <rFont val="Calibri"/>
      </rPr>
      <t xml:space="preserve">
</t>
    </r>
    <r>
      <rPr>
        <sz val="11"/>
        <color rgb="FF000000"/>
        <rFont val="Calibri"/>
      </rPr>
      <t># grep + /etc/group</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this is a finding.</t>
    </r>
  </si>
  <si>
    <t>V-227687</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</si>
  <si>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</si>
  <si>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.netrc</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</si>
  <si>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</si>
  <si>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.netrc  </t>
    </r>
    <r>
      <rPr>
        <sz val="11"/>
        <color rgb="FF000000"/>
        <rFont val="Calibri"/>
      </rPr>
      <t xml:space="preserve">
</t>
    </r>
    <r>
      <rPr>
        <sz val="11"/>
        <color rgb="FF000000"/>
        <rFont val="Calibri"/>
      </rPr>
      <t>If any .netrc file exists, this is a finding.</t>
    </r>
  </si>
  <si>
    <t>V-227688</t>
  </si>
  <si>
    <r>
      <rPr>
        <sz val="11"/>
        <rFont val="Calibri"/>
      </rPr>
      <t>All .rhosts, .shosts, or host.equiv files must only contain trusted host-user pairs.</t>
    </r>
  </si>
  <si>
    <r>
      <rPr>
        <sz val="11"/>
        <color rgb="FF000000"/>
        <rFont val="Calibri"/>
      </rPr>
      <t>If possible, remove the .rhosts, .shosts, hosts.equiv, and shosts.equiv files.  If the files are required, remove any content from the files except for necessary host-user pairs.</t>
    </r>
  </si>
  <si>
    <r>
      <rPr>
        <sz val="11"/>
        <color rgb="FF000000"/>
        <rFont val="Calibri"/>
      </rPr>
      <t>If these files are not properly configured, they could allow malicious access by unknown malicious users from untrusted hosts who could compromise the system.</t>
    </r>
  </si>
  <si>
    <r>
      <rPr>
        <sz val="11"/>
        <color rgb="FF000000"/>
        <rFont val="Calibri"/>
      </rPr>
      <t>Locate and examine all .rhosts, .shosts, hosts.equiv, and shosts.equiv files.  The .rhosts and .shosts files are stored in home directories.  (If a user does not have a home directory assigned in /etc/passwd, the root directory (/) is assigned as a default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for i in `cut -d: -f6 /etc/passwd | awk '$1 == "" {$1 = "/"} {print $1}'`; do more $i/.rhosts; more $i/.shosts; done</t>
    </r>
    <r>
      <rPr>
        <sz val="11"/>
        <color rgb="FF000000"/>
        <rFont val="Calibri"/>
      </rPr>
      <t xml:space="preserve">
</t>
    </r>
    <r>
      <rPr>
        <sz val="11"/>
        <color rgb="FF000000"/>
        <rFont val="Calibri"/>
      </rPr>
      <t># more /etc/hosts.equiv</t>
    </r>
    <r>
      <rPr>
        <sz val="11"/>
        <color rgb="FF000000"/>
        <rFont val="Calibri"/>
      </rPr>
      <t xml:space="preserve">
</t>
    </r>
    <r>
      <rPr>
        <sz val="11"/>
        <color rgb="FF000000"/>
        <rFont val="Calibri"/>
      </rPr>
      <t># more /etc/ssh/shosts.equiv</t>
    </r>
    <r>
      <rPr>
        <sz val="11"/>
        <color rgb="FF000000"/>
        <rFont val="Calibri"/>
      </rPr>
      <t xml:space="preserve">
</t>
    </r>
    <r>
      <rPr>
        <sz val="11"/>
        <color rgb="FF000000"/>
        <rFont val="Calibri"/>
      </rPr>
      <t>If any .rhosts, .shosts, hosts.equiv, or shosts.equiv file contains other than host-user pairs, this is a finding.</t>
    </r>
  </si>
  <si>
    <t>V-227689</t>
  </si>
  <si>
    <r>
      <rPr>
        <sz val="11"/>
        <rFont val="Calibri"/>
      </rPr>
      <t>There must be no .rhosts, .shosts, hosts.equiv, or shosts.equiv files on the system.</t>
    </r>
  </si>
  <si>
    <r>
      <rPr>
        <sz val="11"/>
        <color rgb="FF000000"/>
        <rFont val="Calibri"/>
      </rPr>
      <t>Remove the .rhosts, .shosts, hosts.equiv, and/or shosts.equiv files.</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</si>
  <si>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</si>
  <si>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  The .rhosts and .shosts files are stored in home directories.  (If a user does not have a home directory assigned in /etc/passwd, the root directory (/) is assigned as a default home directory.)</t>
    </r>
    <r>
      <rPr>
        <sz val="11"/>
        <color rgb="FF000000"/>
        <rFont val="Calibri"/>
      </rPr>
      <t xml:space="preserve">
</t>
    </r>
    <r>
      <rPr>
        <sz val="11"/>
        <color rgb="FF000000"/>
        <rFont val="Calibri"/>
      </rPr>
      <t>Procedure (the first command is five lines long):</t>
    </r>
    <r>
      <rPr>
        <sz val="11"/>
        <color rgb="FF000000"/>
        <rFont val="Calibri"/>
      </rPr>
      <t xml:space="preserve">
</t>
    </r>
    <r>
      <rPr>
        <sz val="11"/>
        <color rgb="FF000000"/>
        <rFont val="Calibri"/>
      </rPr>
      <t># for homedir in `cut -d: -f6 /etc/passwd | awk '$1 == "" {$1 = "/"} {print $1}'`;</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ls -l $homedir/.rhosts;</t>
    </r>
    <r>
      <rPr>
        <sz val="11"/>
        <color rgb="FF000000"/>
        <rFont val="Calibri"/>
      </rPr>
      <t xml:space="preserve">
</t>
    </r>
    <r>
      <rPr>
        <sz val="11"/>
        <color rgb="FF000000"/>
        <rFont val="Calibri"/>
      </rPr>
      <t xml:space="preserve">        ls -l $homedir/.shosts;</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If .rhosts, .shosts, hosts.equiv, or shosts.equiv are found, this is a finding.</t>
    </r>
  </si>
  <si>
    <t>V-227690</t>
  </si>
  <si>
    <r>
      <rPr>
        <sz val="11"/>
        <rFont val="Calibri"/>
      </rPr>
      <t>All .rhosts, .shosts, .netrc, or hosts.equiv files must be accessible by only root or the owner.</t>
    </r>
  </si>
  <si>
    <r>
      <rPr>
        <sz val="11"/>
        <color rgb="FF000000"/>
        <rFont val="Calibri"/>
      </rPr>
      <t>Ensure the permission for these files is set at 600 or less and the owner is the owner of the home directory that it is in. These files, outside of home directories (other than hosts.equiv in /etc and shosts.equiv in /etc/ssh; both are owned by root), have no meaning.</t>
    </r>
  </si>
  <si>
    <r>
      <rPr>
        <sz val="11"/>
        <color rgb="FF000000"/>
        <rFont val="Calibri"/>
      </rPr>
      <t>If these files are accessible by users other than root or the owner, they could be used by a malicious user to set up a system compromise.</t>
    </r>
  </si>
  <si>
    <r>
      <rPr>
        <sz val="11"/>
        <color rgb="FF000000"/>
        <rFont val="Calibri"/>
      </rPr>
      <t># for i in `cut -d: -f6 /etc/passwd | awk '$1 == "" {$1 = "/"} {print $1}'`; do ls -l $i/.rhosts $i/.shosts $i/.netrc; done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If the .netrc, .rhosts, .shosts, hosts.equiv, or shosts.equiv files have permissions greater than 600, then this is a finding.  (If a password entry has no home directory assigned, the root directory (/) is used as a default.)</t>
    </r>
  </si>
  <si>
    <t>V-227691</t>
  </si>
  <si>
    <r>
      <rPr>
        <sz val="11"/>
        <rFont val="Calibri"/>
      </rPr>
      <t>The .rhosts file must not be supported in PAM.</t>
    </r>
  </si>
  <si>
    <r>
      <rPr>
        <sz val="11"/>
        <color rgb="FF000000"/>
        <rFont val="Calibri"/>
      </rPr>
      <t>Edit /etc/pam.conf and remove the reference(s) to the rhosts_auth module.</t>
    </r>
  </si>
  <si>
    <r>
      <rPr>
        <sz val="11"/>
        <color rgb="FF000000"/>
        <rFont val="Calibri"/>
      </rPr>
      <t>The .rhosts files are used to specify a list of hosts that are permitted remote access to a particular account without authenticating.  The use of such a mechanism defeats strong identification and authentication requirements.</t>
    </r>
  </si>
  <si>
    <r>
      <rPr>
        <sz val="11"/>
        <color rgb="FF000000"/>
        <rFont val="Calibri"/>
      </rPr>
      <t>Check the PAM configuration for rhosts_auth.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rhosts_auth /etc/pam.conf</t>
    </r>
    <r>
      <rPr>
        <sz val="11"/>
        <color rgb="FF000000"/>
        <rFont val="Calibri"/>
      </rPr>
      <t xml:space="preserve">
</t>
    </r>
    <r>
      <rPr>
        <sz val="11"/>
        <color rgb="FF000000"/>
        <rFont val="Calibri"/>
      </rPr>
      <t>If a rhosts_auth entry is found that is not commented out, this is a finding.</t>
    </r>
  </si>
  <si>
    <t>V-227692</t>
  </si>
  <si>
    <r>
      <rPr>
        <sz val="11"/>
        <rFont val="Calibri"/>
      </rPr>
      <t>The /etc/shells (or equivalent) file must exist.</t>
    </r>
  </si>
  <si>
    <r>
      <rPr>
        <sz val="11"/>
        <color rgb="FF000000"/>
        <rFont val="Calibri"/>
      </rPr>
      <t>Create a /etc/shells file containing a list of valid system shells.  The list below contains the default shells from the shells(4) man page.</t>
    </r>
    <r>
      <rPr>
        <sz val="11"/>
        <color rgb="FF000000"/>
        <rFont val="Calibri"/>
      </rPr>
      <t xml:space="preserve">
</t>
    </r>
    <r>
      <rPr>
        <sz val="11"/>
        <color rgb="FF000000"/>
        <rFont val="Calibri"/>
      </rPr>
      <t>Procedure (the command is 24 lines long):</t>
    </r>
    <r>
      <rPr>
        <sz val="11"/>
        <color rgb="FF000000"/>
        <rFont val="Calibri"/>
      </rPr>
      <t xml:space="preserve">
</t>
    </r>
    <r>
      <rPr>
        <sz val="11"/>
        <color rgb="FF000000"/>
        <rFont val="Calibri"/>
      </rPr>
      <t>cat &gt;/etc/shells &lt;&lt;EOF</t>
    </r>
    <r>
      <rPr>
        <sz val="11"/>
        <color rgb="FF000000"/>
        <rFont val="Calibri"/>
      </rPr>
      <t xml:space="preserve">
</t>
    </r>
    <r>
      <rPr>
        <sz val="11"/>
        <color rgb="FF000000"/>
        <rFont val="Calibri"/>
      </rPr>
      <t>/bin/bash</t>
    </r>
    <r>
      <rPr>
        <sz val="11"/>
        <color rgb="FF000000"/>
        <rFont val="Calibri"/>
      </rPr>
      <t xml:space="preserve">
</t>
    </r>
    <r>
      <rPr>
        <sz val="11"/>
        <color rgb="FF000000"/>
        <rFont val="Calibri"/>
      </rPr>
      <t>/bin/csh</t>
    </r>
    <r>
      <rPr>
        <sz val="11"/>
        <color rgb="FF000000"/>
        <rFont val="Calibri"/>
      </rPr>
      <t xml:space="preserve">
</t>
    </r>
    <r>
      <rPr>
        <sz val="11"/>
        <color rgb="FF000000"/>
        <rFont val="Calibri"/>
      </rPr>
      <t>/bin/jsh</t>
    </r>
    <r>
      <rPr>
        <sz val="11"/>
        <color rgb="FF000000"/>
        <rFont val="Calibri"/>
      </rPr>
      <t xml:space="preserve">
</t>
    </r>
    <r>
      <rPr>
        <sz val="11"/>
        <color rgb="FF000000"/>
        <rFont val="Calibri"/>
      </rPr>
      <t>/bin/ksh</t>
    </r>
    <r>
      <rPr>
        <sz val="11"/>
        <color rgb="FF000000"/>
        <rFont val="Calibri"/>
      </rPr>
      <t xml:space="preserve">
</t>
    </r>
    <r>
      <rPr>
        <sz val="11"/>
        <color rgb="FF000000"/>
        <rFont val="Calibri"/>
      </rPr>
      <t>/bin/pfcsh</t>
    </r>
    <r>
      <rPr>
        <sz val="11"/>
        <color rgb="FF000000"/>
        <rFont val="Calibri"/>
      </rPr>
      <t xml:space="preserve">
</t>
    </r>
    <r>
      <rPr>
        <sz val="11"/>
        <color rgb="FF000000"/>
        <rFont val="Calibri"/>
      </rPr>
      <t>/bin/pfksh</t>
    </r>
    <r>
      <rPr>
        <sz val="11"/>
        <color rgb="FF000000"/>
        <rFont val="Calibri"/>
      </rPr>
      <t xml:space="preserve">
</t>
    </r>
    <r>
      <rPr>
        <sz val="11"/>
        <color rgb="FF000000"/>
        <rFont val="Calibri"/>
      </rPr>
      <t>/bin/pfsh</t>
    </r>
    <r>
      <rPr>
        <sz val="11"/>
        <color rgb="FF000000"/>
        <rFont val="Calibri"/>
      </rPr>
      <t xml:space="preserve">
</t>
    </r>
    <r>
      <rPr>
        <sz val="11"/>
        <color rgb="FF000000"/>
        <rFont val="Calibri"/>
      </rPr>
      <t>/bin/sh</t>
    </r>
    <r>
      <rPr>
        <sz val="11"/>
        <color rgb="FF000000"/>
        <rFont val="Calibri"/>
      </rPr>
      <t xml:space="preserve">
</t>
    </r>
    <r>
      <rPr>
        <sz val="11"/>
        <color rgb="FF000000"/>
        <rFont val="Calibri"/>
      </rPr>
      <t>/bin/tcsh</t>
    </r>
    <r>
      <rPr>
        <sz val="11"/>
        <color rgb="FF000000"/>
        <rFont val="Calibri"/>
      </rPr>
      <t xml:space="preserve">
</t>
    </r>
    <r>
      <rPr>
        <sz val="11"/>
        <color rgb="FF000000"/>
        <rFont val="Calibri"/>
      </rPr>
      <t>/bin/zsh</t>
    </r>
    <r>
      <rPr>
        <sz val="11"/>
        <color rgb="FF000000"/>
        <rFont val="Calibri"/>
      </rPr>
      <t xml:space="preserve">
</t>
    </r>
    <r>
      <rPr>
        <sz val="11"/>
        <color rgb="FF000000"/>
        <rFont val="Calibri"/>
      </rPr>
      <t>/sbin/jsh</t>
    </r>
    <r>
      <rPr>
        <sz val="11"/>
        <color rgb="FF000000"/>
        <rFont val="Calibri"/>
      </rPr>
      <t xml:space="preserve">
</t>
    </r>
    <r>
      <rPr>
        <sz val="11"/>
        <color rgb="FF000000"/>
        <rFont val="Calibri"/>
      </rPr>
      <t>/sbin/sh</t>
    </r>
    <r>
      <rPr>
        <sz val="11"/>
        <color rgb="FF000000"/>
        <rFont val="Calibri"/>
      </rPr>
      <t xml:space="preserve">
</t>
    </r>
    <r>
      <rPr>
        <sz val="11"/>
        <color rgb="FF000000"/>
        <rFont val="Calibri"/>
      </rPr>
      <t>/usr/bin/bash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/usr/bin/jsh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/usr/bin/pfcsh</t>
    </r>
    <r>
      <rPr>
        <sz val="11"/>
        <color rgb="FF000000"/>
        <rFont val="Calibri"/>
      </rPr>
      <t xml:space="preserve">
</t>
    </r>
    <r>
      <rPr>
        <sz val="11"/>
        <color rgb="FF000000"/>
        <rFont val="Calibri"/>
      </rPr>
      <t>/usr/bin/pfksh</t>
    </r>
    <r>
      <rPr>
        <sz val="11"/>
        <color rgb="FF000000"/>
        <rFont val="Calibri"/>
      </rPr>
      <t xml:space="preserve">
</t>
    </r>
    <r>
      <rPr>
        <sz val="11"/>
        <color rgb="FF000000"/>
        <rFont val="Calibri"/>
      </rPr>
      <t>/usr/bin/pfsh</t>
    </r>
    <r>
      <rPr>
        <sz val="11"/>
        <color rgb="FF000000"/>
        <rFont val="Calibri"/>
      </rPr>
      <t xml:space="preserve">
</t>
    </r>
    <r>
      <rPr>
        <sz val="11"/>
        <color rgb="FF000000"/>
        <rFont val="Calibri"/>
      </rPr>
      <t>/usr/bin/sh</t>
    </r>
    <r>
      <rPr>
        <sz val="11"/>
        <color rgb="FF000000"/>
        <rFont val="Calibri"/>
      </rPr>
      <t xml:space="preserve">
</t>
    </r>
    <r>
      <rPr>
        <sz val="11"/>
        <color rgb="FF000000"/>
        <rFont val="Calibri"/>
      </rPr>
      <t>/usr/bin/tcsh</t>
    </r>
    <r>
      <rPr>
        <sz val="11"/>
        <color rgb="FF000000"/>
        <rFont val="Calibri"/>
      </rPr>
      <t xml:space="preserve">
</t>
    </r>
    <r>
      <rPr>
        <sz val="11"/>
        <color rgb="FF000000"/>
        <rFont val="Calibri"/>
      </rPr>
      <t>/usr/bin/zsh</t>
    </r>
    <r>
      <rPr>
        <sz val="11"/>
        <color rgb="FF000000"/>
        <rFont val="Calibri"/>
      </rPr>
      <t xml:space="preserve">
</t>
    </r>
    <r>
      <rPr>
        <sz val="11"/>
        <color rgb="FF000000"/>
        <rFont val="Calibri"/>
      </rPr>
      <t>EOF</t>
    </r>
  </si>
  <si>
    <r>
      <rPr>
        <sz val="11"/>
        <color rgb="FF000000"/>
        <rFont val="Calibri"/>
      </rPr>
      <t>The shells file (or equivalent) lists approved default shells.  It helps provide layered defense to the security approach by ensuring users cannot change their default shell to an unauthorized shell that may not be secure.</t>
    </r>
  </si>
  <si>
    <r>
      <rPr>
        <sz val="11"/>
        <color rgb="FF000000"/>
        <rFont val="Calibri"/>
      </rPr>
      <t>Verify /etc/shells exists.</t>
    </r>
    <r>
      <rPr>
        <sz val="11"/>
        <color rgb="FF000000"/>
        <rFont val="Calibri"/>
      </rPr>
      <t xml:space="preserve">
</t>
    </r>
    <r>
      <rPr>
        <sz val="11"/>
        <color rgb="FF000000"/>
        <rFont val="Calibri"/>
      </rPr>
      <t># ls -l /etc/shells</t>
    </r>
    <r>
      <rPr>
        <sz val="11"/>
        <color rgb="FF000000"/>
        <rFont val="Calibri"/>
      </rPr>
      <t xml:space="preserve">
</t>
    </r>
    <r>
      <rPr>
        <sz val="11"/>
        <color rgb="FF000000"/>
        <rFont val="Calibri"/>
      </rPr>
      <t>If the file does not exist, this is a finding.</t>
    </r>
  </si>
  <si>
    <t>V-227693</t>
  </si>
  <si>
    <r>
      <rPr>
        <sz val="11"/>
        <rFont val="Calibri"/>
      </rPr>
      <t>All shells referenced in /etc/passwd must be listed in the /etc/shells file, except any shells specified for the purpose of preventing logins.</t>
    </r>
  </si>
  <si>
    <r>
      <rPr>
        <sz val="11"/>
        <color rgb="FF000000"/>
        <rFont val="Calibri"/>
      </rPr>
      <t>Use the chsh utility or edit the /etc/passwd file and correct the error by changing the default shell of the account in error to an acceptable shell name contained in the /etc/shells file.</t>
    </r>
  </si>
  <si>
    <r>
      <rPr>
        <sz val="11"/>
        <color rgb="FF000000"/>
        <rFont val="Calibri"/>
      </rPr>
      <t>The shells file lists approved default shells.  It helps provide layered defense to the security approach by ensuring users cannot change their default shell to an unauthorized shell that may not be secure.</t>
    </r>
  </si>
  <si>
    <r>
      <rPr>
        <sz val="11"/>
        <color rgb="FF000000"/>
        <rFont val="Calibri"/>
      </rPr>
      <t xml:space="preserve">Confirm the login shells referenced in the /etc/passwd file are listed in the /etc/shells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The /usr/bin/false, /bin/false, /dev/null, /sbin/nologin, (and equivalents), and sdshell will be considered valid shells for use in the /etc/passwd file, but will not be listed in the /etc/shells file.</t>
    </r>
    <r>
      <rPr>
        <sz val="11"/>
        <color rgb="FF000000"/>
        <rFont val="Calibri"/>
      </rPr>
      <t xml:space="preserve">
</t>
    </r>
    <r>
      <rPr>
        <sz val="11"/>
        <color rgb="FF000000"/>
        <rFont val="Calibri"/>
      </rPr>
      <t>If a shell referenced in /etc/passwd is not listed in the shells file, excluding the above mentioned shells, this is a finding.</t>
    </r>
  </si>
  <si>
    <t>V-227694</t>
  </si>
  <si>
    <r>
      <rPr>
        <sz val="11"/>
        <rFont val="Calibri"/>
      </rPr>
      <t>All shell files must be owned by root or bin.</t>
    </r>
  </si>
  <si>
    <r>
      <rPr>
        <sz val="11"/>
        <color rgb="FF000000"/>
        <rFont val="Calibri"/>
      </rPr>
      <t>Change the ownership of the shell with incorrect ownership.</t>
    </r>
    <r>
      <rPr>
        <sz val="11"/>
        <color rgb="FF000000"/>
        <rFont val="Calibri"/>
      </rPr>
      <t xml:space="preserve">
</t>
    </r>
    <r>
      <rPr>
        <sz val="11"/>
        <color rgb="FF000000"/>
        <rFont val="Calibri"/>
      </rPr>
      <t># chown root &lt;shell&gt;</t>
    </r>
  </si>
  <si>
    <r>
      <rPr>
        <sz val="11"/>
        <color rgb="FF000000"/>
        <rFont val="Calibri"/>
      </rPr>
      <t>If shell files are owned by users other than root or bin, they could be modified by intruders or malicious users to perform unauthorized actions.</t>
    </r>
  </si>
  <si>
    <r>
      <rPr>
        <sz val="11"/>
        <color rgb="FF000000"/>
        <rFont val="Calibri"/>
      </rPr>
      <t>Check the ownership of the system shells.</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If any shell is not owned by root or bin, this is a finding.</t>
    </r>
  </si>
  <si>
    <t>V-227695</t>
  </si>
  <si>
    <r>
      <rPr>
        <sz val="11"/>
        <rFont val="Calibri"/>
      </rPr>
      <t>All shell files must be group-owned by root, bin, or sys.</t>
    </r>
  </si>
  <si>
    <r>
      <rPr>
        <sz val="11"/>
        <color rgb="FF000000"/>
        <rFont val="Calibri"/>
      </rPr>
      <t>Change the group-owner of the shell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&lt;shell&gt;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</si>
  <si>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</si>
  <si>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If /etc/shells exists, 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is not group-owned by root, bin, or sys, this is a finding.</t>
    </r>
  </si>
  <si>
    <t>V-227696</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</si>
  <si>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</si>
  <si>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&lt;shell&gt;</t>
    </r>
  </si>
  <si>
    <r>
      <rPr>
        <sz val="11"/>
        <color rgb="FF000000"/>
        <rFont val="Calibri"/>
      </rPr>
      <t>Shells with world/group-write permissions give the ability to maliciously modify the shell to obtain unauthorized access.</t>
    </r>
  </si>
  <si>
    <r>
      <rPr>
        <sz val="11"/>
        <color rgb="FF000000"/>
        <rFont val="Calibri"/>
      </rPr>
      <t>If /etc/shells exists, check the group ownership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has a mode more permissive than 0755, this is a finding.</t>
    </r>
  </si>
  <si>
    <t>V-227697</t>
  </si>
  <si>
    <r>
      <rPr>
        <sz val="11"/>
        <rFont val="Calibri"/>
      </rPr>
      <t>All shell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</si>
  <si>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[shell]</t>
    </r>
  </si>
  <si>
    <r>
      <rPr>
        <sz val="11"/>
        <color rgb="FF000000"/>
        <rFont val="Calibri"/>
      </rPr>
      <t>Shells with world/group write permissions give the ability to maliciously modify the shell to obtain unauthorized access.</t>
    </r>
  </si>
  <si>
    <r>
      <rPr>
        <sz val="11"/>
        <color rgb="FF000000"/>
        <rFont val="Calibri"/>
      </rPr>
      <t>If /etc/shells exists, check the permissions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the permissions include a "+", the file has an extended ACL, this is a finding.</t>
    </r>
  </si>
  <si>
    <t>V-227698</t>
  </si>
  <si>
    <r>
      <rPr>
        <sz val="11"/>
        <rFont val="Calibri"/>
      </rPr>
      <t>The system must be checked for extraneous device files at least weekly.</t>
    </r>
  </si>
  <si>
    <r>
      <rPr>
        <sz val="11"/>
        <color rgb="FF000000"/>
        <rFont val="Calibri"/>
      </rPr>
      <t xml:space="preserve">Establish a weekly automated or manual process to create a list of device files on the system and determine if any files have been added, moved, or deleted since the last list was generated.  </t>
    </r>
    <r>
      <rPr>
        <sz val="11"/>
        <color rgb="FF000000"/>
        <rFont val="Calibri"/>
      </rPr>
      <t xml:space="preserve">
</t>
    </r>
    <r>
      <rPr>
        <sz val="11"/>
        <color rgb="FF000000"/>
        <rFont val="Calibri"/>
      </rPr>
      <t>Generate a list of device files.</t>
    </r>
    <r>
      <rPr>
        <sz val="11"/>
        <color rgb="FF000000"/>
        <rFont val="Calibri"/>
      </rPr>
      <t xml:space="preserve">
</t>
    </r>
    <r>
      <rPr>
        <sz val="11"/>
        <color rgb="FF000000"/>
        <rFont val="Calibri"/>
      </rPr>
      <t># find / -type b -o -type c &gt; device-file-list</t>
    </r>
  </si>
  <si>
    <r>
      <rPr>
        <sz val="11"/>
        <color rgb="FF000000"/>
        <rFont val="Calibri"/>
      </rPr>
      <t>If an unauthorized device is allowed to exist on the system, there is the possibility the system may perform unauthorized operations.</t>
    </r>
  </si>
  <si>
    <r>
      <rPr>
        <sz val="11"/>
        <color rgb="FF000000"/>
        <rFont val="Calibri"/>
      </rPr>
      <t>Check the system for an automated job, or check with the SA, to determine if the system is checked for extraneous device files on a weekly basis. If no automated or manual process is in place, this is a finding.</t>
    </r>
  </si>
  <si>
    <t>V-227699</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</si>
  <si>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</si>
  <si>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</si>
  <si>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</si>
  <si>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device files existing anywhere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b -print &gt; devicelist</t>
    </r>
    <r>
      <rPr>
        <sz val="11"/>
        <color rgb="FF000000"/>
        <rFont val="Calibri"/>
      </rPr>
      <t xml:space="preserve">
</t>
    </r>
    <r>
      <rPr>
        <sz val="11"/>
        <color rgb="FF000000"/>
        <rFont val="Calibri"/>
      </rPr>
      <t># find / -type c -print &gt;&gt; devicelist</t>
    </r>
    <r>
      <rPr>
        <sz val="11"/>
        <color rgb="FF000000"/>
        <rFont val="Calibri"/>
      </rPr>
      <t xml:space="preserve">
</t>
    </r>
    <r>
      <rPr>
        <sz val="11"/>
        <color rgb="FF000000"/>
        <rFont val="Calibri"/>
      </rPr>
      <t xml:space="preserve">Check the permissions on the directories above subdirectories containing device files. </t>
    </r>
    <r>
      <rPr>
        <sz val="11"/>
        <color rgb="FF000000"/>
        <rFont val="Calibri"/>
      </rPr>
      <t xml:space="preserve">
</t>
    </r>
    <r>
      <rPr>
        <sz val="11"/>
        <color rgb="FF000000"/>
        <rFont val="Calibri"/>
      </rPr>
      <t xml:space="preserve">The following list of device files are intended to be world-writable and if present are not a finding. </t>
    </r>
    <r>
      <rPr>
        <sz val="11"/>
        <color rgb="FF000000"/>
        <rFont val="Calibri"/>
      </rPr>
      <t xml:space="preserve">
</t>
    </r>
    <r>
      <rPr>
        <sz val="11"/>
        <color rgb="FF000000"/>
        <rFont val="Calibri"/>
      </rPr>
      <t>/dev/arp</t>
    </r>
    <r>
      <rPr>
        <sz val="11"/>
        <color rgb="FF000000"/>
        <rFont val="Calibri"/>
      </rPr>
      <t xml:space="preserve">
</t>
    </r>
    <r>
      <rPr>
        <sz val="11"/>
        <color rgb="FF000000"/>
        <rFont val="Calibri"/>
      </rPr>
      <t>/dev/conslog</t>
    </r>
    <r>
      <rPr>
        <sz val="11"/>
        <color rgb="FF000000"/>
        <rFont val="Calibri"/>
      </rPr>
      <t xml:space="preserve">
</t>
    </r>
    <r>
      <rPr>
        <sz val="11"/>
        <color rgb="FF000000"/>
        <rFont val="Calibri"/>
      </rPr>
      <t>/dev/crypto</t>
    </r>
    <r>
      <rPr>
        <sz val="11"/>
        <color rgb="FF000000"/>
        <rFont val="Calibri"/>
      </rPr>
      <t xml:space="preserve">
</t>
    </r>
    <r>
      <rPr>
        <sz val="11"/>
        <color rgb="FF000000"/>
        <rFont val="Calibri"/>
      </rPr>
      <t>/dev/dtrace/dtrace</t>
    </r>
    <r>
      <rPr>
        <sz val="11"/>
        <color rgb="FF000000"/>
        <rFont val="Calibri"/>
      </rPr>
      <t xml:space="preserve">
</t>
    </r>
    <r>
      <rPr>
        <sz val="11"/>
        <color rgb="FF000000"/>
        <rFont val="Calibri"/>
      </rPr>
      <t>/dev/dtrace/helper</t>
    </r>
    <r>
      <rPr>
        <sz val="11"/>
        <color rgb="FF000000"/>
        <rFont val="Calibri"/>
      </rPr>
      <t xml:space="preserve">
</t>
    </r>
    <r>
      <rPr>
        <sz val="11"/>
        <color rgb="FF000000"/>
        <rFont val="Calibri"/>
      </rPr>
      <t>/dev/dtrace/provider/fasttrap</t>
    </r>
    <r>
      <rPr>
        <sz val="11"/>
        <color rgb="FF000000"/>
        <rFont val="Calibri"/>
      </rPr>
      <t xml:space="preserve">
</t>
    </r>
    <r>
      <rPr>
        <sz val="11"/>
        <color rgb="FF000000"/>
        <rFont val="Calibri"/>
      </rPr>
      <t>/dev/fd/*</t>
    </r>
    <r>
      <rPr>
        <sz val="11"/>
        <color rgb="FF000000"/>
        <rFont val="Calibri"/>
      </rPr>
      <t xml:space="preserve">
</t>
    </r>
    <r>
      <rPr>
        <sz val="11"/>
        <color rgb="FF000000"/>
        <rFont val="Calibri"/>
      </rPr>
      <t>/dev/kstat</t>
    </r>
    <r>
      <rPr>
        <sz val="11"/>
        <color rgb="FF000000"/>
        <rFont val="Calibri"/>
      </rPr>
      <t xml:space="preserve">
</t>
    </r>
    <r>
      <rPr>
        <sz val="11"/>
        <color rgb="FF000000"/>
        <rFont val="Calibri"/>
      </rPr>
      <t>/dev/null</t>
    </r>
    <r>
      <rPr>
        <sz val="11"/>
        <color rgb="FF000000"/>
        <rFont val="Calibri"/>
      </rPr>
      <t xml:space="preserve">
</t>
    </r>
    <r>
      <rPr>
        <sz val="11"/>
        <color rgb="FF000000"/>
        <rFont val="Calibri"/>
      </rPr>
      <t>/dev/poll</t>
    </r>
    <r>
      <rPr>
        <sz val="11"/>
        <color rgb="FF000000"/>
        <rFont val="Calibri"/>
      </rPr>
      <t xml:space="preserve">
</t>
    </r>
    <r>
      <rPr>
        <sz val="11"/>
        <color rgb="FF000000"/>
        <rFont val="Calibri"/>
      </rPr>
      <t>/dev/pool</t>
    </r>
    <r>
      <rPr>
        <sz val="11"/>
        <color rgb="FF000000"/>
        <rFont val="Calibri"/>
      </rPr>
      <t xml:space="preserve">
</t>
    </r>
    <r>
      <rPr>
        <sz val="11"/>
        <color rgb="FF000000"/>
        <rFont val="Calibri"/>
      </rPr>
      <t>/dev/ptmx</t>
    </r>
    <r>
      <rPr>
        <sz val="11"/>
        <color rgb="FF000000"/>
        <rFont val="Calibri"/>
      </rPr>
      <t xml:space="preserve">
</t>
    </r>
    <r>
      <rPr>
        <sz val="11"/>
        <color rgb="FF000000"/>
        <rFont val="Calibri"/>
      </rPr>
      <t>/dev/sad/user</t>
    </r>
    <r>
      <rPr>
        <sz val="11"/>
        <color rgb="FF000000"/>
        <rFont val="Calibri"/>
      </rPr>
      <t xml:space="preserve">
</t>
    </r>
    <r>
      <rPr>
        <sz val="11"/>
        <color rgb="FF000000"/>
        <rFont val="Calibri"/>
      </rPr>
      <t>/dev/tcp</t>
    </r>
    <r>
      <rPr>
        <sz val="11"/>
        <color rgb="FF000000"/>
        <rFont val="Calibri"/>
      </rPr>
      <t xml:space="preserve">
</t>
    </r>
    <r>
      <rPr>
        <sz val="11"/>
        <color rgb="FF000000"/>
        <rFont val="Calibri"/>
      </rPr>
      <t>/dev/tcp6</t>
    </r>
    <r>
      <rPr>
        <sz val="11"/>
        <color rgb="FF000000"/>
        <rFont val="Calibri"/>
      </rPr>
      <t xml:space="preserve">
</t>
    </r>
    <r>
      <rPr>
        <sz val="11"/>
        <color rgb="FF000000"/>
        <rFont val="Calibri"/>
      </rPr>
      <t>/dev/ticlts</t>
    </r>
    <r>
      <rPr>
        <sz val="11"/>
        <color rgb="FF000000"/>
        <rFont val="Calibri"/>
      </rPr>
      <t xml:space="preserve">
</t>
    </r>
    <r>
      <rPr>
        <sz val="11"/>
        <color rgb="FF000000"/>
        <rFont val="Calibri"/>
      </rPr>
      <t>/dev/ticots</t>
    </r>
    <r>
      <rPr>
        <sz val="11"/>
        <color rgb="FF000000"/>
        <rFont val="Calibri"/>
      </rPr>
      <t xml:space="preserve">
</t>
    </r>
    <r>
      <rPr>
        <sz val="11"/>
        <color rgb="FF000000"/>
        <rFont val="Calibri"/>
      </rPr>
      <t>/dev/ticotsord</t>
    </r>
    <r>
      <rPr>
        <sz val="11"/>
        <color rgb="FF000000"/>
        <rFont val="Calibri"/>
      </rPr>
      <t xml:space="preserve">
</t>
    </r>
    <r>
      <rPr>
        <sz val="11"/>
        <color rgb="FF000000"/>
        <rFont val="Calibri"/>
      </rPr>
      <t>/dev/tty</t>
    </r>
    <r>
      <rPr>
        <sz val="11"/>
        <color rgb="FF000000"/>
        <rFont val="Calibri"/>
      </rPr>
      <t xml:space="preserve">
</t>
    </r>
    <r>
      <rPr>
        <sz val="11"/>
        <color rgb="FF000000"/>
        <rFont val="Calibri"/>
      </rPr>
      <t>/dev/udp</t>
    </r>
    <r>
      <rPr>
        <sz val="11"/>
        <color rgb="FF000000"/>
        <rFont val="Calibri"/>
      </rPr>
      <t xml:space="preserve">
</t>
    </r>
    <r>
      <rPr>
        <sz val="11"/>
        <color rgb="FF000000"/>
        <rFont val="Calibri"/>
      </rPr>
      <t>/dev/udp6</t>
    </r>
    <r>
      <rPr>
        <sz val="11"/>
        <color rgb="FF000000"/>
        <rFont val="Calibri"/>
      </rPr>
      <t xml:space="preserve">
</t>
    </r>
    <r>
      <rPr>
        <sz val="11"/>
        <color rgb="FF000000"/>
        <rFont val="Calibri"/>
      </rPr>
      <t>/dev/zero</t>
    </r>
    <r>
      <rPr>
        <sz val="11"/>
        <color rgb="FF000000"/>
        <rFont val="Calibri"/>
      </rPr>
      <t xml:space="preserve">
</t>
    </r>
    <r>
      <rPr>
        <sz val="11"/>
        <color rgb="FF000000"/>
        <rFont val="Calibri"/>
      </rPr>
      <t>/dev/zfs</t>
    </r>
    <r>
      <rPr>
        <sz val="11"/>
        <color rgb="FF000000"/>
        <rFont val="Calibri"/>
      </rPr>
      <t xml:space="preserve">
</t>
    </r>
    <r>
      <rPr>
        <sz val="11"/>
        <color rgb="FF000000"/>
        <rFont val="Calibri"/>
      </rPr>
      <t>If any device file or their parent directory is world-writable and it is not intended to be world-writable, this is a finding.</t>
    </r>
  </si>
  <si>
    <t>V-227700</t>
  </si>
  <si>
    <r>
      <rPr>
        <sz val="11"/>
        <rFont val="Calibri"/>
      </rPr>
      <t>Device files used for backup must only be readable and/or writable by root or the backup user.</t>
    </r>
  </si>
  <si>
    <r>
      <rPr>
        <sz val="11"/>
        <color rgb="FF000000"/>
        <rFont val="Calibri"/>
      </rPr>
      <t xml:space="preserve">Use the chmod command to remove the world-writable bit from the backup device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backdevicefilename</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</si>
  <si>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</si>
  <si>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world-writable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-exec ls -ld {} \;</t>
    </r>
    <r>
      <rPr>
        <sz val="11"/>
        <color rgb="FF000000"/>
        <rFont val="Calibri"/>
      </rPr>
      <t xml:space="preserve">
</t>
    </r>
    <r>
      <rPr>
        <sz val="11"/>
        <color rgb="FF000000"/>
        <rFont val="Calibri"/>
      </rPr>
      <t>If any device file(s) used for backup are writable by users other than root, this is a finding.</t>
    </r>
  </si>
  <si>
    <t>V-227701</t>
  </si>
  <si>
    <r>
      <rPr>
        <sz val="11"/>
        <rFont val="Calibri"/>
      </rPr>
      <t>Audio devices must have mode 0660 or less permissive.</t>
    </r>
  </si>
  <si>
    <r>
      <rPr>
        <sz val="11"/>
        <color rgb="FF000000"/>
        <rFont val="Calibri"/>
      </rPr>
      <t>Change the mode of the audio device.</t>
    </r>
    <r>
      <rPr>
        <sz val="11"/>
        <color rgb="FF000000"/>
        <rFont val="Calibri"/>
      </rPr>
      <t xml:space="preserve">
</t>
    </r>
    <r>
      <rPr>
        <sz val="11"/>
        <color rgb="FF000000"/>
        <rFont val="Calibri"/>
      </rPr>
      <t># chmod -R 0660 /dev/audio</t>
    </r>
  </si>
  <si>
    <r>
      <rPr>
        <sz val="11"/>
        <color rgb="FF000000"/>
        <rFont val="Calibri"/>
      </rPr>
      <t>Globally accessible  audio and video devices have proven to be security hazards.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to a bugging device.</t>
    </r>
  </si>
  <si>
    <r>
      <rPr>
        <sz val="11"/>
        <color rgb="FF000000"/>
        <rFont val="Calibri"/>
      </rPr>
      <t>Check the mode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mode of audio devices are more permissive than 0660, this is a finding.</t>
    </r>
  </si>
  <si>
    <t>V-227702</t>
  </si>
  <si>
    <r>
      <rPr>
        <sz val="11"/>
        <rFont val="Calibri"/>
      </rPr>
      <t>Audio devices must not have extended ACLs.</t>
    </r>
  </si>
  <si>
    <r>
      <rPr>
        <sz val="11"/>
        <color rgb="FF000000"/>
        <rFont val="Calibri"/>
      </rPr>
      <t>Remove the extended ACL from the file.</t>
    </r>
    <r>
      <rPr>
        <sz val="11"/>
        <color rgb="FF000000"/>
        <rFont val="Calibri"/>
      </rPr>
      <t xml:space="preserve">
</t>
    </r>
    <r>
      <rPr>
        <sz val="11"/>
        <color rgb="FF000000"/>
        <rFont val="Calibri"/>
      </rPr>
      <t># chmod A- /dev/audio</t>
    </r>
  </si>
  <si>
    <r>
      <rPr>
        <sz val="11"/>
        <color rgb="FF000000"/>
        <rFont val="Calibri"/>
      </rPr>
      <t>Check the permissions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permissions include a "+", the file has an extended ACL and this is a finding.</t>
    </r>
  </si>
  <si>
    <t>V-227703</t>
  </si>
  <si>
    <r>
      <rPr>
        <sz val="11"/>
        <rFont val="Calibri"/>
      </rPr>
      <t>Audio devices must be owned by root.</t>
    </r>
  </si>
  <si>
    <r>
      <rPr>
        <sz val="11"/>
        <color rgb="FF000000"/>
        <rFont val="Calibri"/>
      </rPr>
      <t>Change the owner of the audio device.</t>
    </r>
    <r>
      <rPr>
        <sz val="11"/>
        <color rgb="FF000000"/>
        <rFont val="Calibri"/>
      </rPr>
      <t xml:space="preserve">
</t>
    </r>
    <r>
      <rPr>
        <sz val="11"/>
        <color rgb="FF000000"/>
        <rFont val="Calibri"/>
      </rPr>
      <t># chown root &lt;audio device&gt;</t>
    </r>
  </si>
  <si>
    <r>
      <rPr>
        <sz val="11"/>
        <color rgb="FF000000"/>
        <rFont val="Calibri"/>
      </rPr>
      <t>Globally Accessible audio and video devices have proven to be security hazards.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to a bugging device.</t>
    </r>
  </si>
  <si>
    <r>
      <rPr>
        <sz val="11"/>
        <color rgb="FF000000"/>
        <rFont val="Calibri"/>
      </rPr>
      <t>Check the owner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owner of any audio device file is not root, this is a finding.</t>
    </r>
  </si>
  <si>
    <t>V-227704</t>
  </si>
  <si>
    <r>
      <rPr>
        <sz val="11"/>
        <rFont val="Calibri"/>
      </rPr>
      <t>Audio devices must be group-owned by root, sys, or bin.</t>
    </r>
  </si>
  <si>
    <r>
      <rPr>
        <sz val="11"/>
        <color rgb="FF000000"/>
        <rFont val="Calibri"/>
      </rPr>
      <t>Change the group 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</si>
  <si>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</si>
  <si>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group-owner of an audio device is not root, sys, or bin, this is a finding.</t>
    </r>
  </si>
  <si>
    <t>V-227705</t>
  </si>
  <si>
    <r>
      <rPr>
        <sz val="11"/>
        <rFont val="Calibri"/>
      </rPr>
      <t>The owner, group owner, mode, ACL, and location of files with the setuid bit set must be documented using site-defined procedures.</t>
    </r>
  </si>
  <si>
    <r>
      <rPr>
        <sz val="11"/>
        <color rgb="FF000000"/>
        <rFont val="Calibri"/>
      </rPr>
      <t>Document the files with the setuid bit set or unset the setuid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</si>
  <si>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  Only default vendor-supplied executables should have the setuid bit set.</t>
    </r>
  </si>
  <si>
    <r>
      <rPr>
        <sz val="11"/>
        <color rgb="FF000000"/>
        <rFont val="Calibri"/>
      </rPr>
      <t>Files with the setuid bit set will allow anyone running these files to be temporarily assigned the user or group ID of the file.  If an executable with setuid allows shell escapes, the user can operate on the system with the effective permission rights of the user or group owner.</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-perm -4000 -exec ls -l {} \; | more </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setuid bit set have been documented.  If any undocumented file has its setuid bit set, this is a finding.</t>
    </r>
  </si>
  <si>
    <t>V-227706</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</si>
  <si>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</si>
  <si>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setuid files on the system and compare it with the prior list.  To create a list of setuid files use the following command.</t>
    </r>
    <r>
      <rPr>
        <sz val="11"/>
        <color rgb="FF000000"/>
        <rFont val="Calibri"/>
      </rPr>
      <t xml:space="preserve">
</t>
    </r>
    <r>
      <rPr>
        <sz val="11"/>
        <color rgb="FF000000"/>
        <rFont val="Calibri"/>
      </rPr>
      <t># find / -perm -4000 &gt; setuid-file-list</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</si>
  <si>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t>
    </r>
  </si>
  <si>
    <r>
      <rPr>
        <sz val="11"/>
        <color rgb="FF000000"/>
        <rFont val="Calibri"/>
      </rPr>
      <t>Determine if a weekly automated or manual process is used to generate a list of setuid files on the system and compare it with the prior list.  If no such process is in place, this is a finding.</t>
    </r>
  </si>
  <si>
    <t>V-227707</t>
  </si>
  <si>
    <r>
      <rPr>
        <sz val="11"/>
        <rFont val="Calibri"/>
      </rPr>
      <t>The owner, group-owner, mode, ACL, and location of files with the setgid bit set must be documented using site-defined procedures.</t>
    </r>
  </si>
  <si>
    <r>
      <rPr>
        <sz val="11"/>
        <color rgb="FF000000"/>
        <rFont val="Calibri"/>
      </rPr>
      <t>All files with the setgid bit set will be documented in the system baseline and authorized by the Information Systems Security Officer. Locate all setgid files with the following command.</t>
    </r>
    <r>
      <rPr>
        <sz val="11"/>
        <color rgb="FF000000"/>
        <rFont val="Calibri"/>
      </rPr>
      <t xml:space="preserve">
</t>
    </r>
    <r>
      <rPr>
        <sz val="11"/>
        <color rgb="FF000000"/>
        <rFont val="Calibri"/>
      </rPr>
      <t>find / -perm -2000 -exec ls -lLd {} \;</t>
    </r>
    <r>
      <rPr>
        <sz val="11"/>
        <color rgb="FF000000"/>
        <rFont val="Calibri"/>
      </rPr>
      <t xml:space="preserve">
</t>
    </r>
    <r>
      <rPr>
        <sz val="11"/>
        <color rgb="FF000000"/>
        <rFont val="Calibri"/>
      </rPr>
      <t>Ensure setgid files are part of the operating system software, documented application software, documented utility software, or documented locally developed software. Ensure none are text files or shell programs.</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</si>
  <si>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that allow reading and writing of files, or shell escapes.</t>
    </r>
  </si>
  <si>
    <r>
      <rPr>
        <sz val="11"/>
        <color rgb="FF000000"/>
        <rFont val="Calibri"/>
      </rPr>
      <t>Locate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t>
    </r>
    <r>
      <rPr>
        <sz val="11"/>
        <color rgb="FF000000"/>
        <rFont val="Calibri"/>
      </rPr>
      <t xml:space="preserve">
</t>
    </r>
    <r>
      <rPr>
        <sz val="11"/>
        <color rgb="FF000000"/>
        <rFont val="Calibri"/>
      </rPr>
      <t>If the ownership, permissions, location, and ACLs of all files with the setgid bit set are not documented, this is a finding.</t>
    </r>
  </si>
  <si>
    <t>V-227708</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</si>
  <si>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</si>
  <si>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setgid files on the system and compare it with the prior list.  To create a list of setgid files use the following command.</t>
    </r>
    <r>
      <rPr>
        <sz val="11"/>
        <color rgb="FF000000"/>
        <rFont val="Calibri"/>
      </rPr>
      <t xml:space="preserve">
</t>
    </r>
    <r>
      <rPr>
        <sz val="11"/>
        <color rgb="FF000000"/>
        <rFont val="Calibri"/>
      </rPr>
      <t># find / -perm -2000 &gt; setgid-file-list</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</si>
  <si>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that allow reading and writing of files, or shell escapes.</t>
    </r>
  </si>
  <si>
    <r>
      <rPr>
        <sz val="11"/>
        <color rgb="FF000000"/>
        <rFont val="Calibri"/>
      </rPr>
      <t>Determine if a weekly automated or manual process is used to generate a list of setgid files on the system and compare it with the prior list.  If no such process is in place, this is a finding.</t>
    </r>
  </si>
  <si>
    <t>V-227709</t>
  </si>
  <si>
    <r>
      <rPr>
        <sz val="11"/>
        <rFont val="Calibri"/>
      </rPr>
      <t>Public directories must be the only world-writable directories and world-writable files must be located only in public directories.</t>
    </r>
  </si>
  <si>
    <r>
      <rPr>
        <sz val="11"/>
        <color rgb="FF000000"/>
        <rFont val="Calibri"/>
      </rPr>
      <t>Remove or change the mode for any world-writable file or directory on the system that is not required to be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&lt;file/directory&gt;</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</si>
  <si>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</si>
  <si>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d -o -type f    \) -exec ls -ld {} \;</t>
    </r>
    <r>
      <rPr>
        <sz val="11"/>
        <color rgb="FF000000"/>
        <rFont val="Calibri"/>
      </rPr>
      <t xml:space="preserve">
</t>
    </r>
    <r>
      <rPr>
        <sz val="11"/>
        <color rgb="FF000000"/>
        <rFont val="Calibri"/>
      </rPr>
      <t>If any world-writable files or directories are located, except those required for proper system or application operation, such as /tmp and /dev/null, this is a finding.</t>
    </r>
  </si>
  <si>
    <t>V-227710</t>
  </si>
  <si>
    <r>
      <rPr>
        <sz val="11"/>
        <rFont val="Calibri"/>
      </rPr>
      <t>The sticky bit must be set on all public directories.</t>
    </r>
  </si>
  <si>
    <r>
      <rPr>
        <sz val="11"/>
        <color rgb="FF000000"/>
        <rFont val="Calibri"/>
      </rPr>
      <t xml:space="preserve">Set the sticky bit on all public directories.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/tmp</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</si>
  <si>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</si>
  <si>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&gt; wwlist</t>
    </r>
    <r>
      <rPr>
        <sz val="11"/>
        <color rgb="FF000000"/>
        <rFont val="Calibri"/>
      </rPr>
      <t xml:space="preserve">
</t>
    </r>
    <r>
      <rPr>
        <sz val="11"/>
        <color rgb="FF000000"/>
        <rFont val="Calibri"/>
      </rPr>
      <t>If the sticky bit is not set on a world-writable directory, this is a finding.</t>
    </r>
  </si>
  <si>
    <t>V-227711</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</si>
  <si>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</si>
  <si>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/tmp</t>
    </r>
    <r>
      <rPr>
        <sz val="11"/>
        <color rgb="FF000000"/>
        <rFont val="Calibri"/>
      </rPr>
      <t xml:space="preserve">
</t>
    </r>
    <r>
      <rPr>
        <sz val="11"/>
        <color rgb="FF000000"/>
        <rFont val="Calibri"/>
      </rPr>
      <t>(Replace root with an application user and/or /tmp with another public directory as necessary.)</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</si>
  <si>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</si>
  <si>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</si>
  <si>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V-227712</t>
  </si>
  <si>
    <r>
      <rPr>
        <sz val="11"/>
        <rFont val="Calibri"/>
      </rPr>
      <t>All public directories must be group-owned by root or an application group.</t>
    </r>
  </si>
  <si>
    <r>
      <rPr>
        <sz val="11"/>
        <color rgb="FF000000"/>
        <rFont val="Calibri"/>
      </rPr>
      <t>Change the group 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/tmp</t>
    </r>
    <r>
      <rPr>
        <sz val="11"/>
        <color rgb="FF000000"/>
        <rFont val="Calibri"/>
      </rPr>
      <t xml:space="preserve">
</t>
    </r>
    <r>
      <rPr>
        <sz val="11"/>
        <color rgb="FF000000"/>
        <rFont val="Calibri"/>
      </rPr>
      <t>(Replace root with a different system group and/or /tmp with a different public directory as necessary.)</t>
    </r>
  </si>
  <si>
    <r>
      <rPr>
        <sz val="11"/>
        <color rgb="FF000000"/>
        <rFont val="Calibri"/>
      </rPr>
      <t>If a public directory has the sticky bit set and is not group-owned by a system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</si>
  <si>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 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root, sys, bin, or an application group (such as mail), this is a finding.</t>
    </r>
  </si>
  <si>
    <t>V-227713</t>
  </si>
  <si>
    <r>
      <rPr>
        <sz val="11"/>
        <rFont val="Calibri"/>
      </rPr>
      <t>The system and user default umask must be 077.</t>
    </r>
  </si>
  <si>
    <r>
      <rPr>
        <sz val="11"/>
        <color rgb="FF000000"/>
        <rFont val="Calibri"/>
      </rPr>
      <t>Edit the /etc/default/login file for Solaris. Set the variable UMASK=077.</t>
    </r>
    <r>
      <rPr>
        <sz val="11"/>
        <color rgb="FF000000"/>
        <rFont val="Calibri"/>
      </rPr>
      <t xml:space="preserve">
</t>
    </r>
    <r>
      <rPr>
        <sz val="11"/>
        <color rgb="FF000000"/>
        <rFont val="Calibri"/>
      </rPr>
      <t>Edit local and global initialization files containing "umask" and change them to use "077".</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</si>
  <si>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</si>
  <si>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NOTE: The following commands must be run in the BASH shell.</t>
    </r>
    <r>
      <rPr>
        <sz val="11"/>
        <color rgb="FF000000"/>
        <rFont val="Calibri"/>
      </rPr>
      <t xml:space="preserve">
</t>
    </r>
    <r>
      <rPr>
        <sz val="11"/>
        <color rgb="FF000000"/>
        <rFont val="Calibri"/>
      </rPr>
      <t>Check global configuration:</t>
    </r>
    <r>
      <rPr>
        <sz val="11"/>
        <color rgb="FF000000"/>
        <rFont val="Calibri"/>
      </rPr>
      <t xml:space="preserve">
</t>
    </r>
    <r>
      <rPr>
        <sz val="11"/>
        <color rgb="FF000000"/>
        <rFont val="Calibri"/>
      </rPr>
      <t xml:space="preserve"># find /etc -type f | xargs grep -i umask		</t>
    </r>
    <r>
      <rPr>
        <sz val="11"/>
        <color rgb="FF000000"/>
        <rFont val="Calibri"/>
      </rPr>
      <t xml:space="preserve">
</t>
    </r>
    <r>
      <rPr>
        <sz val="11"/>
        <color rgb="FF000000"/>
        <rFont val="Calibri"/>
      </rPr>
      <t>Check local initialization files:</t>
    </r>
    <r>
      <rPr>
        <sz val="11"/>
        <color rgb="FF000000"/>
        <rFont val="Calibri"/>
      </rPr>
      <t xml:space="preserve">
</t>
    </r>
    <r>
      <rPr>
        <sz val="11"/>
        <color rgb="FF000000"/>
        <rFont val="Calibri"/>
      </rPr>
      <t># cut -d: -f6 /etc/passwd | xargs -n1 -iHOMEDIR sh -c "grep umask HOMEDIR/.*"</t>
    </r>
    <r>
      <rPr>
        <sz val="11"/>
        <color rgb="FF000000"/>
        <rFont val="Calibri"/>
      </rPr>
      <t xml:space="preserve">
</t>
    </r>
    <r>
      <rPr>
        <sz val="11"/>
        <color rgb="FF000000"/>
        <rFont val="Calibri"/>
      </rPr>
      <t>If the system and user default umask is not 077, this a finding.</t>
    </r>
    <r>
      <rPr>
        <sz val="11"/>
        <color rgb="FF000000"/>
        <rFont val="Calibri"/>
      </rPr>
      <t xml:space="preserve">
</t>
    </r>
    <r>
      <rPr>
        <sz val="11"/>
        <color rgb="FF000000"/>
        <rFont val="Calibri"/>
      </rPr>
      <t>Note: If the default umask is 000 or allows for the creation of world writable files this becomes a CAT I finding..</t>
    </r>
  </si>
  <si>
    <t>V-227714</t>
  </si>
  <si>
    <r>
      <rPr>
        <sz val="11"/>
        <rFont val="Calibri"/>
      </rPr>
      <t>Default system accounts must be disabled or removed.</t>
    </r>
  </si>
  <si>
    <r>
      <rPr>
        <sz val="11"/>
        <color rgb="FF000000"/>
        <rFont val="Calibri"/>
      </rPr>
      <t>Lock the default system account(s).</t>
    </r>
    <r>
      <rPr>
        <sz val="11"/>
        <color rgb="FF000000"/>
        <rFont val="Calibri"/>
      </rPr>
      <t xml:space="preserve">
</t>
    </r>
    <r>
      <rPr>
        <sz val="11"/>
        <color rgb="FF000000"/>
        <rFont val="Calibri"/>
      </rPr>
      <t># passwd -l &lt;user&gt;</t>
    </r>
  </si>
  <si>
    <r>
      <rPr>
        <sz val="11"/>
        <color rgb="FF000000"/>
        <rFont val="Calibri"/>
      </rPr>
      <t>Vendor accounts and software may contain backdoors allowing unauthorized access to the system.  These backdoors are common knowledge and present a threat to system security if the account is not disabled.</t>
    </r>
  </si>
  <si>
    <r>
      <rPr>
        <sz val="11"/>
        <color rgb="FF000000"/>
        <rFont val="Calibri"/>
      </rPr>
      <t xml:space="preserve">Determine if default system accounts (such as, those for sys, bin, uucp, nuucp, daemon, smtp, gdm, lp, nobody) have been disabled. </t>
    </r>
    <r>
      <rPr>
        <sz val="11"/>
        <color rgb="FF000000"/>
        <rFont val="Calibri"/>
      </rPr>
      <t xml:space="preserve">
</t>
    </r>
    <r>
      <rPr>
        <sz val="11"/>
        <color rgb="FF000000"/>
        <rFont val="Calibri"/>
      </rPr>
      <t xml:space="preserve"># cat /etc/shadow </t>
    </r>
    <r>
      <rPr>
        <sz val="11"/>
        <color rgb="FF000000"/>
        <rFont val="Calibri"/>
      </rPr>
      <t xml:space="preserve">
</t>
    </r>
    <r>
      <rPr>
        <sz val="11"/>
        <color rgb="FF000000"/>
        <rFont val="Calibri"/>
      </rPr>
      <t xml:space="preserve">If an account's password field is "*", "*LK*", "NP", or is prefixed with a "!", the account is locked or disabled. </t>
    </r>
    <r>
      <rPr>
        <sz val="11"/>
        <color rgb="FF000000"/>
        <rFont val="Calibri"/>
      </rPr>
      <t xml:space="preserve">
</t>
    </r>
    <r>
      <rPr>
        <sz val="11"/>
        <color rgb="FF000000"/>
        <rFont val="Calibri"/>
      </rPr>
      <t>If any default system account is not locked and its use is not justified and documented with the ISSO, this is a finding.</t>
    </r>
  </si>
  <si>
    <t>V-227715</t>
  </si>
  <si>
    <r>
      <rPr>
        <sz val="11"/>
        <rFont val="Calibri"/>
      </rPr>
      <t>Auditing must be implemented.</t>
    </r>
  </si>
  <si>
    <r>
      <rPr>
        <sz val="11"/>
        <color rgb="FF000000"/>
        <rFont val="Calibri"/>
      </rPr>
      <t>Use /etc/security/bsmconv to enable auditing on the system.</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</si>
  <si>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</si>
  <si>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output of "zonename" is "global", then auditing must be enabled.</t>
    </r>
    <r>
      <rPr>
        <sz val="11"/>
        <color rgb="FF000000"/>
        <rFont val="Calibri"/>
      </rPr>
      <t xml:space="preserve">
</t>
    </r>
    <r>
      <rPr>
        <sz val="11"/>
        <color rgb="FF000000"/>
        <rFont val="Calibri"/>
      </rPr>
      <t>Determine if auditing is enabled.</t>
    </r>
    <r>
      <rPr>
        <sz val="11"/>
        <color rgb="FF000000"/>
        <rFont val="Calibri"/>
      </rPr>
      <t xml:space="preserve">
</t>
    </r>
    <r>
      <rPr>
        <sz val="11"/>
        <color rgb="FF000000"/>
        <rFont val="Calibri"/>
      </rPr>
      <t># ps -ef |grep auditd</t>
    </r>
    <r>
      <rPr>
        <sz val="11"/>
        <color rgb="FF000000"/>
        <rFont val="Calibri"/>
      </rPr>
      <t xml:space="preserve">
</t>
    </r>
    <r>
      <rPr>
        <sz val="11"/>
        <color rgb="FF000000"/>
        <rFont val="Calibri"/>
      </rPr>
      <t>If the auditd process is not found, this is a finding.</t>
    </r>
    <r>
      <rPr>
        <sz val="11"/>
        <color rgb="FF000000"/>
        <rFont val="Calibri"/>
      </rPr>
      <t xml:space="preserve">
</t>
    </r>
    <r>
      <rPr>
        <sz val="11"/>
        <color rgb="FF000000"/>
        <rFont val="Calibri"/>
      </rPr>
      <t>If the output of "zonename" is not "global", then the "perzone" policy must be determined.</t>
    </r>
    <r>
      <rPr>
        <sz val="11"/>
        <color rgb="FF000000"/>
        <rFont val="Calibri"/>
      </rPr>
      <t xml:space="preserve">
</t>
    </r>
    <r>
      <rPr>
        <sz val="11"/>
        <color rgb="FF000000"/>
        <rFont val="Calibri"/>
      </rPr>
      <t xml:space="preserve"># auditconfig --getpolicy </t>
    </r>
    <r>
      <rPr>
        <sz val="11"/>
        <color rgb="FF000000"/>
        <rFont val="Calibri"/>
      </rPr>
      <t xml:space="preserve">
</t>
    </r>
    <r>
      <rPr>
        <sz val="11"/>
        <color rgb="FF000000"/>
        <rFont val="Calibri"/>
      </rPr>
      <t>audit policies = cnt,perzone</t>
    </r>
    <r>
      <rPr>
        <sz val="11"/>
        <color rgb="FF000000"/>
        <rFont val="Calibri"/>
      </rPr>
      <t xml:space="preserve">
</t>
    </r>
    <r>
      <rPr>
        <sz val="11"/>
        <color rgb="FF000000"/>
        <rFont val="Calibri"/>
      </rPr>
      <t>If "perzone" is not listed then this requirement is not applicable.  If "perzone" is listed then determine if auditing is enabled.</t>
    </r>
    <r>
      <rPr>
        <sz val="11"/>
        <color rgb="FF000000"/>
        <rFont val="Calibri"/>
      </rPr>
      <t xml:space="preserve">
</t>
    </r>
    <r>
      <rPr>
        <sz val="11"/>
        <color rgb="FF000000"/>
        <rFont val="Calibri"/>
      </rPr>
      <t># ps -ef |grep auditd</t>
    </r>
    <r>
      <rPr>
        <sz val="11"/>
        <color rgb="FF000000"/>
        <rFont val="Calibri"/>
      </rPr>
      <t xml:space="preserve">
</t>
    </r>
    <r>
      <rPr>
        <sz val="11"/>
        <color rgb="FF000000"/>
        <rFont val="Calibri"/>
      </rPr>
      <t>If the auditd process is not found, this is a finding.</t>
    </r>
  </si>
  <si>
    <t>V-227716</t>
  </si>
  <si>
    <r>
      <rPr>
        <sz val="11"/>
        <rFont val="Calibri"/>
      </rPr>
      <t>System audit logs must be owned by root.</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</si>
  <si>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</si>
  <si>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</si>
  <si>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Perform the following to determine the location of audit logs and then check the ownership.</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-lLa &lt;audit log dir&gt;</t>
    </r>
    <r>
      <rPr>
        <sz val="11"/>
        <color rgb="FF000000"/>
        <rFont val="Calibri"/>
      </rPr>
      <t xml:space="preserve">
</t>
    </r>
    <r>
      <rPr>
        <sz val="11"/>
        <color rgb="FF000000"/>
        <rFont val="Calibri"/>
      </rPr>
      <t>If any audit log file is not owned by root, this is a finding.</t>
    </r>
  </si>
  <si>
    <t>V-227717</t>
  </si>
  <si>
    <r>
      <rPr>
        <sz val="11"/>
        <rFont val="Calibri"/>
      </rPr>
      <t>System audit logs must be group-owned by root, bin, or sys.</t>
    </r>
  </si>
  <si>
    <r>
      <rPr>
        <sz val="11"/>
        <color rgb="FF000000"/>
        <rFont val="Calibri"/>
      </rPr>
      <t>Change the group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</si>
  <si>
    <r>
      <rPr>
        <sz val="11"/>
        <color rgb="FF000000"/>
        <rFont val="Calibri"/>
      </rPr>
      <t>Sensitive system and user information could provide a malicious user with enough information to penetrate further into the system.</t>
    </r>
  </si>
  <si>
    <r>
      <rPr>
        <sz val="11"/>
        <color rgb="FF000000"/>
        <rFont val="Calibri"/>
      </rPr>
      <t>Determine the location of audit logs and then check the group-ownership.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-lLd &lt;audit log dir&gt;</t>
    </r>
    <r>
      <rPr>
        <sz val="11"/>
        <color rgb="FF000000"/>
        <rFont val="Calibri"/>
      </rPr>
      <t xml:space="preserve">
</t>
    </r>
    <r>
      <rPr>
        <sz val="11"/>
        <color rgb="FF000000"/>
        <rFont val="Calibri"/>
      </rPr>
      <t>If any audit log file is not group-owned by root, bin, or sys, this is a finding.</t>
    </r>
  </si>
  <si>
    <t>V-227718</t>
  </si>
  <si>
    <r>
      <rPr>
        <sz val="11"/>
        <rFont val="Calibri"/>
      </rPr>
      <t>System audit logs must have mode 0640 or less permissive.</t>
    </r>
  </si>
  <si>
    <r>
      <rPr>
        <sz val="11"/>
        <color rgb="FF000000"/>
        <rFont val="Calibri"/>
      </rPr>
      <t>Change the mode of the audit log directories/files.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</si>
  <si>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</si>
  <si>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Perform the following to determine the location of audit logs and then check the mode of the files.</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-lLa &lt;audit log dir&gt;</t>
    </r>
    <r>
      <rPr>
        <sz val="11"/>
        <color rgb="FF000000"/>
        <rFont val="Calibri"/>
      </rPr>
      <t xml:space="preserve">
</t>
    </r>
    <r>
      <rPr>
        <sz val="11"/>
        <color rgb="FF000000"/>
        <rFont val="Calibri"/>
      </rPr>
      <t>If the audit log directory has a mode more permissive than 0750 or any audit log file has a mode more permissive than 0640, this is a finding.</t>
    </r>
  </si>
  <si>
    <t>V-227719</t>
  </si>
  <si>
    <r>
      <rPr>
        <sz val="11"/>
        <rFont val="Calibri"/>
      </rPr>
      <t>All system audit files must not have extended ACLs.</t>
    </r>
  </si>
  <si>
    <r>
      <rPr>
        <sz val="11"/>
        <color rgb="FF000000"/>
        <rFont val="Calibri"/>
      </rPr>
      <t xml:space="preserve">Remove the extended ACL from the file. </t>
    </r>
    <r>
      <rPr>
        <sz val="11"/>
        <color rgb="FF000000"/>
        <rFont val="Calibri"/>
      </rPr>
      <t xml:space="preserve">
</t>
    </r>
    <r>
      <rPr>
        <sz val="11"/>
        <color rgb="FF000000"/>
        <rFont val="Calibri"/>
      </rPr>
      <t># chmod A- [audit file]</t>
    </r>
  </si>
  <si>
    <r>
      <rPr>
        <sz val="11"/>
        <color rgb="FF000000"/>
        <rFont val="Calibri"/>
      </rPr>
      <t>If a user can write to the audit logs, then audit trails can be modified or destroyed and system intrusion may not be detected.</t>
    </r>
  </si>
  <si>
    <r>
      <rPr>
        <sz val="11"/>
        <color rgb="FF000000"/>
        <rFont val="Calibri"/>
      </rPr>
      <t>Check the audit configuration to determine the location of the system audit log files.</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Check the system audit log files for extended ACLs.</t>
    </r>
    <r>
      <rPr>
        <sz val="11"/>
        <color rgb="FF000000"/>
        <rFont val="Calibri"/>
      </rPr>
      <t xml:space="preserve">
</t>
    </r>
    <r>
      <rPr>
        <sz val="11"/>
        <color rgb="FF000000"/>
        <rFont val="Calibri"/>
      </rPr>
      <t># ls -la [audit log dir]</t>
    </r>
    <r>
      <rPr>
        <sz val="11"/>
        <color rgb="FF000000"/>
        <rFont val="Calibri"/>
      </rPr>
      <t xml:space="preserve">
</t>
    </r>
    <r>
      <rPr>
        <sz val="11"/>
        <color rgb="FF000000"/>
        <rFont val="Calibri"/>
      </rPr>
      <t>If the permissions include a "+", the file has an extended ACL and this is a finding.</t>
    </r>
  </si>
  <si>
    <t>V-227720</t>
  </si>
  <si>
    <r>
      <rPr>
        <sz val="11"/>
        <rFont val="Calibri"/>
      </rPr>
      <t>System audit tool executables must be owned by root.</t>
    </r>
  </si>
  <si>
    <r>
      <rPr>
        <sz val="11"/>
        <color rgb="FF000000"/>
        <rFont val="Calibri"/>
      </rPr>
      <t>Change the owner of the audit tool executable to root.</t>
    </r>
    <r>
      <rPr>
        <sz val="11"/>
        <color rgb="FF000000"/>
        <rFont val="Calibri"/>
      </rPr>
      <t xml:space="preserve">
</t>
    </r>
    <r>
      <rPr>
        <sz val="11"/>
        <color rgb="FF000000"/>
        <rFont val="Calibri"/>
      </rPr>
      <t># chown root [audit tool executable]</t>
    </r>
  </si>
  <si>
    <r>
      <rPr>
        <sz val="11"/>
        <color rgb="FF000000"/>
        <rFont val="Calibri"/>
      </rPr>
      <t>To prevent unauthorized access or manipulation of system audit logs, the tools for manipulating those logs must be protected.</t>
    </r>
  </si>
  <si>
    <r>
      <rPr>
        <sz val="11"/>
        <color rgb="FF000000"/>
        <rFont val="Calibri"/>
      </rPr>
      <t>Verify the audit tool executables are owned by root.</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any listed file is not owned by root, this is a finding.</t>
    </r>
  </si>
  <si>
    <t>V-227721</t>
  </si>
  <si>
    <r>
      <rPr>
        <sz val="11"/>
        <rFont val="Calibri"/>
      </rPr>
      <t>System audit tool executables must be group-owned by root, bin, or sys.</t>
    </r>
  </si>
  <si>
    <r>
      <rPr>
        <sz val="11"/>
        <color rgb="FF000000"/>
        <rFont val="Calibri"/>
      </rPr>
      <t>Change the group-owner of the audit tool executable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tool executable&gt;</t>
    </r>
  </si>
  <si>
    <r>
      <rPr>
        <sz val="11"/>
        <color rgb="FF000000"/>
        <rFont val="Calibri"/>
      </rPr>
      <t>Verify the audit tool executables are group-owned by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/usr/sbin/auditd /usr/sbin/audit /usr/sbin/bsmrecord /usr/sbin/auditreduce /usr/sbin/praudit /usr/sbin/auditconfig</t>
    </r>
    <r>
      <rPr>
        <sz val="11"/>
        <color rgb="FF000000"/>
        <rFont val="Calibri"/>
      </rPr>
      <t xml:space="preserve">
</t>
    </r>
    <r>
      <rPr>
        <sz val="11"/>
        <color rgb="FF000000"/>
        <rFont val="Calibri"/>
      </rPr>
      <t>If any listed file is not group-owned by root, bin, or sys, this is a finding.</t>
    </r>
  </si>
  <si>
    <t>V-227722</t>
  </si>
  <si>
    <r>
      <rPr>
        <sz val="11"/>
        <rFont val="Calibri"/>
      </rPr>
      <t>System audit tool executables must have mode 0750 or less permissive.</t>
    </r>
  </si>
  <si>
    <r>
      <rPr>
        <sz val="11"/>
        <color rgb="FF000000"/>
        <rFont val="Calibri"/>
      </rPr>
      <t>Change the mode of the audit tool executable to 0750, or less permissive.</t>
    </r>
    <r>
      <rPr>
        <sz val="11"/>
        <color rgb="FF000000"/>
        <rFont val="Calibri"/>
      </rPr>
      <t xml:space="preserve">
</t>
    </r>
    <r>
      <rPr>
        <sz val="11"/>
        <color rgb="FF000000"/>
        <rFont val="Calibri"/>
      </rPr>
      <t># chmod 0750 [audit tool executable]</t>
    </r>
  </si>
  <si>
    <r>
      <rPr>
        <sz val="11"/>
        <color rgb="FF000000"/>
        <rFont val="Calibri"/>
      </rPr>
      <t>Check the mode of audit tool executables.</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any listed file has a mode more permissive than 0750, this is a finding.</t>
    </r>
  </si>
  <si>
    <t>V-227723</t>
  </si>
  <si>
    <r>
      <rPr>
        <sz val="11"/>
        <rFont val="Calibri"/>
      </rPr>
      <t>System audit tool executables must not have extended ACLs.</t>
    </r>
  </si>
  <si>
    <r>
      <rPr>
        <sz val="11"/>
        <color rgb="FF000000"/>
        <rFont val="Calibri"/>
      </rPr>
      <t>Remove the extended ACL from the file.</t>
    </r>
    <r>
      <rPr>
        <sz val="11"/>
        <color rgb="FF000000"/>
        <rFont val="Calibri"/>
      </rPr>
      <t xml:space="preserve">
</t>
    </r>
    <r>
      <rPr>
        <sz val="11"/>
        <color rgb="FF000000"/>
        <rFont val="Calibri"/>
      </rPr>
      <t># chmod A- [audit file]</t>
    </r>
  </si>
  <si>
    <r>
      <rPr>
        <sz val="11"/>
        <color rgb="FF000000"/>
        <rFont val="Calibri"/>
      </rPr>
      <t>Check the permissions of audit tool executables.</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the permissions include a "+", the file has an extended ACL and this is a finding.</t>
    </r>
  </si>
  <si>
    <t>V-227724</t>
  </si>
  <si>
    <r>
      <rPr>
        <sz val="11"/>
        <rFont val="Calibri"/>
      </rPr>
      <t>The audit system must alert the SA in the event of an audit processing failure.</t>
    </r>
  </si>
  <si>
    <r>
      <rPr>
        <sz val="11"/>
        <color rgb="FF000000"/>
        <rFont val="Calibri"/>
      </rPr>
      <t>Add an audit_warn alias to /etc/mail/aliases that will forward to designated system administrator(s).</t>
    </r>
    <r>
      <rPr>
        <sz val="11"/>
        <color rgb="FF000000"/>
        <rFont val="Calibri"/>
      </rPr>
      <t xml:space="preserve">
</t>
    </r>
    <r>
      <rPr>
        <sz val="11"/>
        <color rgb="FF000000"/>
        <rFont val="Calibri"/>
      </rPr>
      <t># vi /etc/mail/aliases</t>
    </r>
    <r>
      <rPr>
        <sz val="11"/>
        <color rgb="FF000000"/>
        <rFont val="Calibri"/>
      </rPr>
      <t xml:space="preserve">
</t>
    </r>
    <r>
      <rPr>
        <sz val="11"/>
        <color rgb="FF000000"/>
        <rFont val="Calibri"/>
      </rPr>
      <t>Put the updated aliases file into service.</t>
    </r>
    <r>
      <rPr>
        <sz val="11"/>
        <color rgb="FF000000"/>
        <rFont val="Calibri"/>
      </rPr>
      <t xml:space="preserve">
</t>
    </r>
    <r>
      <rPr>
        <sz val="11"/>
        <color rgb="FF000000"/>
        <rFont val="Calibri"/>
      </rPr>
      <t># newaliases</t>
    </r>
  </si>
  <si>
    <r>
      <rPr>
        <sz val="11"/>
        <color rgb="FF000000"/>
        <rFont val="Calibri"/>
      </rPr>
      <t xml:space="preserve">An accurate and current audit trail is essential for maintaining </t>
    </r>
    <r>
      <rPr>
        <sz val="11"/>
        <color rgb="FF000000"/>
        <rFont val="Calibri"/>
      </rPr>
      <t xml:space="preserve">
</t>
    </r>
    <r>
      <rPr>
        <sz val="11"/>
        <color rgb="FF000000"/>
        <rFont val="Calibri"/>
      </rPr>
      <t xml:space="preserve">a record of system activity. If the system fails, the SA must be notified and must take prompt </t>
    </r>
    <r>
      <rPr>
        <sz val="11"/>
        <color rgb="FF000000"/>
        <rFont val="Calibri"/>
      </rPr>
      <t xml:space="preserve">
</t>
    </r>
    <r>
      <rPr>
        <sz val="11"/>
        <color rgb="FF000000"/>
        <rFont val="Calibri"/>
      </rPr>
      <t>action to correct the problem.</t>
    </r>
    <r>
      <rPr>
        <sz val="11"/>
        <color rgb="FF000000"/>
        <rFont val="Calibri"/>
      </rPr>
      <t xml:space="preserve">
</t>
    </r>
    <r>
      <rPr>
        <sz val="11"/>
        <color rgb="FF000000"/>
        <rFont val="Calibri"/>
      </rPr>
      <t xml:space="preserve">Minimally, the system must log this event and the SA will receive this notification during the </t>
    </r>
    <r>
      <rPr>
        <sz val="11"/>
        <color rgb="FF000000"/>
        <rFont val="Calibri"/>
      </rPr>
      <t xml:space="preserve">
</t>
    </r>
    <r>
      <rPr>
        <sz val="11"/>
        <color rgb="FF000000"/>
        <rFont val="Calibri"/>
      </rPr>
      <t xml:space="preserve">daily system log review. If feasible, active alerting (such as email or paging) should be </t>
    </r>
    <r>
      <rPr>
        <sz val="11"/>
        <color rgb="FF000000"/>
        <rFont val="Calibri"/>
      </rPr>
      <t xml:space="preserve">
</t>
    </r>
    <r>
      <rPr>
        <sz val="11"/>
        <color rgb="FF000000"/>
        <rFont val="Calibri"/>
      </rPr>
      <t>employed consistent with the site's established operations management systems and procedures.</t>
    </r>
  </si>
  <si>
    <r>
      <rPr>
        <sz val="11"/>
        <color rgb="FF000000"/>
        <rFont val="Calibri"/>
      </rPr>
      <t>Verify the presence of an audit_warn entry in /etc/mail/aliases.</t>
    </r>
    <r>
      <rPr>
        <sz val="11"/>
        <color rgb="FF000000"/>
        <rFont val="Calibri"/>
      </rPr>
      <t xml:space="preserve">
</t>
    </r>
    <r>
      <rPr>
        <sz val="11"/>
        <color rgb="FF000000"/>
        <rFont val="Calibri"/>
      </rPr>
      <t># grep audit_warn /etc/mail/aliases</t>
    </r>
    <r>
      <rPr>
        <sz val="11"/>
        <color rgb="FF000000"/>
        <rFont val="Calibri"/>
      </rPr>
      <t xml:space="preserve">
</t>
    </r>
    <r>
      <rPr>
        <sz val="11"/>
        <color rgb="FF000000"/>
        <rFont val="Calibri"/>
      </rPr>
      <t>If there is no audit_warn entry in /etc/mail/aliases, this is a finding.</t>
    </r>
  </si>
  <si>
    <t>V-227725</t>
  </si>
  <si>
    <r>
      <rPr>
        <sz val="11"/>
        <rFont val="Calibri"/>
      </rPr>
      <t>The audit system must be configured to audit failed attempts to access files and programs.</t>
    </r>
  </si>
  <si>
    <r>
      <rPr>
        <sz val="11"/>
        <color rgb="FF000000"/>
        <rFont val="Calibri"/>
      </rPr>
      <t>Edit /etc/security/audit_control and add the fr or -fr flags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</si>
  <si>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</si>
  <si>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 audit configuration to determine if failed attempts to access files and programs are audited.</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If flags -fr or fr are not configured, this is a finding.</t>
    </r>
  </si>
  <si>
    <t>V-227726</t>
  </si>
  <si>
    <r>
      <rPr>
        <sz val="11"/>
        <rFont val="Calibri"/>
      </rPr>
      <t>The audit system must alert the SA when the audit storage volume approaches its capacity.</t>
    </r>
  </si>
  <si>
    <r>
      <rPr>
        <sz val="11"/>
        <color rgb="FF000000"/>
        <rFont val="Calibri"/>
      </rPr>
      <t>If necessary, add an audit_warn alias to /etc/mail/aliases that will forward to designated system administrator(s).</t>
    </r>
    <r>
      <rPr>
        <sz val="11"/>
        <color rgb="FF000000"/>
        <rFont val="Calibri"/>
      </rPr>
      <t xml:space="preserve">
</t>
    </r>
    <r>
      <rPr>
        <sz val="11"/>
        <color rgb="FF000000"/>
        <rFont val="Calibri"/>
      </rPr>
      <t># vi /etc/mail/aliases</t>
    </r>
    <r>
      <rPr>
        <sz val="11"/>
        <color rgb="FF000000"/>
        <rFont val="Calibri"/>
      </rPr>
      <t xml:space="preserve">
</t>
    </r>
    <r>
      <rPr>
        <sz val="11"/>
        <color rgb="FF000000"/>
        <rFont val="Calibri"/>
      </rPr>
      <t>Put the updated aliases file into service.</t>
    </r>
    <r>
      <rPr>
        <sz val="11"/>
        <color rgb="FF000000"/>
        <rFont val="Calibri"/>
      </rPr>
      <t xml:space="preserve">
</t>
    </r>
    <r>
      <rPr>
        <sz val="11"/>
        <color rgb="FF000000"/>
        <rFont val="Calibri"/>
      </rPr>
      <t># newaliases</t>
    </r>
    <r>
      <rPr>
        <sz val="11"/>
        <color rgb="FF000000"/>
        <rFont val="Calibri"/>
      </rPr>
      <t xml:space="preserve">
</t>
    </r>
    <r>
      <rPr>
        <sz val="11"/>
        <color rgb="FF000000"/>
        <rFont val="Calibri"/>
      </rPr>
      <t xml:space="preserve">If necessary, add or update the minfree: parameter in /etc/security/audit_control.  </t>
    </r>
    <r>
      <rPr>
        <sz val="11"/>
        <color rgb="FF000000"/>
        <rFont val="Calibri"/>
      </rPr>
      <t xml:space="preserve">
</t>
    </r>
    <r>
      <rPr>
        <sz val="11"/>
        <color rgb="FF000000"/>
        <rFont val="Calibri"/>
      </rPr>
      <t># vi /etc/security/audit_control</t>
    </r>
    <r>
      <rPr>
        <sz val="11"/>
        <color rgb="FF000000"/>
        <rFont val="Calibri"/>
      </rPr>
      <t xml:space="preserve">
</t>
    </r>
    <r>
      <rPr>
        <sz val="11"/>
        <color rgb="FF000000"/>
        <rFont val="Calibri"/>
      </rPr>
      <t>Ensure the minfree value is greater than zero and less than 100.</t>
    </r>
  </si>
  <si>
    <r>
      <rPr>
        <sz val="11"/>
        <color rgb="FF000000"/>
        <rFont val="Calibri"/>
      </rPr>
      <t>An accurate and current audit trail is essential for maintaining a record of system activity.  If the system fails, the SA must be notified and must take prompt action to correct the problem.</t>
    </r>
    <r>
      <rPr>
        <sz val="11"/>
        <color rgb="FF000000"/>
        <rFont val="Calibri"/>
      </rPr>
      <t xml:space="preserve">
</t>
    </r>
    <r>
      <rPr>
        <sz val="11"/>
        <color rgb="FF000000"/>
        <rFont val="Calibri"/>
      </rPr>
      <t>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</si>
  <si>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Verify the presence of an audit_warn entry in /etc/mail/aliases.</t>
    </r>
    <r>
      <rPr>
        <sz val="11"/>
        <color rgb="FF000000"/>
        <rFont val="Calibri"/>
      </rPr>
      <t xml:space="preserve">
</t>
    </r>
    <r>
      <rPr>
        <sz val="11"/>
        <color rgb="FF000000"/>
        <rFont val="Calibri"/>
      </rPr>
      <t># grep audit_warn /etc/mail/aliases</t>
    </r>
    <r>
      <rPr>
        <sz val="11"/>
        <color rgb="FF000000"/>
        <rFont val="Calibri"/>
      </rPr>
      <t xml:space="preserve">
</t>
    </r>
    <r>
      <rPr>
        <sz val="11"/>
        <color rgb="FF000000"/>
        <rFont val="Calibri"/>
      </rPr>
      <t>If there is no audit_warn entry in /etc/mail/aliases, this is a finding.</t>
    </r>
    <r>
      <rPr>
        <sz val="11"/>
        <color rgb="FF000000"/>
        <rFont val="Calibri"/>
      </rPr>
      <t xml:space="preserve">
</t>
    </r>
    <r>
      <rPr>
        <sz val="11"/>
        <color rgb="FF000000"/>
        <rFont val="Calibri"/>
      </rPr>
      <t>Verify the minfree parameter in /etc/security/audit_control.</t>
    </r>
    <r>
      <rPr>
        <sz val="11"/>
        <color rgb="FF000000"/>
        <rFont val="Calibri"/>
      </rPr>
      <t xml:space="preserve">
</t>
    </r>
    <r>
      <rPr>
        <sz val="11"/>
        <color rgb="FF000000"/>
        <rFont val="Calibri"/>
      </rPr>
      <t># egrep '^minfree:' /etc/security/audit_control</t>
    </r>
    <r>
      <rPr>
        <sz val="11"/>
        <color rgb="FF000000"/>
        <rFont val="Calibri"/>
      </rPr>
      <t xml:space="preserve">
</t>
    </r>
    <r>
      <rPr>
        <sz val="11"/>
        <color rgb="FF000000"/>
        <rFont val="Calibri"/>
      </rPr>
      <t>If the minfree parameter is set to zero or not set at all, this is a finding.</t>
    </r>
  </si>
  <si>
    <t>V-227727</t>
  </si>
  <si>
    <r>
      <rPr>
        <sz val="11"/>
        <rFont val="Calibri"/>
      </rPr>
      <t>The audit system must be configured to audit file deletions.</t>
    </r>
  </si>
  <si>
    <r>
      <rPr>
        <sz val="11"/>
        <color rgb="FF000000"/>
        <rFont val="Calibri"/>
      </rPr>
      <t>Edit /etc/security/audit_control and add the fd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</si>
  <si>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 xml:space="preserve"># grep flags /etc/security/audit_control </t>
    </r>
    <r>
      <rPr>
        <sz val="11"/>
        <color rgb="FF000000"/>
        <rFont val="Calibri"/>
      </rPr>
      <t xml:space="preserve">
</t>
    </r>
    <r>
      <rPr>
        <sz val="11"/>
        <color rgb="FF000000"/>
        <rFont val="Calibri"/>
      </rPr>
      <t>Confirm flags fd or +fd and -fd are configured.</t>
    </r>
  </si>
  <si>
    <t>V-227728</t>
  </si>
  <si>
    <r>
      <rPr>
        <sz val="11"/>
        <rFont val="Calibri"/>
      </rPr>
      <t>The audit system must be configured to audit account creation.</t>
    </r>
  </si>
  <si>
    <r>
      <rPr>
        <sz val="11"/>
        <color rgb="FF000000"/>
        <rFont val="Calibri"/>
      </rPr>
      <t>Edit /etc/security/audit_control and add ua to the flags list and naflags list.</t>
    </r>
    <r>
      <rPr>
        <sz val="11"/>
        <color rgb="FF000000"/>
        <rFont val="Calibri"/>
      </rPr>
      <t xml:space="preserve">
</t>
    </r>
    <r>
      <rPr>
        <sz val="11"/>
        <color rgb="FF000000"/>
        <rFont val="Calibri"/>
      </rPr>
      <t>Refresh auditd.</t>
    </r>
    <r>
      <rPr>
        <sz val="11"/>
        <color rgb="FF000000"/>
        <rFont val="Calibri"/>
      </rPr>
      <t xml:space="preserve">
</t>
    </r>
    <r>
      <rPr>
        <sz val="11"/>
        <color rgb="FF000000"/>
        <rFont val="Calibri"/>
      </rPr>
      <t># svcadm refresh auditd</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</si>
  <si>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</si>
  <si>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system's audit configuration.</t>
    </r>
    <r>
      <rPr>
        <sz val="11"/>
        <color rgb="FF000000"/>
        <rFont val="Calibri"/>
      </rPr>
      <t xml:space="preserve">
</t>
    </r>
    <r>
      <rPr>
        <sz val="11"/>
        <color rgb="FF000000"/>
        <rFont val="Calibri"/>
      </rPr>
      <t># grep ua /etc/security/audit_control</t>
    </r>
    <r>
      <rPr>
        <sz val="11"/>
        <color rgb="FF000000"/>
        <rFont val="Calibri"/>
      </rPr>
      <t xml:space="preserve">
</t>
    </r>
    <r>
      <rPr>
        <sz val="11"/>
        <color rgb="FF000000"/>
        <rFont val="Calibri"/>
      </rPr>
      <t>If the ua flag is not set, and both the +ua and -ua flags are not set, this is a finding.</t>
    </r>
    <r>
      <rPr>
        <sz val="11"/>
        <color rgb="FF000000"/>
        <rFont val="Calibri"/>
      </rPr>
      <t xml:space="preserve">
</t>
    </r>
    <r>
      <rPr>
        <sz val="11"/>
        <color rgb="FF000000"/>
        <rFont val="Calibri"/>
      </rPr>
      <t>If the ua naflag is not set, and both the +ua and -ua naflags are not set, this is a finding.</t>
    </r>
  </si>
  <si>
    <t>V-227729</t>
  </si>
  <si>
    <r>
      <rPr>
        <sz val="11"/>
        <rFont val="Calibri"/>
      </rPr>
      <t>The audit system must be configured to audit account modification.</t>
    </r>
  </si>
  <si>
    <t>V-227730</t>
  </si>
  <si>
    <r>
      <rPr>
        <sz val="11"/>
        <rFont val="Calibri"/>
      </rPr>
      <t>The audit system must be configured to audit account disabling.</t>
    </r>
  </si>
  <si>
    <t>V-227731</t>
  </si>
  <si>
    <r>
      <rPr>
        <sz val="11"/>
        <rFont val="Calibri"/>
      </rPr>
      <t>The audit system must be configured to audit account termination.</t>
    </r>
  </si>
  <si>
    <t>V-227732</t>
  </si>
  <si>
    <r>
      <rPr>
        <sz val="11"/>
        <rFont val="Calibri"/>
      </rPr>
      <t>The audit system must be configured to audit all administrative, privileged, and security actions.</t>
    </r>
  </si>
  <si>
    <r>
      <rPr>
        <sz val="11"/>
        <color rgb="FF000000"/>
        <rFont val="Calibri"/>
      </rPr>
      <t>Edit /etc/security/audit_control and add am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</si>
  <si>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auditing configuration of the system.</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If the am flag is not present, and either of the -am or +am flags is not present, this is a finding.</t>
    </r>
  </si>
  <si>
    <t>V-227733</t>
  </si>
  <si>
    <r>
      <rPr>
        <sz val="11"/>
        <rFont val="Calibri"/>
      </rPr>
      <t>The audit system must be configured to audit login, logout, and session initiation.</t>
    </r>
  </si>
  <si>
    <r>
      <rPr>
        <sz val="11"/>
        <color rgb="FF000000"/>
        <rFont val="Calibri"/>
      </rPr>
      <t>Edit /etc/security/audit_control and add lo to the flags list and naflags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</si>
  <si>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system's audit configuration.</t>
    </r>
    <r>
      <rPr>
        <sz val="11"/>
        <color rgb="FF000000"/>
        <rFont val="Calibri"/>
      </rPr>
      <t xml:space="preserve">
</t>
    </r>
    <r>
      <rPr>
        <sz val="11"/>
        <color rgb="FF000000"/>
        <rFont val="Calibri"/>
      </rPr>
      <t># grep lo /etc/security/audit_control</t>
    </r>
    <r>
      <rPr>
        <sz val="11"/>
        <color rgb="FF000000"/>
        <rFont val="Calibri"/>
      </rPr>
      <t xml:space="preserve">
</t>
    </r>
    <r>
      <rPr>
        <sz val="11"/>
        <color rgb="FF000000"/>
        <rFont val="Calibri"/>
      </rPr>
      <t>If the lo flag is not set, and both the +lo and -lo flags are not set, this is a finding.</t>
    </r>
    <r>
      <rPr>
        <sz val="11"/>
        <color rgb="FF000000"/>
        <rFont val="Calibri"/>
      </rPr>
      <t xml:space="preserve">
</t>
    </r>
    <r>
      <rPr>
        <sz val="11"/>
        <color rgb="FF000000"/>
        <rFont val="Calibri"/>
      </rPr>
      <t>If the lo naflag is not set, and both the +lo and -lo naflags are not set, this is a finding.</t>
    </r>
  </si>
  <si>
    <t>V-227734</t>
  </si>
  <si>
    <r>
      <rPr>
        <sz val="11"/>
        <rFont val="Calibri"/>
      </rPr>
      <t>The audit system must be configured to audit all discretionary access control permission modifications.</t>
    </r>
  </si>
  <si>
    <r>
      <rPr>
        <sz val="11"/>
        <color rgb="FF000000"/>
        <rFont val="Calibri"/>
      </rPr>
      <t>Edit /etc/security/audit_control and add fm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</si>
  <si>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system's audit configuration.</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Confirm flags fm or +fm and -fm are configured.</t>
    </r>
  </si>
  <si>
    <t>V-227735</t>
  </si>
  <si>
    <r>
      <rPr>
        <sz val="11"/>
        <rFont val="Calibri"/>
      </rPr>
      <t>The audit system must be configured to audit the loading and unloading of dynamic kernel modules.</t>
    </r>
  </si>
  <si>
    <r>
      <rPr>
        <sz val="11"/>
        <color rgb="FF000000"/>
        <rFont val="Calibri"/>
      </rPr>
      <t>Edit /etc/security/audit_control and add the as flag to the flag parameter.</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</si>
  <si>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</si>
  <si>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 xml:space="preserve">Check /etc/security/audit_control file. </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If the as element is missing from the flags line, this is a finding.</t>
    </r>
  </si>
  <si>
    <t>V-227736</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</si>
  <si>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</si>
  <si>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</si>
  <si>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</si>
  <si>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such a cron job is found, this is not a finding.</t>
    </r>
    <r>
      <rPr>
        <sz val="11"/>
        <color rgb="FF000000"/>
        <rFont val="Calibri"/>
      </rPr>
      <t xml:space="preserve">
</t>
    </r>
    <r>
      <rPr>
        <sz val="11"/>
        <color rgb="FF000000"/>
        <rFont val="Calibri"/>
      </rPr>
      <t>Otherwise, query the SA. If there is a process automatically rotating audit logs, this is not a finding. If the SA manually rotates audit logs, this is still a finding, because if the SA is not there, it will not be accomplished. If the audit output is not archived daily, to tape or disk, this is a finding. This can be ascertained by looking at the audit log directory and, if more than one file is there, or if the file does not have today's date, this is a finding.</t>
    </r>
  </si>
  <si>
    <t>V-227737</t>
  </si>
  <si>
    <r>
      <rPr>
        <sz val="11"/>
        <rFont val="Calibri"/>
      </rPr>
      <t>The system must be configured to send audit records to a remote audit server.</t>
    </r>
  </si>
  <si>
    <r>
      <rPr>
        <sz val="11"/>
        <color rgb="FF000000"/>
        <rFont val="Calibri"/>
      </rPr>
      <t>Update the /etc/security/audit_control file to save audit records to a remote NFS mount.</t>
    </r>
    <r>
      <rPr>
        <sz val="11"/>
        <color rgb="FF000000"/>
        <rFont val="Calibri"/>
      </rPr>
      <t xml:space="preserve">
</t>
    </r>
    <r>
      <rPr>
        <sz val="11"/>
        <color rgb="FF000000"/>
        <rFont val="Calibri"/>
      </rPr>
      <t>dir:&lt;remote NFS directory&gt;</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/usr/lib/security/audit_syslog.so* exists, update the /etc/security/audit_control file to send all audit records to syslog and update /etc/syslog.conf to send all audit messages to a remote server.</t>
    </r>
    <r>
      <rPr>
        <sz val="11"/>
        <color rgb="FF000000"/>
        <rFont val="Calibri"/>
      </rPr>
      <t xml:space="preserve">
</t>
    </r>
    <r>
      <rPr>
        <sz val="11"/>
        <color rgb="FF000000"/>
        <rFont val="Calibri"/>
      </rPr>
      <t>/etc/security/audit_control:</t>
    </r>
    <r>
      <rPr>
        <sz val="11"/>
        <color rgb="FF000000"/>
        <rFont val="Calibri"/>
      </rPr>
      <t xml:space="preserve">
</t>
    </r>
    <r>
      <rPr>
        <sz val="11"/>
        <color rgb="FF000000"/>
        <rFont val="Calibri"/>
      </rPr>
      <t>plugin:name=audit_syslog.so.1; p_flags=all</t>
    </r>
    <r>
      <rPr>
        <sz val="11"/>
        <color rgb="FF000000"/>
        <rFont val="Calibri"/>
      </rPr>
      <t xml:space="preserve">
</t>
    </r>
    <r>
      <rPr>
        <sz val="11"/>
        <color rgb="FF000000"/>
        <rFont val="Calibri"/>
      </rPr>
      <t>/etc/syslog.conf:</t>
    </r>
    <r>
      <rPr>
        <sz val="11"/>
        <color rgb="FF000000"/>
        <rFont val="Calibri"/>
      </rPr>
      <t xml:space="preserve">
</t>
    </r>
    <r>
      <rPr>
        <sz val="11"/>
        <color rgb="FF000000"/>
        <rFont val="Calibri"/>
      </rPr>
      <t>audit.* @&lt;remote syslog server&gt;</t>
    </r>
  </si>
  <si>
    <r>
      <rPr>
        <sz val="11"/>
        <color rgb="FF000000"/>
        <rFont val="Calibri"/>
      </rPr>
      <t>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</si>
  <si>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Audit records may be sent to a remote server in two ways, via an NFS mount of the audit directory, or via the audit_syslog plugin (if available).</t>
    </r>
    <r>
      <rPr>
        <sz val="11"/>
        <color rgb="FF000000"/>
        <rFont val="Calibri"/>
      </rPr>
      <t xml:space="preserve">
</t>
    </r>
    <r>
      <rPr>
        <sz val="11"/>
        <color rgb="FF000000"/>
        <rFont val="Calibri"/>
      </rPr>
      <t>NFS:</t>
    </r>
    <r>
      <rPr>
        <sz val="11"/>
        <color rgb="FF000000"/>
        <rFont val="Calibri"/>
      </rPr>
      <t xml:space="preserve">
</t>
    </r>
    <r>
      <rPr>
        <sz val="11"/>
        <color rgb="FF000000"/>
        <rFont val="Calibri"/>
      </rPr>
      <t>Check the "dir" parameter in /etc/security/audit_control.  If the directory is on an NFS mount to a remote server, there is no finding.</t>
    </r>
    <r>
      <rPr>
        <sz val="11"/>
        <color rgb="FF000000"/>
        <rFont val="Calibri"/>
      </rPr>
      <t xml:space="preserve">
</t>
    </r>
    <r>
      <rPr>
        <sz val="11"/>
        <color rgb="FF000000"/>
        <rFont val="Calibri"/>
      </rPr>
      <t>SYSLOG:</t>
    </r>
    <r>
      <rPr>
        <sz val="11"/>
        <color rgb="FF000000"/>
        <rFont val="Calibri"/>
      </rPr>
      <t xml:space="preserve">
</t>
    </r>
    <r>
      <rPr>
        <sz val="11"/>
        <color rgb="FF000000"/>
        <rFont val="Calibri"/>
      </rPr>
      <t>Check the "plugin" parameter in /etc/security/audit_control.  Confirm that the audit_syslog.so* plugin is listed with "p_flags=all".</t>
    </r>
    <r>
      <rPr>
        <sz val="11"/>
        <color rgb="FF000000"/>
        <rFont val="Calibri"/>
      </rPr>
      <t xml:space="preserve">
</t>
    </r>
    <r>
      <rPr>
        <sz val="11"/>
        <color rgb="FF000000"/>
        <rFont val="Calibri"/>
      </rPr>
      <t># grep audit_syslog.so /etc/security/audit_control</t>
    </r>
    <r>
      <rPr>
        <sz val="11"/>
        <color rgb="FF000000"/>
        <rFont val="Calibri"/>
      </rPr>
      <t xml:space="preserve">
</t>
    </r>
    <r>
      <rPr>
        <sz val="11"/>
        <color rgb="FF000000"/>
        <rFont val="Calibri"/>
      </rPr>
      <t>Check that syslogd is sending messages to a remote server (GEN005450):</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If both auditd is configured to send audit records to syslog, and syslogd is configured to send messages to a remote server, there is no finding.</t>
    </r>
    <r>
      <rPr>
        <sz val="11"/>
        <color rgb="FF000000"/>
        <rFont val="Calibri"/>
      </rPr>
      <t xml:space="preserve">
</t>
    </r>
    <r>
      <rPr>
        <sz val="11"/>
        <color rgb="FF000000"/>
        <rFont val="Calibri"/>
      </rPr>
      <t>If auditd is saving audit records on a local directory, and audit records are not being sent to a remote server via syslog, this is a finding.</t>
    </r>
  </si>
  <si>
    <t>V-227738</t>
  </si>
  <si>
    <r>
      <rPr>
        <sz val="11"/>
        <rFont val="Calibri"/>
      </rPr>
      <t>Access to the cron utility must be controlled using the cron.allow and/or cron.deny file(s).</t>
    </r>
  </si>
  <si>
    <r>
      <rPr>
        <sz val="11"/>
        <color rgb="FF000000"/>
        <rFont val="Calibri"/>
      </rPr>
      <t>Create /etc/cron.d/cron.allow and/or /etc/cron.d/cron.deny with appropriate content.</t>
    </r>
  </si>
  <si>
    <r>
      <rPr>
        <sz val="11"/>
        <color rgb="FF000000"/>
        <rFont val="Calibri"/>
      </rPr>
      <t>The cron facility allows users to execute recurring jobs on a regular and unattended basis.  The cron.allow file designates accounts allowed to enter and execute jobs using the cron facility.  If neither cron.allow nor cron.deny exists, then any account may use the cron facility.  This may open the facility up for abuse by system intruders and malicious users.</t>
    </r>
  </si>
  <si>
    <r>
      <rPr>
        <sz val="11"/>
        <color rgb="FF000000"/>
        <rFont val="Calibri"/>
      </rPr>
      <t>Check for the existence of the cron.allow and cron.deny files.</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neither file exists, this is a finding.</t>
    </r>
  </si>
  <si>
    <t>V-227739</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</si>
  <si>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</si>
  <si>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/etc/cron.d/cron.allow</t>
    </r>
  </si>
  <si>
    <r>
      <rPr>
        <sz val="11"/>
        <color rgb="FF000000"/>
        <rFont val="Calibri"/>
      </rPr>
      <t>A cron.allow file that is readable and/or writable by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</si>
  <si>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If either file has a mode more permissive than 0600, this is a finding.</t>
    </r>
  </si>
  <si>
    <t>V-227740</t>
  </si>
  <si>
    <r>
      <rPr>
        <sz val="11"/>
        <rFont val="Calibri"/>
      </rPr>
      <t>The cron.allow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</si>
  <si>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/etc/cron.allow</t>
    </r>
  </si>
  <si>
    <r>
      <rPr>
        <sz val="11"/>
        <color rgb="FF000000"/>
        <rFont val="Calibri"/>
      </rPr>
      <t>Check the permissions of the cron.allow file.</t>
    </r>
    <r>
      <rPr>
        <sz val="11"/>
        <color rgb="FF000000"/>
        <rFont val="Calibri"/>
      </rPr>
      <t xml:space="preserve">
</t>
    </r>
    <r>
      <rPr>
        <sz val="11"/>
        <color rgb="FF000000"/>
        <rFont val="Calibri"/>
      </rPr>
      <t># ls -l /etc/cron.allow</t>
    </r>
    <r>
      <rPr>
        <sz val="11"/>
        <color rgb="FF000000"/>
        <rFont val="Calibri"/>
      </rPr>
      <t xml:space="preserve">
</t>
    </r>
    <r>
      <rPr>
        <sz val="11"/>
        <color rgb="FF000000"/>
        <rFont val="Calibri"/>
      </rPr>
      <t>If the permissions include a "+", the file has an extended ACL and this is a finding.</t>
    </r>
  </si>
  <si>
    <t>V-227741</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</si>
  <si>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</si>
  <si>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</si>
  <si>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</si>
  <si>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file is group-writable or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&lt;cron program file&gt;</t>
    </r>
    <r>
      <rPr>
        <sz val="11"/>
        <color rgb="FF000000"/>
        <rFont val="Calibri"/>
      </rPr>
      <t xml:space="preserve">
</t>
    </r>
    <r>
      <rPr>
        <sz val="11"/>
        <color rgb="FF000000"/>
        <rFont val="Calibri"/>
      </rPr>
      <t>If cron executes group-writable or world-writable files, this is a finding.</t>
    </r>
  </si>
  <si>
    <t>V-227742</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</si>
  <si>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</si>
  <si>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</si>
  <si>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</si>
  <si>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List all cronjobs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directory containing programs executed from cron is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&lt;cron program directory&gt;</t>
    </r>
    <r>
      <rPr>
        <sz val="11"/>
        <color rgb="FF000000"/>
        <rFont val="Calibri"/>
      </rPr>
      <t xml:space="preserve">
</t>
    </r>
    <r>
      <rPr>
        <sz val="11"/>
        <color rgb="FF000000"/>
        <rFont val="Calibri"/>
      </rPr>
      <t>If cron executes programs in world-writable directories, this is a finding.</t>
    </r>
  </si>
  <si>
    <t>V-227743</t>
  </si>
  <si>
    <r>
      <rPr>
        <sz val="11"/>
        <rFont val="Calibri"/>
      </rPr>
      <t>Crontabs must be owned by root or the crontab creator.</t>
    </r>
  </si>
  <si>
    <r>
      <rPr>
        <sz val="11"/>
        <color rgb="FF000000"/>
        <rFont val="Calibri"/>
      </rPr>
      <t>Change the crontab owner to root or the crontab creator.</t>
    </r>
    <r>
      <rPr>
        <sz val="11"/>
        <color rgb="FF000000"/>
        <rFont val="Calibri"/>
      </rPr>
      <t xml:space="preserve">
</t>
    </r>
    <r>
      <rPr>
        <sz val="11"/>
        <color rgb="FF000000"/>
        <rFont val="Calibri"/>
      </rPr>
      <t># chown root &lt;crontab file&gt;</t>
    </r>
  </si>
  <si>
    <r>
      <rPr>
        <sz val="11"/>
        <color rgb="FF000000"/>
        <rFont val="Calibri"/>
      </rPr>
      <t>To protect the integrity of scheduled system jobs and prevent malicious modification to these jobs, crontab files must be secured.</t>
    </r>
  </si>
  <si>
    <r>
      <rPr>
        <sz val="11"/>
        <color rgb="FF000000"/>
        <rFont val="Calibri"/>
      </rPr>
      <t xml:space="preserve">List all crontabs on the system.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is not owned by root or the creating user, this is a finding.</t>
    </r>
  </si>
  <si>
    <t>V-227744</t>
  </si>
  <si>
    <r>
      <rPr>
        <sz val="11"/>
        <rFont val="Calibri"/>
      </rPr>
      <t>Crontab files must be group-owned by root, sys, or the crontab creator</t>
    </r>
    <r>
      <rPr>
        <sz val="11"/>
        <color rgb="FF000000"/>
        <rFont val="Calibri"/>
      </rPr>
      <t>'</t>
    </r>
    <r>
      <rPr>
        <sz val="11"/>
        <color rgb="FF000000"/>
        <rFont val="Calibri"/>
      </rPr>
      <t>s primary group.</t>
    </r>
  </si>
  <si>
    <r>
      <rPr>
        <sz val="11"/>
        <color rgb="FF000000"/>
        <rFont val="Calibri"/>
      </rPr>
      <t>Change the group owner of the crontab file to root, sys, or the crontab's primary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[crontab file]</t>
    </r>
  </si>
  <si>
    <r>
      <rPr>
        <sz val="11"/>
        <color rgb="FF000000"/>
        <rFont val="Calibri"/>
      </rPr>
      <t>Check the group ownership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group owner is not root, sys, or the crontab owner's primary group, this is a finding.</t>
    </r>
  </si>
  <si>
    <t>V-227745</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</si>
  <si>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</si>
  <si>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</si>
  <si>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</si>
  <si>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/etc/cron.d/cron.allow</t>
    </r>
    <r>
      <rPr>
        <sz val="11"/>
        <color rgb="FF000000"/>
        <rFont val="Calibri"/>
      </rPr>
      <t xml:space="preserve">
</t>
    </r>
    <r>
      <rPr>
        <sz val="11"/>
        <color rgb="FF000000"/>
        <rFont val="Calibri"/>
      </rPr>
      <t># more /etc/cron.d/cron.deny</t>
    </r>
    <r>
      <rPr>
        <sz val="11"/>
        <color rgb="FF000000"/>
        <rFont val="Calibri"/>
      </rPr>
      <t xml:space="preserve">
</t>
    </r>
    <r>
      <rPr>
        <sz val="11"/>
        <color rgb="FF000000"/>
        <rFont val="Calibri"/>
      </rPr>
      <t>If a default system account (such as bin, sys, adm, or others) is listed in the cron.allow file, or not listed in the cron.deny file if no cron.allow file exists, this is a finding.</t>
    </r>
  </si>
  <si>
    <t>V-227746</t>
  </si>
  <si>
    <r>
      <rPr>
        <sz val="11"/>
        <rFont val="Calibri"/>
      </rPr>
      <t>Crontab files must have mode 0600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</si>
  <si>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/var/spool/cron/crontabs/*</t>
    </r>
  </si>
  <si>
    <r>
      <rPr>
        <sz val="11"/>
        <color rgb="FF000000"/>
        <rFont val="Calibri"/>
      </rPr>
      <t>Check the mode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file has a mode more permissive than 0600, this is a finding.</t>
    </r>
  </si>
  <si>
    <t>V-227747</t>
  </si>
  <si>
    <r>
      <rPr>
        <sz val="11"/>
        <rFont val="Calibri"/>
      </rPr>
      <t>Crontab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</si>
  <si>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[crontab file]</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</si>
  <si>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</si>
  <si>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permissions include a "+", the file has an extended ACL and this is a finding.</t>
    </r>
  </si>
  <si>
    <t>V-227748</t>
  </si>
  <si>
    <r>
      <rPr>
        <sz val="11"/>
        <rFont val="Calibri"/>
      </rPr>
      <t>Cron and crontab directories must have mode 0755 or less permissive.</t>
    </r>
  </si>
  <si>
    <r>
      <rPr>
        <sz val="11"/>
        <color rgb="FF000000"/>
        <rFont val="Calibri"/>
      </rPr>
      <t>Change the mode of the crontab directory.</t>
    </r>
    <r>
      <rPr>
        <sz val="11"/>
        <color rgb="FF000000"/>
        <rFont val="Calibri"/>
      </rPr>
      <t xml:space="preserve">
</t>
    </r>
    <r>
      <rPr>
        <sz val="11"/>
        <color rgb="FF000000"/>
        <rFont val="Calibri"/>
      </rPr>
      <t># chmod 0755 /var/spool/cron/crontabs</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</si>
  <si>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</si>
  <si>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mode of the crontab directory is more permissive than 0755, this is a finding.</t>
    </r>
  </si>
  <si>
    <t>V-227749</t>
  </si>
  <si>
    <r>
      <rPr>
        <sz val="11"/>
        <rFont val="Calibri"/>
      </rPr>
      <t>Cron and crontab directories must not have extended ACLs.</t>
    </r>
  </si>
  <si>
    <r>
      <rPr>
        <sz val="11"/>
        <color rgb="FF000000"/>
        <rFont val="Calibri"/>
      </rPr>
      <t>Remove the extended ACL from the directory.</t>
    </r>
    <r>
      <rPr>
        <sz val="11"/>
        <color rgb="FF000000"/>
        <rFont val="Calibri"/>
      </rPr>
      <t xml:space="preserve">
</t>
    </r>
    <r>
      <rPr>
        <sz val="11"/>
        <color rgb="FF000000"/>
        <rFont val="Calibri"/>
      </rPr>
      <t># chmod A- /var/spool/cron/crontabs/</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</si>
  <si>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</si>
  <si>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permissions include a "+", the directory has an extended ACL and this is a finding.</t>
    </r>
  </si>
  <si>
    <t>V-227750</t>
  </si>
  <si>
    <r>
      <rPr>
        <sz val="11"/>
        <rFont val="Calibri"/>
      </rPr>
      <t>Cron and crontab directories must be owned by root or bin.</t>
    </r>
  </si>
  <si>
    <r>
      <rPr>
        <sz val="11"/>
        <color rgb="FF000000"/>
        <rFont val="Calibri"/>
      </rPr>
      <t>Change the owner of the crontab directory.</t>
    </r>
    <r>
      <rPr>
        <sz val="11"/>
        <color rgb="FF000000"/>
        <rFont val="Calibri"/>
      </rPr>
      <t xml:space="preserve">
</t>
    </r>
    <r>
      <rPr>
        <sz val="11"/>
        <color rgb="FF000000"/>
        <rFont val="Calibri"/>
      </rPr>
      <t># chown root /var/spool/cron/crontabs</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</si>
  <si>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</si>
  <si>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owner of the crontab directory is not root or bin, this is a finding.</t>
    </r>
  </si>
  <si>
    <t>V-227751</t>
  </si>
  <si>
    <r>
      <rPr>
        <sz val="11"/>
        <rFont val="Calibri"/>
      </rPr>
      <t>Cron and crontab directories must be group-owned by root, sys, or bin.</t>
    </r>
  </si>
  <si>
    <r>
      <rPr>
        <sz val="11"/>
        <color rgb="FF000000"/>
        <rFont val="Calibri"/>
      </rPr>
      <t>Change the group owner of the crontab directories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/var/spool/cron/crontabs</t>
    </r>
  </si>
  <si>
    <r>
      <rPr>
        <sz val="11"/>
        <color rgb="FF000000"/>
        <rFont val="Calibri"/>
      </rPr>
      <t>To protect the integrity of scheduled system jobs and to prevent malicious modification to these jobs, crontab files must be secured.  Failure to give group-ownership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</si>
  <si>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Check the group owner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directory is not group-owned by root, sys, or bin, this is a finding.</t>
    </r>
  </si>
  <si>
    <t>V-227752</t>
  </si>
  <si>
    <r>
      <rPr>
        <sz val="11"/>
        <rFont val="Calibri"/>
      </rPr>
      <t>Cron logging must be implemented.</t>
    </r>
  </si>
  <si>
    <r>
      <rPr>
        <sz val="11"/>
        <color rgb="FF000000"/>
        <rFont val="Calibri"/>
      </rPr>
      <t>Edit /etc/default/cron and set CRONLOG=YES.</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</si>
  <si>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</si>
  <si>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ls -lL /var/cron/log</t>
    </r>
    <r>
      <rPr>
        <sz val="11"/>
        <color rgb="FF000000"/>
        <rFont val="Calibri"/>
      </rPr>
      <t xml:space="preserve">
</t>
    </r>
    <r>
      <rPr>
        <sz val="11"/>
        <color rgb="FF000000"/>
        <rFont val="Calibri"/>
      </rPr>
      <t>If this file does not exist, or is older than the last cron job, this is a finding.</t>
    </r>
    <r>
      <rPr>
        <sz val="11"/>
        <color rgb="FF000000"/>
        <rFont val="Calibri"/>
      </rPr>
      <t xml:space="preserve">
</t>
    </r>
    <r>
      <rPr>
        <sz val="11"/>
        <color rgb="FF000000"/>
        <rFont val="Calibri"/>
      </rPr>
      <t># more /etc/default/cron</t>
    </r>
    <r>
      <rPr>
        <sz val="11"/>
        <color rgb="FF000000"/>
        <rFont val="Calibri"/>
      </rPr>
      <t xml:space="preserve">
</t>
    </r>
    <r>
      <rPr>
        <sz val="11"/>
        <color rgb="FF000000"/>
        <rFont val="Calibri"/>
      </rPr>
      <t>If a CRONLOG=YES line does not exist, this is a finding.</t>
    </r>
  </si>
  <si>
    <t>V-227753</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</si>
  <si>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</si>
  <si>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/var/cron/log</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</si>
  <si>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</si>
  <si>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 ls -lL /var/cron/log</t>
    </r>
    <r>
      <rPr>
        <sz val="11"/>
        <color rgb="FF000000"/>
        <rFont val="Calibri"/>
      </rPr>
      <t xml:space="preserve">
</t>
    </r>
    <r>
      <rPr>
        <sz val="11"/>
        <color rgb="FF000000"/>
        <rFont val="Calibri"/>
      </rPr>
      <t>If the mode is more permissive than 0600, this is a finding.</t>
    </r>
  </si>
  <si>
    <t>V-227754</t>
  </si>
  <si>
    <r>
      <rPr>
        <sz val="11"/>
        <rFont val="Calibri"/>
      </rPr>
      <t>The cron log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</si>
  <si>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/var/cron/log</t>
    </r>
  </si>
  <si>
    <r>
      <rPr>
        <sz val="11"/>
        <color rgb="FF000000"/>
        <rFont val="Calibri"/>
      </rPr>
      <t>Check the permissions of the file.</t>
    </r>
    <r>
      <rPr>
        <sz val="11"/>
        <color rgb="FF000000"/>
        <rFont val="Calibri"/>
      </rPr>
      <t xml:space="preserve">
</t>
    </r>
    <r>
      <rPr>
        <sz val="11"/>
        <color rgb="FF000000"/>
        <rFont val="Calibri"/>
      </rPr>
      <t># ls -lL /var/cron/log</t>
    </r>
    <r>
      <rPr>
        <sz val="11"/>
        <color rgb="FF000000"/>
        <rFont val="Calibri"/>
      </rPr>
      <t xml:space="preserve">
</t>
    </r>
    <r>
      <rPr>
        <sz val="11"/>
        <color rgb="FF000000"/>
        <rFont val="Calibri"/>
      </rPr>
      <t>If the permissions include a "+", the file has an extended ACL and this is a finding.</t>
    </r>
  </si>
  <si>
    <t>V-227755</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</si>
  <si>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</si>
  <si>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/etc/cron.d/cron.deny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</si>
  <si>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</si>
  <si>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cron.deny file is more permissive than 0600, this is a finding.</t>
    </r>
  </si>
  <si>
    <t>V-227756</t>
  </si>
  <si>
    <r>
      <rPr>
        <sz val="11"/>
        <rFont val="Calibri"/>
      </rPr>
      <t>The cron.deny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</si>
  <si>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/etc/cron.d/cron.deny</t>
    </r>
  </si>
  <si>
    <r>
      <rPr>
        <sz val="11"/>
        <color rgb="FF000000"/>
        <rFont val="Calibri"/>
      </rPr>
      <t>If file permissions for cron.deny are more permissive than 0700, sensitive information could be viewed or edited by unauthorized users.</t>
    </r>
  </si>
  <si>
    <r>
      <rPr>
        <sz val="11"/>
        <color rgb="FF000000"/>
        <rFont val="Calibri"/>
      </rPr>
      <t>Check the permissions of the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permissions include a "+", the file has an extended ACL and this is a finding.</t>
    </r>
  </si>
  <si>
    <t>V-227757</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</si>
  <si>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</si>
  <si>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</si>
  <si>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An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</si>
  <si>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an umask.</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an umask value more permissive than 077, this is a finding.</t>
    </r>
    <r>
      <rPr>
        <sz val="11"/>
        <color rgb="FF000000"/>
        <rFont val="Calibri"/>
      </rPr>
      <t xml:space="preserve">
</t>
    </r>
    <r>
      <rPr>
        <sz val="11"/>
        <color rgb="FF000000"/>
        <rFont val="Calibri"/>
      </rPr>
      <t>Severity Override Guidance:</t>
    </r>
    <r>
      <rPr>
        <sz val="11"/>
        <color rgb="FF000000"/>
        <rFont val="Calibri"/>
      </rPr>
      <t xml:space="preserve">
</t>
    </r>
    <r>
      <rPr>
        <sz val="11"/>
        <color rgb="FF000000"/>
        <rFont val="Calibri"/>
      </rPr>
      <t>If a cron program sets the umask to 000 or does not restrict the world-writable permission, this becomes a CAT I finding.</t>
    </r>
  </si>
  <si>
    <t>V-227758</t>
  </si>
  <si>
    <r>
      <rPr>
        <sz val="11"/>
        <rFont val="Calibri"/>
      </rPr>
      <t>The cron.allow file must be owned by root, bin, or sys.</t>
    </r>
  </si>
  <si>
    <r>
      <rPr>
        <sz val="11"/>
        <color rgb="FF000000"/>
        <rFont val="Calibri"/>
      </rPr>
      <t># chown root /etc/cron.d/cron.allow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</si>
  <si>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</si>
  <si>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/etc/cron.d/cron.allow</t>
    </r>
    <r>
      <rPr>
        <sz val="11"/>
        <color rgb="FF000000"/>
        <rFont val="Calibri"/>
      </rPr>
      <t xml:space="preserve">
</t>
    </r>
    <r>
      <rPr>
        <sz val="11"/>
        <color rgb="FF000000"/>
        <rFont val="Calibri"/>
      </rPr>
      <t>If the cron.allow file is not owned by root, sys, or bin, this is a finding.</t>
    </r>
  </si>
  <si>
    <t>V-227759</t>
  </si>
  <si>
    <r>
      <rPr>
        <sz val="11"/>
        <rFont val="Calibri"/>
      </rPr>
      <t>The at.allow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</si>
  <si>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</si>
  <si>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</si>
  <si>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Check the permissions of the file.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permissions include a "+", the file has an extended ACL and this is a finding.</t>
    </r>
  </si>
  <si>
    <t>V-227760</t>
  </si>
  <si>
    <r>
      <rPr>
        <sz val="11"/>
        <rFont val="Calibri"/>
      </rPr>
      <t>The cron.allow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</si>
  <si>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/etc/cron.d/cron.allow</t>
    </r>
  </si>
  <si>
    <r>
      <rPr>
        <sz val="11"/>
        <color rgb="FF000000"/>
        <rFont val="Calibri"/>
      </rPr>
      <t>If the group of the cron.allow is not set to root, bin, or sys,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</si>
  <si>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If the file is not group-owned by root, bin, or sys, this is a finding.</t>
    </r>
  </si>
  <si>
    <t>V-227761</t>
  </si>
  <si>
    <r>
      <rPr>
        <sz val="11"/>
        <rFont val="Calibri"/>
      </rPr>
      <t>The at.deny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</si>
  <si>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/etc/cron.d/at.deny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</si>
  <si>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</si>
  <si>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file has a mode more permissive than 0600, this is a finding.</t>
    </r>
  </si>
  <si>
    <t>V-227762</t>
  </si>
  <si>
    <r>
      <rPr>
        <sz val="11"/>
        <rFont val="Calibri"/>
      </rPr>
      <t>The at.deny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</si>
  <si>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</si>
  <si>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</si>
  <si>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permissions include a "+", the file has an extended ACL and this is a finding.</t>
    </r>
  </si>
  <si>
    <t>V-227763</t>
  </si>
  <si>
    <r>
      <rPr>
        <sz val="11"/>
        <rFont val="Calibri"/>
      </rPr>
      <t>The cron.deny file must be owned by root, bin, or sys.</t>
    </r>
  </si>
  <si>
    <r>
      <rPr>
        <sz val="11"/>
        <color rgb="FF000000"/>
        <rFont val="Calibri"/>
      </rPr>
      <t>Change the ownership of the cron.deny file to root, sys, or bin.</t>
    </r>
    <r>
      <rPr>
        <sz val="11"/>
        <color rgb="FF000000"/>
        <rFont val="Calibri"/>
      </rPr>
      <t xml:space="preserve">
</t>
    </r>
    <r>
      <rPr>
        <sz val="11"/>
        <color rgb="FF000000"/>
        <rFont val="Calibri"/>
      </rPr>
      <t># chown root /etc/cron.d/cron.deny</t>
    </r>
  </si>
  <si>
    <r>
      <rPr>
        <sz val="11"/>
        <color rgb="FF000000"/>
        <rFont val="Calibri"/>
      </rPr>
      <t>Cron daemon control files restrict the scheduling of automated tasks and must be protected.</t>
    </r>
  </si>
  <si>
    <r>
      <rPr>
        <sz val="11"/>
        <color rgb="FF000000"/>
        <rFont val="Calibri"/>
      </rPr>
      <t>Check the ownership of the cron.deny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cron.deny file is not owned by root, sys, or bin, this is a finding.</t>
    </r>
  </si>
  <si>
    <t>V-227764</t>
  </si>
  <si>
    <r>
      <rPr>
        <sz val="11"/>
        <rFont val="Calibri"/>
      </rPr>
      <t>The cron.deny file must be group-owned by root, bin, or sys.</t>
    </r>
  </si>
  <si>
    <r>
      <rPr>
        <sz val="11"/>
        <color rgb="FF000000"/>
        <rFont val="Calibri"/>
      </rPr>
      <t>Change the group ownership of the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</si>
  <si>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</si>
  <si>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file is not group-owned by root, bin, or sys,  this is a finding.</t>
    </r>
  </si>
  <si>
    <t>V-227765</t>
  </si>
  <si>
    <r>
      <rPr>
        <sz val="11"/>
        <rFont val="Calibri"/>
      </rPr>
      <t>Access to the at utility must be controlled via the at.allow and/or at.deny file(s).</t>
    </r>
  </si>
  <si>
    <r>
      <rPr>
        <sz val="11"/>
        <color rgb="FF000000"/>
        <rFont val="Calibri"/>
      </rPr>
      <t>Create at.allow and/or at.deny files containing appropriate lists of users to be allowed or denied access to the "at"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</si>
  <si>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</si>
  <si>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Check for the existence of at.allow and at.deny files.</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neither file exists, this is a finding.</t>
    </r>
  </si>
  <si>
    <t>V-227766</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</si>
  <si>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</si>
  <si>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</si>
  <si>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</si>
  <si>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/etc/cron.d/at.deny</t>
    </r>
    <r>
      <rPr>
        <sz val="11"/>
        <color rgb="FF000000"/>
        <rFont val="Calibri"/>
      </rPr>
      <t xml:space="preserve">
</t>
    </r>
    <r>
      <rPr>
        <sz val="11"/>
        <color rgb="FF000000"/>
        <rFont val="Calibri"/>
      </rPr>
      <t>If the at.deny file exists and is empty, this is a finding.</t>
    </r>
  </si>
  <si>
    <t>V-227767</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</si>
  <si>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</si>
  <si>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</si>
  <si>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</si>
  <si>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/etc/cron.d/at.allow</t>
    </r>
    <r>
      <rPr>
        <sz val="11"/>
        <color rgb="FF000000"/>
        <rFont val="Calibri"/>
      </rPr>
      <t xml:space="preserve">
</t>
    </r>
    <r>
      <rPr>
        <sz val="11"/>
        <color rgb="FF000000"/>
        <rFont val="Calibri"/>
      </rPr>
      <t>If default accounts (such as bin, sys, adm, and others) are listed in the at.allow file, this is a finding.</t>
    </r>
  </si>
  <si>
    <t>V-227768</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</si>
  <si>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</si>
  <si>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/etc/cron.d/at.allow</t>
    </r>
  </si>
  <si>
    <r>
      <rPr>
        <sz val="11"/>
        <color rgb="FF000000"/>
        <rFont val="Calibri"/>
      </rPr>
      <t>Permissions more permissive than 0600 (read and write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</si>
  <si>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at.allow file has a mode more permissive than 0600, this is a finding.</t>
    </r>
  </si>
  <si>
    <t>V-227769</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</si>
  <si>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</si>
  <si>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&lt;file&gt;</t>
    </r>
  </si>
  <si>
    <r>
      <rPr>
        <sz val="11"/>
        <color rgb="FF000000"/>
        <rFont val="Calibri"/>
      </rPr>
      <t>If the "at" facility executes world-writable or group-writable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</si>
  <si>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/var/spool/cron/atjobs</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each program executed by "at" for group- 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file&gt;</t>
    </r>
    <r>
      <rPr>
        <sz val="11"/>
        <color rgb="FF000000"/>
        <rFont val="Calibri"/>
      </rPr>
      <t xml:space="preserve">
</t>
    </r>
    <r>
      <rPr>
        <sz val="11"/>
        <color rgb="FF000000"/>
        <rFont val="Calibri"/>
      </rPr>
      <t>If "at" executes group- or world-writable programs, this is a finding.</t>
    </r>
  </si>
  <si>
    <t>V-227770</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</si>
  <si>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</si>
  <si>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</si>
  <si>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</si>
  <si>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t>
    </r>
    <r>
      <rPr>
        <sz val="11"/>
        <color rgb="FF000000"/>
        <rFont val="Calibri"/>
      </rPr>
      <t xml:space="preserve">
</t>
    </r>
    <r>
      <rPr>
        <sz val="11"/>
        <color rgb="FF000000"/>
        <rFont val="Calibri"/>
      </rPr>
      <t>For each "at" job,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 directory&gt;</t>
    </r>
    <r>
      <rPr>
        <sz val="11"/>
        <color rgb="FF000000"/>
        <rFont val="Calibri"/>
      </rPr>
      <t xml:space="preserve">
</t>
    </r>
    <r>
      <rPr>
        <sz val="11"/>
        <color rgb="FF000000"/>
        <rFont val="Calibri"/>
      </rPr>
      <t>If "at" executes programs in world-writable directories, this is a finding.</t>
    </r>
  </si>
  <si>
    <t>V-227771</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</si>
  <si>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</si>
  <si>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 at directory &gt;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</si>
  <si>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</si>
  <si>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/var/spool/cron/atjobs</t>
    </r>
    <r>
      <rPr>
        <sz val="11"/>
        <color rgb="FF000000"/>
        <rFont val="Calibri"/>
      </rPr>
      <t xml:space="preserve">
</t>
    </r>
    <r>
      <rPr>
        <sz val="11"/>
        <color rgb="FF000000"/>
        <rFont val="Calibri"/>
      </rPr>
      <t>If the directory mode is more permissive than 0755, this is a finding.</t>
    </r>
  </si>
  <si>
    <t>V-227772</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</si>
  <si>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not have an extended ACL.</t>
    </r>
  </si>
  <si>
    <r>
      <rPr>
        <sz val="11"/>
        <color rgb="FF000000"/>
        <rFont val="Calibri"/>
      </rPr>
      <t>Remove the extended ACL from the file.</t>
    </r>
    <r>
      <rPr>
        <sz val="11"/>
        <color rgb="FF000000"/>
        <rFont val="Calibri"/>
      </rPr>
      <t xml:space="preserve">
</t>
    </r>
    <r>
      <rPr>
        <sz val="11"/>
        <color rgb="FF000000"/>
        <rFont val="Calibri"/>
      </rPr>
      <t># chmod A- /var/spool/cron/atjobs</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</si>
  <si>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</si>
  <si>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directory.</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permissions include a "+", the directory has an extended ACL and this is a finding.</t>
    </r>
  </si>
  <si>
    <t>V-227773</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</si>
  <si>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owned by root, bin, or sys.</t>
    </r>
  </si>
  <si>
    <r>
      <rPr>
        <sz val="11"/>
        <color rgb="FF000000"/>
        <rFont val="Calibri"/>
      </rPr>
      <t>Change the owner of the "at" directory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/var/spool/cron/atjobs</t>
    </r>
  </si>
  <si>
    <r>
      <rPr>
        <sz val="11"/>
        <color rgb="FF000000"/>
        <rFont val="Calibri"/>
      </rPr>
      <t>If the owner of the "at" directory is not root, bin, or sys, unauthorized users could be allowed to view or edit files containing sensitive information within the directory.</t>
    </r>
  </si>
  <si>
    <r>
      <rPr>
        <sz val="11"/>
        <color rgb="FF000000"/>
        <rFont val="Calibri"/>
      </rPr>
      <t>Check the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-ld /var/spool/cron/atjobs </t>
    </r>
    <r>
      <rPr>
        <sz val="11"/>
        <color rgb="FF000000"/>
        <rFont val="Calibri"/>
      </rPr>
      <t xml:space="preserve">
</t>
    </r>
    <r>
      <rPr>
        <sz val="11"/>
        <color rgb="FF000000"/>
        <rFont val="Calibri"/>
      </rPr>
      <t>If the directory is not owned by root, sys, or bin, this is a finding.</t>
    </r>
  </si>
  <si>
    <t>V-227774</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</si>
  <si>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group-owned by root, bin, or sys.</t>
    </r>
  </si>
  <si>
    <r>
      <rPr>
        <sz val="11"/>
        <color rgb="FF000000"/>
        <rFont val="Calibri"/>
      </rPr>
      <t>Change the group ownership of the "at" directory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/var/spool/cron/atjobs</t>
    </r>
  </si>
  <si>
    <r>
      <rPr>
        <sz val="11"/>
        <color rgb="FF000000"/>
        <rFont val="Calibri"/>
      </rPr>
      <t>If the "at" directory's group owner is not root, bin, or sys, unauthorized users could be allowed to view or edit files containing sensitive information within the directory.</t>
    </r>
  </si>
  <si>
    <r>
      <rPr>
        <sz val="11"/>
        <color rgb="FF000000"/>
        <rFont val="Calibri"/>
      </rPr>
      <t>Check the group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"at" directory is not group-owned by root, bin, or sys, this is a finding.</t>
    </r>
  </si>
  <si>
    <t>V-227775</t>
  </si>
  <si>
    <r>
      <rPr>
        <sz val="11"/>
        <rFont val="Calibri"/>
      </rPr>
      <t>"</t>
    </r>
    <r>
      <rPr>
        <b/>
        <sz val="11"/>
        <color rgb="FF000000"/>
        <rFont val="Calibri"/>
      </rPr>
      <t>At</t>
    </r>
    <r>
      <rPr>
        <sz val="11"/>
        <color rgb="FF000000"/>
        <rFont val="Calibri"/>
      </rPr>
      <t>"</t>
    </r>
    <r>
      <rPr>
        <sz val="11"/>
        <color rgb="FF000000"/>
        <rFont val="Calibri"/>
      </rPr>
      <t xml:space="preserve"> jobs must not set the umask to a value less restrictive than 077.</t>
    </r>
  </si>
  <si>
    <r>
      <rPr>
        <sz val="11"/>
        <color rgb="FF000000"/>
        <rFont val="Calibri"/>
      </rPr>
      <t>Edit "at" jobs or referenced scripts to remove umask commands setting umask to a value less restrictive than 077.</t>
    </r>
  </si>
  <si>
    <r>
      <rPr>
        <sz val="11"/>
        <color rgb="FF000000"/>
        <rFont val="Calibri"/>
      </rPr>
      <t>The umask controls the default access mode assigned to newly created files.  An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</si>
  <si>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umask &lt;at job or referenced script&gt;</t>
    </r>
    <r>
      <rPr>
        <sz val="11"/>
        <color rgb="FF000000"/>
        <rFont val="Calibri"/>
      </rPr>
      <t xml:space="preserve">
</t>
    </r>
    <r>
      <rPr>
        <sz val="11"/>
        <color rgb="FF000000"/>
        <rFont val="Calibri"/>
      </rPr>
      <t>If any "at" job or referenced script sets umask to a value more permissive than 077, this is a finding.</t>
    </r>
  </si>
  <si>
    <t>V-227776</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</si>
  <si>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</si>
  <si>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chown root /etc/cron.d/at.allow</t>
    </r>
  </si>
  <si>
    <r>
      <rPr>
        <sz val="11"/>
        <color rgb="FF000000"/>
        <rFont val="Calibri"/>
      </rPr>
      <t>If the owner of the at.allow file is not set to root, bin, or sys, unauthorized users could be allowed to view or edit sensitive information contained within the file.</t>
    </r>
  </si>
  <si>
    <r>
      <rPr>
        <sz val="11"/>
        <color rgb="FF000000"/>
        <rFont val="Calibri"/>
      </rPr>
      <t># ls -lL /etc/cron.d/at.allow</t>
    </r>
    <r>
      <rPr>
        <sz val="11"/>
        <color rgb="FF000000"/>
        <rFont val="Calibri"/>
      </rPr>
      <t xml:space="preserve">
</t>
    </r>
    <r>
      <rPr>
        <sz val="11"/>
        <color rgb="FF000000"/>
        <rFont val="Calibri"/>
      </rPr>
      <t>If the at.allow file is not owned by root, sys, or bin,  this is a finding.</t>
    </r>
  </si>
  <si>
    <t>V-227777</t>
  </si>
  <si>
    <r>
      <rPr>
        <sz val="11"/>
        <rFont val="Calibri"/>
      </rPr>
      <t>The at.allow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</si>
  <si>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/etc/cron.d/at.allow</t>
    </r>
  </si>
  <si>
    <r>
      <rPr>
        <sz val="11"/>
        <color rgb="FF000000"/>
        <rFont val="Calibri"/>
      </rPr>
      <t>If the group owner of the at.allow file is not set to root, bin, or sys,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</si>
  <si>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file is not group-owned by root, bin, or sys, this is a finding.</t>
    </r>
  </si>
  <si>
    <t>V-227778</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</si>
  <si>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</si>
  <si>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/etc/cron.d/at.deny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</si>
  <si>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</si>
  <si>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/etc/cron.d/at.deny</t>
    </r>
    <r>
      <rPr>
        <sz val="11"/>
        <color rgb="FF000000"/>
        <rFont val="Calibri"/>
      </rPr>
      <t xml:space="preserve">
</t>
    </r>
    <r>
      <rPr>
        <sz val="11"/>
        <color rgb="FF000000"/>
        <rFont val="Calibri"/>
      </rPr>
      <t>If the at.deny file is not owned by root, sys, or bin,  this is a finding.</t>
    </r>
  </si>
  <si>
    <t>V-227779</t>
  </si>
  <si>
    <r>
      <rPr>
        <sz val="11"/>
        <rFont val="Calibri"/>
      </rPr>
      <t>The at.deny file must be group-owned by root, bin, or sys.</t>
    </r>
  </si>
  <si>
    <r>
      <rPr>
        <sz val="11"/>
        <color rgb="FF000000"/>
        <rFont val="Calibri"/>
      </rPr>
      <t>Change the group ownership of the at.deny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/etc/cron.d/at.deny</t>
    </r>
  </si>
  <si>
    <r>
      <rPr>
        <sz val="11"/>
        <color rgb="FF000000"/>
        <rFont val="Calibri"/>
      </rPr>
      <t>If the group owner of the at.deny file is not set to root, bin, or sys,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</si>
  <si>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file is not group-owned by root, bin, or sys, this is a finding.</t>
    </r>
  </si>
  <si>
    <t>V-227780</t>
  </si>
  <si>
    <r>
      <rPr>
        <sz val="11"/>
        <rFont val="Calibri"/>
      </rPr>
      <t>Process core dumps must be disabled unless needed.</t>
    </r>
  </si>
  <si>
    <r>
      <rPr>
        <sz val="11"/>
        <color rgb="FF000000"/>
        <rFont val="Calibri"/>
      </rPr>
      <t>Change the process core dump configuration.</t>
    </r>
    <r>
      <rPr>
        <sz val="11"/>
        <color rgb="FF000000"/>
        <rFont val="Calibri"/>
      </rPr>
      <t xml:space="preserve">
</t>
    </r>
    <r>
      <rPr>
        <sz val="11"/>
        <color rgb="FF000000"/>
        <rFont val="Calibri"/>
      </rPr>
      <t># coreadm -d global</t>
    </r>
    <r>
      <rPr>
        <sz val="11"/>
        <color rgb="FF000000"/>
        <rFont val="Calibri"/>
      </rPr>
      <t xml:space="preserve">
</t>
    </r>
    <r>
      <rPr>
        <sz val="11"/>
        <color rgb="FF000000"/>
        <rFont val="Calibri"/>
      </rPr>
      <t># coreadm -d process</t>
    </r>
    <r>
      <rPr>
        <sz val="11"/>
        <color rgb="FF000000"/>
        <rFont val="Calibri"/>
      </rPr>
      <t xml:space="preserve">
</t>
    </r>
    <r>
      <rPr>
        <sz val="11"/>
        <color rgb="FF000000"/>
        <rFont val="Calibri"/>
      </rPr>
      <t># coreadm -d global-setid</t>
    </r>
    <r>
      <rPr>
        <sz val="11"/>
        <color rgb="FF000000"/>
        <rFont val="Calibri"/>
      </rPr>
      <t xml:space="preserve">
</t>
    </r>
    <r>
      <rPr>
        <sz val="11"/>
        <color rgb="FF000000"/>
        <rFont val="Calibri"/>
      </rPr>
      <t># coreadm -d proc-setid</t>
    </r>
    <r>
      <rPr>
        <sz val="11"/>
        <color rgb="FF000000"/>
        <rFont val="Calibri"/>
      </rPr>
      <t xml:space="preserve">
</t>
    </r>
    <r>
      <rPr>
        <sz val="11"/>
        <color rgb="FF000000"/>
        <rFont val="Calibri"/>
      </rPr>
      <t># coreadm -d log</t>
    </r>
    <r>
      <rPr>
        <sz val="11"/>
        <color rgb="FF000000"/>
        <rFont val="Calibri"/>
      </rPr>
      <t xml:space="preserve">
</t>
    </r>
    <r>
      <rPr>
        <sz val="11"/>
        <color rgb="FF000000"/>
        <rFont val="Calibri"/>
      </rPr>
      <t>Edit /etc/system and remove the coredumpsize parameter.</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</si>
  <si>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</si>
  <si>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Check the process core dump configuration.</t>
    </r>
    <r>
      <rPr>
        <sz val="11"/>
        <color rgb="FF000000"/>
        <rFont val="Calibri"/>
      </rPr>
      <t xml:space="preserve">
</t>
    </r>
    <r>
      <rPr>
        <sz val="11"/>
        <color rgb="FF000000"/>
        <rFont val="Calibri"/>
      </rPr>
      <t># coreadm |grep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 egrep "COREADM_.*_ENABLED" /etc/coreadm.conf.</t>
    </r>
    <r>
      <rPr>
        <sz val="11"/>
        <color rgb="FF000000"/>
        <rFont val="Calibri"/>
      </rPr>
      <t xml:space="preserve">
</t>
    </r>
    <r>
      <rPr>
        <sz val="11"/>
        <color rgb="FF000000"/>
        <rFont val="Calibri"/>
      </rPr>
      <t>If any lines are returned by coreadm or if any lines are not set to no in /etc/coreadm.conf, this is a finding.</t>
    </r>
    <r>
      <rPr>
        <sz val="11"/>
        <color rgb="FF000000"/>
        <rFont val="Calibri"/>
      </rPr>
      <t xml:space="preserve">
</t>
    </r>
    <r>
      <rPr>
        <sz val="11"/>
        <color rgb="FF000000"/>
        <rFont val="Calibri"/>
      </rPr>
      <t># grep coredumpsize /etc/system</t>
    </r>
    <r>
      <rPr>
        <sz val="11"/>
        <color rgb="FF000000"/>
        <rFont val="Calibri"/>
      </rPr>
      <t xml:space="preserve">
</t>
    </r>
    <r>
      <rPr>
        <sz val="11"/>
        <color rgb="FF000000"/>
        <rFont val="Calibri"/>
      </rPr>
      <t>If the value is 1, this is a finding.</t>
    </r>
  </si>
  <si>
    <t>V-227781</t>
  </si>
  <si>
    <r>
      <rPr>
        <sz val="11"/>
        <rFont val="Calibri"/>
      </rPr>
      <t>The system must be configured to store any process core dumps in a specific, centralized directory.</t>
    </r>
  </si>
  <si>
    <r>
      <rPr>
        <sz val="11"/>
        <color rgb="FF000000"/>
        <rFont val="Calibri"/>
      </rPr>
      <t>Change the core file pattern.</t>
    </r>
    <r>
      <rPr>
        <sz val="11"/>
        <color rgb="FF000000"/>
        <rFont val="Calibri"/>
      </rPr>
      <t xml:space="preserve">
</t>
    </r>
    <r>
      <rPr>
        <sz val="11"/>
        <color rgb="FF000000"/>
        <rFont val="Calibri"/>
      </rPr>
      <t># coreadm -g /var/core/core.%f.%p</t>
    </r>
    <r>
      <rPr>
        <sz val="11"/>
        <color rgb="FF000000"/>
        <rFont val="Calibri"/>
      </rPr>
      <t xml:space="preserve">
</t>
    </r>
    <r>
      <rPr>
        <sz val="11"/>
        <color rgb="FF000000"/>
        <rFont val="Calibri"/>
      </rPr>
      <t>Then:</t>
    </r>
    <r>
      <rPr>
        <sz val="11"/>
        <color rgb="FF000000"/>
        <rFont val="Calibri"/>
      </rPr>
      <t xml:space="preserve">
</t>
    </r>
    <r>
      <rPr>
        <sz val="11"/>
        <color rgb="FF000000"/>
        <rFont val="Calibri"/>
      </rPr>
      <t># coreadm -u</t>
    </r>
    <r>
      <rPr>
        <sz val="11"/>
        <color rgb="FF000000"/>
        <rFont val="Calibri"/>
      </rPr>
      <t xml:space="preserve">
</t>
    </r>
    <r>
      <rPr>
        <sz val="11"/>
        <color rgb="FF000000"/>
        <rFont val="Calibri"/>
      </rPr>
      <t>In order to force a reload of the configuration.</t>
    </r>
  </si>
  <si>
    <r>
      <rPr>
        <sz val="11"/>
        <color rgb="FF000000"/>
        <rFont val="Calibri"/>
      </rPr>
      <t>Specifying a centralized location for core file creation allows for the centralized protection of core files.  Process core dumps contain the memory in use by the process when it crashed.  Any data the process was handling may be contained in the core file, and it must be protected accordingly.  If process core dump creation is not configured to use a centralized directory, core dumps may be created in a directory that does not have appropriate ownership or permissions configured, which could result in unauthorized access to the core dumps.</t>
    </r>
  </si>
  <si>
    <r>
      <rPr>
        <sz val="11"/>
        <color rgb="FF000000"/>
        <rFont val="Calibri"/>
      </rPr>
      <t>Verify a directory is defined for process core dumps.</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If the parameter is not an absolute path (does not start with a slash [/]), this is a finding.</t>
    </r>
  </si>
  <si>
    <t>V-227782</t>
  </si>
  <si>
    <r>
      <rPr>
        <sz val="11"/>
        <rFont val="Calibri"/>
      </rPr>
      <t>The centralized process core dump data directory must be owned by root.</t>
    </r>
  </si>
  <si>
    <r>
      <rPr>
        <sz val="11"/>
        <color rgb="FF000000"/>
        <rFont val="Calibri"/>
      </rPr>
      <t>Change the owner of the core file directory.</t>
    </r>
    <r>
      <rPr>
        <sz val="11"/>
        <color rgb="FF000000"/>
        <rFont val="Calibri"/>
      </rPr>
      <t xml:space="preserve">
</t>
    </r>
    <r>
      <rPr>
        <sz val="11"/>
        <color rgb="FF000000"/>
        <rFont val="Calibri"/>
      </rPr>
      <t># chown root [core file directory]</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</si>
  <si>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owned by root, the core dumps contained in the directory may be subject to unauthorized access.</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</si>
  <si>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ownership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is not owned by root, this is a finding.</t>
    </r>
  </si>
  <si>
    <t>V-227783</t>
  </si>
  <si>
    <r>
      <rPr>
        <sz val="11"/>
        <rFont val="Calibri"/>
      </rPr>
      <t>The centralized process core dump data directory must be group-owned by root, bin, or sys.</t>
    </r>
  </si>
  <si>
    <r>
      <rPr>
        <sz val="11"/>
        <color rgb="FF000000"/>
        <rFont val="Calibri"/>
      </rPr>
      <t>Change the group-owner of the core file directory to root, bin, or sys.</t>
    </r>
    <r>
      <rPr>
        <sz val="11"/>
        <color rgb="FF000000"/>
        <rFont val="Calibri"/>
      </rPr>
      <t xml:space="preserve">
</t>
    </r>
    <r>
      <rPr>
        <sz val="11"/>
        <color rgb="FF000000"/>
        <rFont val="Calibri"/>
      </rPr>
      <t>Example: # chgrp root [core file directory]</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</si>
  <si>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group-owned by a system group, the core dumps contained in the directory may be subject to unauthorized access.</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</si>
  <si>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group ownership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is not group-owned by root, bin, or sys, this is a finding.</t>
    </r>
  </si>
  <si>
    <t>V-227784</t>
  </si>
  <si>
    <r>
      <rPr>
        <sz val="11"/>
        <rFont val="Calibri"/>
      </rPr>
      <t>The centralized process core dump data directory must have mode 0700 or less permissive.</t>
    </r>
  </si>
  <si>
    <r>
      <rPr>
        <sz val="11"/>
        <color rgb="FF000000"/>
        <rFont val="Calibri"/>
      </rPr>
      <t>Change the mode of the core file directory.</t>
    </r>
    <r>
      <rPr>
        <sz val="11"/>
        <color rgb="FF000000"/>
        <rFont val="Calibri"/>
      </rPr>
      <t xml:space="preserve">
</t>
    </r>
    <r>
      <rPr>
        <sz val="11"/>
        <color rgb="FF000000"/>
        <rFont val="Calibri"/>
      </rPr>
      <t># chmod 0700 [core file directory]</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</si>
  <si>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 mode more permissive than 0700, unauthorized users may be able to view or to modify sensitive information contained any process core dumps in the directory.</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</si>
  <si>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permissions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has a mode more permissive than 0700, this is a finding.</t>
    </r>
  </si>
  <si>
    <t>V-227785</t>
  </si>
  <si>
    <r>
      <rPr>
        <sz val="11"/>
        <rFont val="Calibri"/>
      </rPr>
      <t>The centralized process core dump data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</si>
  <si>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chmod A- [core file directory]</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</si>
  <si>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an extended ACL, unauthorized users may be able to view or to modify sensitive information contained any process core dumps in the directory.</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</si>
  <si>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permissions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permissions include a "+", the file has an extended ACL and this is a finding.</t>
    </r>
  </si>
  <si>
    <t>V-227786</t>
  </si>
  <si>
    <r>
      <rPr>
        <sz val="11"/>
        <rFont val="Calibri"/>
      </rPr>
      <t>Kernel core dumps must be disabled unless needed.</t>
    </r>
  </si>
  <si>
    <r>
      <rPr>
        <sz val="11"/>
        <color rgb="FF000000"/>
        <rFont val="Calibri"/>
      </rPr>
      <t>Disable savecore.</t>
    </r>
    <r>
      <rPr>
        <sz val="11"/>
        <color rgb="FF000000"/>
        <rFont val="Calibri"/>
      </rPr>
      <t xml:space="preserve">
</t>
    </r>
    <r>
      <rPr>
        <sz val="11"/>
        <color rgb="FF000000"/>
        <rFont val="Calibri"/>
      </rPr>
      <t># dumpadm -n</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</si>
  <si>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</si>
  <si>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Verify savecore is not used.</t>
    </r>
    <r>
      <rPr>
        <sz val="11"/>
        <color rgb="FF000000"/>
        <rFont val="Calibri"/>
      </rPr>
      <t xml:space="preserve">
</t>
    </r>
    <r>
      <rPr>
        <sz val="11"/>
        <color rgb="FF000000"/>
        <rFont val="Calibri"/>
      </rPr>
      <t># dumpadm | grep 'Savecore enabled'</t>
    </r>
    <r>
      <rPr>
        <sz val="11"/>
        <color rgb="FF000000"/>
        <rFont val="Calibri"/>
      </rPr>
      <t xml:space="preserve">
</t>
    </r>
    <r>
      <rPr>
        <sz val="11"/>
        <color rgb="FF000000"/>
        <rFont val="Calibri"/>
      </rPr>
      <t>If the value is true,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DUMPADM_ENABLE /etc/dumpadm.conf</t>
    </r>
    <r>
      <rPr>
        <sz val="11"/>
        <color rgb="FF000000"/>
        <rFont val="Calibri"/>
      </rPr>
      <t xml:space="preserve">
</t>
    </r>
    <r>
      <rPr>
        <sz val="11"/>
        <color rgb="FF000000"/>
        <rFont val="Calibri"/>
      </rPr>
      <t>If the value is yes, this is a finding.</t>
    </r>
  </si>
  <si>
    <t>V-227787</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</si>
  <si>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</si>
  <si>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/var/crash</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</si>
  <si>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</si>
  <si>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Check the ownership of the kernel core dump data directory.</t>
    </r>
    <r>
      <rPr>
        <sz val="11"/>
        <color rgb="FF000000"/>
        <rFont val="Calibri"/>
      </rPr>
      <t xml:space="preserve">
</t>
    </r>
    <r>
      <rPr>
        <sz val="11"/>
        <color rgb="FF000000"/>
        <rFont val="Calibri"/>
      </rPr>
      <t># ls -ld /var/crash</t>
    </r>
    <r>
      <rPr>
        <sz val="11"/>
        <color rgb="FF000000"/>
        <rFont val="Calibri"/>
      </rPr>
      <t xml:space="preserve">
</t>
    </r>
    <r>
      <rPr>
        <sz val="11"/>
        <color rgb="FF000000"/>
        <rFont val="Calibri"/>
      </rPr>
      <t>OR</t>
    </r>
    <r>
      <rPr>
        <sz val="11"/>
        <color rgb="FF000000"/>
        <rFont val="Calibri"/>
      </rPr>
      <t xml:space="preserve">
</t>
    </r>
    <r>
      <rPr>
        <sz val="11"/>
        <color rgb="FF000000"/>
        <rFont val="Calibri"/>
      </rPr>
      <t># ls -ld `grep DUMPADM_SAVDIR /etc/dumpadm.conf | cut -d= -f2`</t>
    </r>
    <r>
      <rPr>
        <sz val="11"/>
        <color rgb="FF000000"/>
        <rFont val="Calibri"/>
      </rPr>
      <t xml:space="preserve">
</t>
    </r>
    <r>
      <rPr>
        <sz val="11"/>
        <color rgb="FF000000"/>
        <rFont val="Calibri"/>
      </rPr>
      <t>If the kernel core dump data directory is not owned by root, this is a finding.</t>
    </r>
  </si>
  <si>
    <t>V-227788</t>
  </si>
  <si>
    <r>
      <rPr>
        <sz val="11"/>
        <rFont val="Calibri"/>
      </rPr>
      <t>The kernel core dump data directory must be group-owned by root.</t>
    </r>
  </si>
  <si>
    <r>
      <rPr>
        <sz val="11"/>
        <color rgb="FF000000"/>
        <rFont val="Calibri"/>
      </rPr>
      <t>Change the group-owner of the kernel core dump data directory.</t>
    </r>
    <r>
      <rPr>
        <sz val="11"/>
        <color rgb="FF000000"/>
        <rFont val="Calibri"/>
      </rPr>
      <t xml:space="preserve">
</t>
    </r>
    <r>
      <rPr>
        <sz val="11"/>
        <color rgb="FF000000"/>
        <rFont val="Calibri"/>
      </rPr>
      <t># chgrp root [kernel core dump data directory]</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</si>
  <si>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</si>
  <si>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 xml:space="preserve">Determine the kernel core dump data directory. </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ownership of the core dump data directory.</t>
    </r>
    <r>
      <rPr>
        <sz val="11"/>
        <color rgb="FF000000"/>
        <rFont val="Calibri"/>
      </rPr>
      <t xml:space="preserve">
</t>
    </r>
    <r>
      <rPr>
        <sz val="11"/>
        <color rgb="FF000000"/>
        <rFont val="Calibri"/>
      </rPr>
      <t># ls -l [savecore directory]</t>
    </r>
    <r>
      <rPr>
        <sz val="11"/>
        <color rgb="FF000000"/>
        <rFont val="Calibri"/>
      </rPr>
      <t xml:space="preserve">
</t>
    </r>
    <r>
      <rPr>
        <sz val="11"/>
        <color rgb="FF000000"/>
        <rFont val="Calibri"/>
      </rPr>
      <t>If the directory is not group-owned by root, this is a finding.</t>
    </r>
  </si>
  <si>
    <t>V-227789</t>
  </si>
  <si>
    <r>
      <rPr>
        <sz val="11"/>
        <rFont val="Calibri"/>
      </rPr>
      <t>The kernel core dump data directory must have mode 0700 or less permissive.</t>
    </r>
  </si>
  <si>
    <r>
      <rPr>
        <sz val="11"/>
        <color rgb="FF000000"/>
        <rFont val="Calibri"/>
      </rPr>
      <t>Change the group-owner of the kernel core dump data directory.</t>
    </r>
    <r>
      <rPr>
        <sz val="11"/>
        <color rgb="FF000000"/>
        <rFont val="Calibri"/>
      </rPr>
      <t xml:space="preserve">
</t>
    </r>
    <r>
      <rPr>
        <sz val="11"/>
        <color rgb="FF000000"/>
        <rFont val="Calibri"/>
      </rPr>
      <t># chmod 0700 [kernel core dump data directory]</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</si>
  <si>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</si>
  <si>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 xml:space="preserve">Determine the kernel core dump data directory. </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the permissions of the kernel core dump data directory.</t>
    </r>
    <r>
      <rPr>
        <sz val="11"/>
        <color rgb="FF000000"/>
        <rFont val="Calibri"/>
      </rPr>
      <t xml:space="preserve">
</t>
    </r>
    <r>
      <rPr>
        <sz val="11"/>
        <color rgb="FF000000"/>
        <rFont val="Calibri"/>
      </rPr>
      <t># ls -l [savecore directory]</t>
    </r>
    <r>
      <rPr>
        <sz val="11"/>
        <color rgb="FF000000"/>
        <rFont val="Calibri"/>
      </rPr>
      <t xml:space="preserve">
</t>
    </r>
    <r>
      <rPr>
        <sz val="11"/>
        <color rgb="FF000000"/>
        <rFont val="Calibri"/>
      </rPr>
      <t>If the directory has a mode more permissive than 0700, this is a finding.</t>
    </r>
  </si>
  <si>
    <t>V-227790</t>
  </si>
  <si>
    <r>
      <rPr>
        <sz val="11"/>
        <rFont val="Calibri"/>
      </rPr>
      <t>The kernel core dump data directory must not have an extended ACL.</t>
    </r>
  </si>
  <si>
    <r>
      <rPr>
        <sz val="11"/>
        <color rgb="FF000000"/>
        <rFont val="Calibri"/>
      </rPr>
      <t>Remove the extended ACL from the file.</t>
    </r>
    <r>
      <rPr>
        <sz val="11"/>
        <color rgb="FF000000"/>
        <rFont val="Calibri"/>
      </rPr>
      <t xml:space="preserve">
</t>
    </r>
    <r>
      <rPr>
        <sz val="11"/>
        <color rgb="FF000000"/>
        <rFont val="Calibri"/>
      </rPr>
      <t># chmod A- [kernel core dump directory]</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</si>
  <si>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</si>
  <si>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kernel core dump data directory.</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the kernel core dump data directory permissions.</t>
    </r>
    <r>
      <rPr>
        <sz val="11"/>
        <color rgb="FF000000"/>
        <rFont val="Calibri"/>
      </rPr>
      <t xml:space="preserve">
</t>
    </r>
    <r>
      <rPr>
        <sz val="11"/>
        <color rgb="FF000000"/>
        <rFont val="Calibri"/>
      </rPr>
      <t># ls -ld [savecore directory]</t>
    </r>
    <r>
      <rPr>
        <sz val="11"/>
        <color rgb="FF000000"/>
        <rFont val="Calibri"/>
      </rPr>
      <t xml:space="preserve">
</t>
    </r>
    <r>
      <rPr>
        <sz val="11"/>
        <color rgb="FF000000"/>
        <rFont val="Calibri"/>
      </rPr>
      <t>If the permissions include a "+", the file has an extended ACL and this is a finding.</t>
    </r>
  </si>
  <si>
    <t>V-227791</t>
  </si>
  <si>
    <r>
      <rPr>
        <sz val="11"/>
        <rFont val="Calibri"/>
      </rPr>
      <t>The system must implement non-executable program stacks.</t>
    </r>
  </si>
  <si>
    <r>
      <rPr>
        <sz val="11"/>
        <color rgb="FF000000"/>
        <rFont val="Calibri"/>
      </rPr>
      <t>This action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action applies.</t>
    </r>
    <r>
      <rPr>
        <sz val="11"/>
        <color rgb="FF000000"/>
        <rFont val="Calibri"/>
      </rPr>
      <t xml:space="preserve">
</t>
    </r>
    <r>
      <rPr>
        <sz val="11"/>
        <color rgb="FF000000"/>
        <rFont val="Calibri"/>
      </rPr>
      <t>Edit /etc/system and set the noexec_user_stack parameter to 1.  Restart the system for the setting to take effect.</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</si>
  <si>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</si>
  <si>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Determine if the system implements non-executable program stacks.</t>
    </r>
    <r>
      <rPr>
        <sz val="11"/>
        <color rgb="FF000000"/>
        <rFont val="Calibri"/>
      </rPr>
      <t xml:space="preserve">
</t>
    </r>
    <r>
      <rPr>
        <sz val="11"/>
        <color rgb="FF000000"/>
        <rFont val="Calibri"/>
      </rPr>
      <t># grep noexec_user_stack /etc/system</t>
    </r>
    <r>
      <rPr>
        <sz val="11"/>
        <color rgb="FF000000"/>
        <rFont val="Calibri"/>
      </rPr>
      <t xml:space="preserve">
</t>
    </r>
    <r>
      <rPr>
        <sz val="11"/>
        <color rgb="FF000000"/>
        <rFont val="Calibri"/>
      </rPr>
      <t>If the noexec_user_stack is not set to 1, this is a finding.</t>
    </r>
  </si>
  <si>
    <t>V-227792</t>
  </si>
  <si>
    <r>
      <rPr>
        <sz val="11"/>
        <rFont val="Calibri"/>
      </rPr>
      <t>The system must use initial TCP sequence numbers most resistant to sequence number guessing attacks.</t>
    </r>
  </si>
  <si>
    <r>
      <rPr>
        <sz val="11"/>
        <color rgb="FF000000"/>
        <rFont val="Calibri"/>
      </rPr>
      <t>Edit /etc/default/inetinit and set the TCP_STRONG_ISS parameter to 2.</t>
    </r>
  </si>
  <si>
    <r>
      <rPr>
        <sz val="11"/>
        <color rgb="FF000000"/>
        <rFont val="Calibri"/>
      </rPr>
      <t>One use of initial TCP sequence numbers is to verify bidirectional communication between two hosts, which provides some protection against spoofed source addresses being used by the connection originator.  If the initial TCP sequence numbers for a host can be determined by an attacker, it may be possible to establish a TCP connection from a spoofed source address without bidirectional communication.</t>
    </r>
  </si>
  <si>
    <r>
      <rPr>
        <sz val="11"/>
        <color rgb="FF000000"/>
        <rFont val="Calibri"/>
      </rPr>
      <t># grep "TCP_STRONG_ISS=2" /etc/default/inetinit</t>
    </r>
    <r>
      <rPr>
        <sz val="11"/>
        <color rgb="FF000000"/>
        <rFont val="Calibri"/>
      </rPr>
      <t xml:space="preserve">
</t>
    </r>
    <r>
      <rPr>
        <sz val="11"/>
        <color rgb="FF000000"/>
        <rFont val="Calibri"/>
      </rPr>
      <t>If this variable is not set, this is a finding.</t>
    </r>
  </si>
  <si>
    <t>V-227793</t>
  </si>
  <si>
    <r>
      <rPr>
        <sz val="11"/>
        <rFont val="Calibri"/>
      </rPr>
      <t>The system must not forward IPv4 source-routed packets.</t>
    </r>
  </si>
  <si>
    <r>
      <rPr>
        <sz val="11"/>
        <color rgb="FF000000"/>
        <rFont val="Calibri"/>
      </rPr>
      <t>Configure the system to not forward IPv4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/dev/ip ip_forward_src_routed 0</t>
    </r>
    <r>
      <rPr>
        <sz val="11"/>
        <color rgb="FF000000"/>
        <rFont val="Calibri"/>
      </rPr>
      <t xml:space="preserve">
</t>
    </r>
    <r>
      <rPr>
        <sz val="11"/>
        <color rgb="FF000000"/>
        <rFont val="Calibri"/>
      </rPr>
      <t>This command must also be added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</si>
  <si>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</si>
  <si>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 xml:space="preserve">If the zone is the global zone or the non-global zone has exclusive interfaces verify the network settings: </t>
    </r>
    <r>
      <rPr>
        <sz val="11"/>
        <color rgb="FF000000"/>
        <rFont val="Calibri"/>
      </rPr>
      <t xml:space="preserve">
</t>
    </r>
    <r>
      <rPr>
        <sz val="11"/>
        <color rgb="FF000000"/>
        <rFont val="Calibri"/>
      </rPr>
      <t># ndd /dev/ip ip_forward_src_routed</t>
    </r>
    <r>
      <rPr>
        <sz val="11"/>
        <color rgb="FF000000"/>
        <rFont val="Calibri"/>
      </rPr>
      <t xml:space="preserve">
</t>
    </r>
    <r>
      <rPr>
        <sz val="11"/>
        <color rgb="FF000000"/>
        <rFont val="Calibri"/>
      </rPr>
      <t>If the returned value is not 0, this is a finding.</t>
    </r>
  </si>
  <si>
    <t>V-227794</t>
  </si>
  <si>
    <r>
      <rPr>
        <sz val="11"/>
        <rFont val="Calibri"/>
      </rPr>
      <t>TCP backlog queue sizes must be set appropriately.</t>
    </r>
  </si>
  <si>
    <r>
      <rPr>
        <sz val="11"/>
        <color rgb="FF000000"/>
        <rFont val="Calibri"/>
      </rPr>
      <t>Procedure:</t>
    </r>
    <r>
      <rPr>
        <sz val="11"/>
        <color rgb="FF000000"/>
        <rFont val="Calibri"/>
      </rPr>
      <t xml:space="preserve">
</t>
    </r>
    <r>
      <rPr>
        <sz val="11"/>
        <color rgb="FF000000"/>
        <rFont val="Calibri"/>
      </rPr>
      <t># ndd -set /dev/tcp tcp_conn_req_max_q0 1280</t>
    </r>
    <r>
      <rPr>
        <sz val="11"/>
        <color rgb="FF000000"/>
        <rFont val="Calibri"/>
      </rPr>
      <t xml:space="preserve">
</t>
    </r>
    <r>
      <rPr>
        <sz val="11"/>
        <color rgb="FF000000"/>
        <rFont val="Calibri"/>
      </rPr>
      <t># ndd -set /dev/tcp tcp_conn_req_max_q 1024</t>
    </r>
    <r>
      <rPr>
        <sz val="11"/>
        <color rgb="FF000000"/>
        <rFont val="Calibri"/>
      </rPr>
      <t xml:space="preserve">
</t>
    </r>
    <r>
      <rPr>
        <sz val="11"/>
        <color rgb="FF000000"/>
        <rFont val="Calibri"/>
      </rPr>
      <t>Ensure these commands are also present in system startup scripts.</t>
    </r>
  </si>
  <si>
    <r>
      <rPr>
        <sz val="11"/>
        <color rgb="FF000000"/>
        <rFont val="Calibri"/>
      </rPr>
      <t>To provide some mitigation to TCP DoS attacks, the TCP backlog queue sizes must be set to at least 1280 or in accordance with product-specific guidelines.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</si>
  <si>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determine the network settings.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/dev/tcp tcp_conn_req_max_q0</t>
    </r>
    <r>
      <rPr>
        <sz val="11"/>
        <color rgb="FF000000"/>
        <rFont val="Calibri"/>
      </rPr>
      <t xml:space="preserve">
</t>
    </r>
    <r>
      <rPr>
        <sz val="11"/>
        <color rgb="FF000000"/>
        <rFont val="Calibri"/>
      </rPr>
      <t>If the returned value is not 1280 or greater,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/dev/tcp tcp_conn_req_max_q</t>
    </r>
    <r>
      <rPr>
        <sz val="11"/>
        <color rgb="FF000000"/>
        <rFont val="Calibri"/>
      </rPr>
      <t xml:space="preserve">
</t>
    </r>
    <r>
      <rPr>
        <sz val="11"/>
        <color rgb="FF000000"/>
        <rFont val="Calibri"/>
      </rPr>
      <t>If the returned value is not 1024, this is a finding.</t>
    </r>
  </si>
  <si>
    <t>V-227795</t>
  </si>
  <si>
    <r>
      <rPr>
        <sz val="11"/>
        <rFont val="Calibri"/>
      </rPr>
      <t>The system must not process ICMP timestamp requests.</t>
    </r>
  </si>
  <si>
    <r>
      <rPr>
        <sz val="11"/>
        <color rgb="FF000000"/>
        <rFont val="Calibri"/>
      </rPr>
      <t>Disable ICMP timestamp responses on the system.</t>
    </r>
    <r>
      <rPr>
        <sz val="11"/>
        <color rgb="FF000000"/>
        <rFont val="Calibri"/>
      </rPr>
      <t xml:space="preserve">
</t>
    </r>
    <r>
      <rPr>
        <sz val="11"/>
        <color rgb="FF000000"/>
        <rFont val="Calibri"/>
      </rPr>
      <t># ndd -set /dev/ip ip_respond_to_timestamp 0</t>
    </r>
    <r>
      <rPr>
        <sz val="11"/>
        <color rgb="FF000000"/>
        <rFont val="Calibri"/>
      </rPr>
      <t xml:space="preserve">
</t>
    </r>
    <r>
      <rPr>
        <sz val="11"/>
        <color rgb="FF000000"/>
        <rFont val="Calibri"/>
      </rPr>
      <t>Also add this command to a system startup script.</t>
    </r>
  </si>
  <si>
    <r>
      <rPr>
        <sz val="11"/>
        <color rgb="FF000000"/>
        <rFont val="Calibri"/>
      </rPr>
      <t>The processing of Internet Control Message Protocol (ICMP) timestamp requests increases the attack surface of the system.</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</si>
  <si>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timestamp requests.</t>
    </r>
    <r>
      <rPr>
        <sz val="11"/>
        <color rgb="FF000000"/>
        <rFont val="Calibri"/>
      </rPr>
      <t xml:space="preserve">
</t>
    </r>
    <r>
      <rPr>
        <sz val="11"/>
        <color rgb="FF000000"/>
        <rFont val="Calibri"/>
      </rPr>
      <t># ndd /dev/ip ip_respond_to_timestamp</t>
    </r>
    <r>
      <rPr>
        <sz val="11"/>
        <color rgb="FF000000"/>
        <rFont val="Calibri"/>
      </rPr>
      <t xml:space="preserve">
</t>
    </r>
    <r>
      <rPr>
        <sz val="11"/>
        <color rgb="FF000000"/>
        <rFont val="Calibri"/>
      </rPr>
      <t>If the result is not 0, this is a finding.</t>
    </r>
  </si>
  <si>
    <t>V-227796</t>
  </si>
  <si>
    <r>
      <rPr>
        <sz val="11"/>
        <rFont val="Calibri"/>
      </rPr>
      <t>The system must not respond to ICMPv4 echoes sent to a broadcast address.</t>
    </r>
  </si>
  <si>
    <r>
      <rPr>
        <sz val="11"/>
        <color rgb="FF000000"/>
        <rFont val="Calibri"/>
      </rPr>
      <t>Configure the system to not respond to ICMP ECHO_REQUESTs sent to broadcast addresses.</t>
    </r>
    <r>
      <rPr>
        <sz val="11"/>
        <color rgb="FF000000"/>
        <rFont val="Calibri"/>
      </rPr>
      <t xml:space="preserve">
</t>
    </r>
    <r>
      <rPr>
        <sz val="11"/>
        <color rgb="FF000000"/>
        <rFont val="Calibri"/>
      </rPr>
      <t># ndd -set /dev/ip ip_respond_to_echo_broadcast 0</t>
    </r>
    <r>
      <rPr>
        <sz val="11"/>
        <color rgb="FF000000"/>
        <rFont val="Calibri"/>
      </rPr>
      <t xml:space="preserve">
</t>
    </r>
    <r>
      <rPr>
        <sz val="11"/>
        <color rgb="FF000000"/>
        <rFont val="Calibri"/>
      </rPr>
      <t>Also add this command to a system startup script.</t>
    </r>
  </si>
  <si>
    <r>
      <rPr>
        <sz val="11"/>
        <color rgb="FF000000"/>
        <rFont val="Calibri"/>
      </rPr>
      <t>Responding to broadcast Internet Control Message Protocol (ICMP) echoes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</si>
  <si>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ECHO_REQUESTs set to broadcast addresses.</t>
    </r>
    <r>
      <rPr>
        <sz val="11"/>
        <color rgb="FF000000"/>
        <rFont val="Calibri"/>
      </rPr>
      <t xml:space="preserve">
</t>
    </r>
    <r>
      <rPr>
        <sz val="11"/>
        <color rgb="FF000000"/>
        <rFont val="Calibri"/>
      </rPr>
      <t># ndd /dev/ip ip_respond_to_echo_broadcast</t>
    </r>
    <r>
      <rPr>
        <sz val="11"/>
        <color rgb="FF000000"/>
        <rFont val="Calibri"/>
      </rPr>
      <t xml:space="preserve">
</t>
    </r>
    <r>
      <rPr>
        <sz val="11"/>
        <color rgb="FF000000"/>
        <rFont val="Calibri"/>
      </rPr>
      <t>If the result is not 0, this is a finding.</t>
    </r>
  </si>
  <si>
    <t>V-227797</t>
  </si>
  <si>
    <r>
      <rPr>
        <sz val="11"/>
        <rFont val="Calibri"/>
      </rPr>
      <t>The system must not respond to ICMP timestamp requests sent to a broadcast address.</t>
    </r>
  </si>
  <si>
    <r>
      <rPr>
        <sz val="11"/>
        <color rgb="FF000000"/>
        <rFont val="Calibri"/>
      </rPr>
      <t>Configure the system to not respond to ICMP timestamp requests sent to broadcast addresses.</t>
    </r>
    <r>
      <rPr>
        <sz val="11"/>
        <color rgb="FF000000"/>
        <rFont val="Calibri"/>
      </rPr>
      <t xml:space="preserve">
</t>
    </r>
    <r>
      <rPr>
        <sz val="11"/>
        <color rgb="FF000000"/>
        <rFont val="Calibri"/>
      </rPr>
      <t># ndd -set /dev/ip ip_respond_to_echo_broadcast 0</t>
    </r>
    <r>
      <rPr>
        <sz val="11"/>
        <color rgb="FF000000"/>
        <rFont val="Calibri"/>
      </rPr>
      <t xml:space="preserve">
</t>
    </r>
    <r>
      <rPr>
        <sz val="11"/>
        <color rgb="FF000000"/>
        <rFont val="Calibri"/>
      </rPr>
      <t>Also add this command to a system startup script.</t>
    </r>
  </si>
  <si>
    <r>
      <rPr>
        <sz val="11"/>
        <color rgb="FF000000"/>
        <rFont val="Calibri"/>
      </rPr>
      <t>The processing of Internet Control Message Protocol (ICMP) timestamp requests increases the attack surface of the system.  Responding to broadcast ICMP timestamp requests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</si>
  <si>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timestamp requests set to broadcast addresses.</t>
    </r>
    <r>
      <rPr>
        <sz val="11"/>
        <color rgb="FF000000"/>
        <rFont val="Calibri"/>
      </rPr>
      <t xml:space="preserve">
</t>
    </r>
    <r>
      <rPr>
        <sz val="11"/>
        <color rgb="FF000000"/>
        <rFont val="Calibri"/>
      </rPr>
      <t># ndd /dev/ip ip_respond_to_echo_broadcast</t>
    </r>
    <r>
      <rPr>
        <sz val="11"/>
        <color rgb="FF000000"/>
        <rFont val="Calibri"/>
      </rPr>
      <t xml:space="preserve">
</t>
    </r>
    <r>
      <rPr>
        <sz val="11"/>
        <color rgb="FF000000"/>
        <rFont val="Calibri"/>
      </rPr>
      <t>If the result is not 0, this is a finding.</t>
    </r>
  </si>
  <si>
    <t>V-227798</t>
  </si>
  <si>
    <r>
      <rPr>
        <sz val="11"/>
        <rFont val="Calibri"/>
      </rPr>
      <t>The system must not apply reversed source routing to TCP responses.</t>
    </r>
  </si>
  <si>
    <r>
      <rPr>
        <sz val="11"/>
        <color rgb="FF000000"/>
        <rFont val="Calibri"/>
      </rPr>
      <t>Configure the system to not apply reversed source routing to TCP responses.</t>
    </r>
    <r>
      <rPr>
        <sz val="11"/>
        <color rgb="FF000000"/>
        <rFont val="Calibri"/>
      </rPr>
      <t xml:space="preserve">
</t>
    </r>
    <r>
      <rPr>
        <sz val="11"/>
        <color rgb="FF000000"/>
        <rFont val="Calibri"/>
      </rPr>
      <t># ndd -set /dev/tcp tcp_rev_src_routes 0</t>
    </r>
    <r>
      <rPr>
        <sz val="11"/>
        <color rgb="FF000000"/>
        <rFont val="Calibri"/>
      </rPr>
      <t xml:space="preserve">
</t>
    </r>
    <r>
      <rPr>
        <sz val="11"/>
        <color rgb="FF000000"/>
        <rFont val="Calibri"/>
      </rPr>
      <t>Also add this command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</si>
  <si>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</si>
  <si>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apply reversed source routing to TCP responses.</t>
    </r>
    <r>
      <rPr>
        <sz val="11"/>
        <color rgb="FF000000"/>
        <rFont val="Calibri"/>
      </rPr>
      <t xml:space="preserve">
</t>
    </r>
    <r>
      <rPr>
        <sz val="11"/>
        <color rgb="FF000000"/>
        <rFont val="Calibri"/>
      </rPr>
      <t># ndd /dev/tcp tcp_rev_src_routes</t>
    </r>
    <r>
      <rPr>
        <sz val="11"/>
        <color rgb="FF000000"/>
        <rFont val="Calibri"/>
      </rPr>
      <t xml:space="preserve">
</t>
    </r>
    <r>
      <rPr>
        <sz val="11"/>
        <color rgb="FF000000"/>
        <rFont val="Calibri"/>
      </rPr>
      <t>If the result is not 0, this is a finding.</t>
    </r>
  </si>
  <si>
    <t>V-227799</t>
  </si>
  <si>
    <r>
      <rPr>
        <sz val="11"/>
        <rFont val="Calibri"/>
      </rPr>
      <t>The system must prevent local applications from generating source-routed packets.</t>
    </r>
  </si>
  <si>
    <r>
      <rPr>
        <sz val="11"/>
        <color rgb="FF000000"/>
        <rFont val="Calibri"/>
      </rPr>
      <t xml:space="preserve">Edit /etc/ipf/ipf.conf and add rules to block outgoing source-routed packets, such as: </t>
    </r>
    <r>
      <rPr>
        <sz val="11"/>
        <color rgb="FF000000"/>
        <rFont val="Calibri"/>
      </rPr>
      <t xml:space="preserve">
</t>
    </r>
    <r>
      <rPr>
        <sz val="11"/>
        <color rgb="FF000000"/>
        <rFont val="Calibri"/>
      </rPr>
      <t>block out log quick all with opt lsrr</t>
    </r>
    <r>
      <rPr>
        <sz val="11"/>
        <color rgb="FF000000"/>
        <rFont val="Calibri"/>
      </rPr>
      <t xml:space="preserve">
</t>
    </r>
    <r>
      <rPr>
        <sz val="11"/>
        <color rgb="FF000000"/>
        <rFont val="Calibri"/>
      </rPr>
      <t>block out log quick all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</si>
  <si>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Check the system for an IPF rule blocking outgoing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ipfstat -o </t>
    </r>
    <r>
      <rPr>
        <sz val="11"/>
        <color rgb="FF000000"/>
        <rFont val="Calibri"/>
      </rPr>
      <t xml:space="preserve">
</t>
    </r>
    <r>
      <rPr>
        <sz val="11"/>
        <color rgb="FF000000"/>
        <rFont val="Calibri"/>
      </rPr>
      <t>Examine the list for rules such as:</t>
    </r>
    <r>
      <rPr>
        <sz val="11"/>
        <color rgb="FF000000"/>
        <rFont val="Calibri"/>
      </rPr>
      <t xml:space="preserve">
</t>
    </r>
    <r>
      <rPr>
        <sz val="11"/>
        <color rgb="FF000000"/>
        <rFont val="Calibri"/>
      </rPr>
      <t>block out log quick all with opt lsrr</t>
    </r>
    <r>
      <rPr>
        <sz val="11"/>
        <color rgb="FF000000"/>
        <rFont val="Calibri"/>
      </rPr>
      <t xml:space="preserve">
</t>
    </r>
    <r>
      <rPr>
        <sz val="11"/>
        <color rgb="FF000000"/>
        <rFont val="Calibri"/>
      </rPr>
      <t>block out log quick all with opt ssrr</t>
    </r>
    <r>
      <rPr>
        <sz val="11"/>
        <color rgb="FF000000"/>
        <rFont val="Calibri"/>
      </rPr>
      <t xml:space="preserve">
</t>
    </r>
    <r>
      <rPr>
        <sz val="11"/>
        <color rgb="FF000000"/>
        <rFont val="Calibri"/>
      </rPr>
      <t>If the listed rules do not block both lsrr and ssrr options, this is a finding.</t>
    </r>
  </si>
  <si>
    <t>V-227800</t>
  </si>
  <si>
    <r>
      <rPr>
        <sz val="11"/>
        <rFont val="Calibri"/>
      </rPr>
      <t>The system must not accept source-routed IPv4 packets.</t>
    </r>
  </si>
  <si>
    <r>
      <rPr>
        <sz val="11"/>
        <color rgb="FF000000"/>
        <rFont val="Calibri"/>
      </rPr>
      <t xml:space="preserve">Edit /etc/ipf/ipf.conf and add rules to block incoming source-routed packets, such as: </t>
    </r>
    <r>
      <rPr>
        <sz val="11"/>
        <color rgb="FF000000"/>
        <rFont val="Calibri"/>
      </rPr>
      <t xml:space="preserve">
</t>
    </r>
    <r>
      <rPr>
        <sz val="11"/>
        <color rgb="FF000000"/>
        <rFont val="Calibri"/>
      </rPr>
      <t xml:space="preserve">block in log quick all with opt lsrr </t>
    </r>
    <r>
      <rPr>
        <sz val="11"/>
        <color rgb="FF000000"/>
        <rFont val="Calibri"/>
      </rPr>
      <t xml:space="preserve">
</t>
    </r>
    <r>
      <rPr>
        <sz val="11"/>
        <color rgb="FF000000"/>
        <rFont val="Calibri"/>
      </rPr>
      <t>block in log quick all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</si>
  <si>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such as when IPv4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</si>
  <si>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 xml:space="preserve">If the zone is the global zone or the non-global zone has exclusive interfaces check the system for an IPF rule blocking incoming source-routed packets. </t>
    </r>
    <r>
      <rPr>
        <sz val="11"/>
        <color rgb="FF000000"/>
        <rFont val="Calibri"/>
      </rPr>
      <t xml:space="preserve">
</t>
    </r>
    <r>
      <rPr>
        <sz val="11"/>
        <color rgb="FF000000"/>
        <rFont val="Calibri"/>
      </rPr>
      <t xml:space="preserve">Procedure: # ipfstat -i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Examine the list for rules such as: </t>
    </r>
    <r>
      <rPr>
        <sz val="11"/>
        <color rgb="FF000000"/>
        <rFont val="Calibri"/>
      </rPr>
      <t xml:space="preserve">
</t>
    </r>
    <r>
      <rPr>
        <sz val="11"/>
        <color rgb="FF000000"/>
        <rFont val="Calibri"/>
      </rPr>
      <t>block in log quick all with opt lsrr</t>
    </r>
    <r>
      <rPr>
        <sz val="11"/>
        <color rgb="FF000000"/>
        <rFont val="Calibri"/>
      </rPr>
      <t xml:space="preserve">
</t>
    </r>
    <r>
      <rPr>
        <sz val="11"/>
        <color rgb="FF000000"/>
        <rFont val="Calibri"/>
      </rPr>
      <t>block in log quick all with opt ssrr</t>
    </r>
    <r>
      <rPr>
        <sz val="11"/>
        <color rgb="FF000000"/>
        <rFont val="Calibri"/>
      </rPr>
      <t xml:space="preserve">
</t>
    </r>
    <r>
      <rPr>
        <sz val="11"/>
        <color rgb="FF000000"/>
        <rFont val="Calibri"/>
      </rPr>
      <t>If the listed rules do not block incoming traffic with both lsrr and ssrr options, this is a finding.</t>
    </r>
  </si>
  <si>
    <t>V-227801</t>
  </si>
  <si>
    <r>
      <rPr>
        <sz val="11"/>
        <rFont val="Calibri"/>
      </rPr>
      <t>Proxy ARP must not be enabled on the system.</t>
    </r>
  </si>
  <si>
    <r>
      <rPr>
        <sz val="11"/>
        <color rgb="FF000000"/>
        <rFont val="Calibri"/>
      </rPr>
      <t>Remove non-local published ARP entries from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arp -d &lt;host&gt;</t>
    </r>
    <r>
      <rPr>
        <sz val="11"/>
        <color rgb="FF000000"/>
        <rFont val="Calibri"/>
      </rPr>
      <t xml:space="preserve">
</t>
    </r>
    <r>
      <rPr>
        <sz val="11"/>
        <color rgb="FF000000"/>
        <rFont val="Calibri"/>
      </rPr>
      <t>Check system initialization files for any commands creating published ARP entries (such as "arp -s &lt;host&gt; &lt;ether&gt; pub" or "arp -f") and removing them.</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</si>
  <si>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</si>
  <si>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Determine if the system has non-local published ARP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arp -a</t>
    </r>
    <r>
      <rPr>
        <sz val="11"/>
        <color rgb="FF000000"/>
        <rFont val="Calibri"/>
      </rPr>
      <t xml:space="preserve">
</t>
    </r>
    <r>
      <rPr>
        <sz val="11"/>
        <color rgb="FF000000"/>
        <rFont val="Calibri"/>
      </rPr>
      <t>If any entries have the flag P and no flag L, they are non-local published entries, and this is a finding.</t>
    </r>
  </si>
  <si>
    <t>V-227802</t>
  </si>
  <si>
    <r>
      <rPr>
        <sz val="11"/>
        <rFont val="Calibri"/>
      </rPr>
      <t>The system must ignore IPv4 ICMP redirect messages.</t>
    </r>
  </si>
  <si>
    <r>
      <rPr>
        <sz val="11"/>
        <color rgb="FF000000"/>
        <rFont val="Calibri"/>
      </rPr>
      <t>Configure the system to not accept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ip_ignore_redirect 1</t>
    </r>
    <r>
      <rPr>
        <sz val="11"/>
        <color rgb="FF000000"/>
        <rFont val="Calibri"/>
      </rPr>
      <t xml:space="preserve">
</t>
    </r>
    <r>
      <rPr>
        <sz val="11"/>
        <color rgb="FF000000"/>
        <rFont val="Calibri"/>
      </rPr>
      <t>This command must also be added to a system startup script.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</si>
  <si>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</si>
  <si>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accept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-get /dev/ip ip_ignore_redirect</t>
    </r>
    <r>
      <rPr>
        <sz val="11"/>
        <color rgb="FF000000"/>
        <rFont val="Calibri"/>
      </rPr>
      <t xml:space="preserve">
</t>
    </r>
    <r>
      <rPr>
        <sz val="11"/>
        <color rgb="FF000000"/>
        <rFont val="Calibri"/>
      </rPr>
      <t>If the result is not 1, this is a finding.</t>
    </r>
  </si>
  <si>
    <t>V-227803</t>
  </si>
  <si>
    <r>
      <rPr>
        <sz val="11"/>
        <rFont val="Calibri"/>
      </rPr>
      <t>The system must not send IPv4 ICMP redirects.</t>
    </r>
  </si>
  <si>
    <r>
      <rPr>
        <sz val="11"/>
        <color rgb="FF000000"/>
        <rFont val="Calibri"/>
      </rPr>
      <t>Configure the system to not send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ip_send_redirects 0</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</si>
  <si>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contain information from the system's route table that could reveal portions of the network topology.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</si>
  <si>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send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/dev/ip ip_send_redirects</t>
    </r>
    <r>
      <rPr>
        <sz val="11"/>
        <color rgb="FF000000"/>
        <rFont val="Calibri"/>
      </rPr>
      <t xml:space="preserve">
</t>
    </r>
    <r>
      <rPr>
        <sz val="11"/>
        <color rgb="FF000000"/>
        <rFont val="Calibri"/>
      </rPr>
      <t>If the result is not 0, this is a finding.</t>
    </r>
  </si>
  <si>
    <t>V-227804</t>
  </si>
  <si>
    <r>
      <rPr>
        <sz val="11"/>
        <rFont val="Calibri"/>
      </rPr>
      <t>The system must log martian packets.</t>
    </r>
  </si>
  <si>
    <r>
      <rPr>
        <sz val="11"/>
        <color rgb="FF000000"/>
        <rFont val="Calibri"/>
      </rPr>
      <t>Configure the system to log martian packets using IPF.  Add rules logging inbound traffic containing invalid source addresses, which minimally include the system's own addresses and broadcast addresses for attached subnets.</t>
    </r>
    <r>
      <rPr>
        <sz val="11"/>
        <color rgb="FF000000"/>
        <rFont val="Calibri"/>
      </rPr>
      <t xml:space="preserve">
</t>
    </r>
    <r>
      <rPr>
        <sz val="11"/>
        <color rgb="FF000000"/>
        <rFont val="Calibri"/>
      </rPr>
      <t>For example, consider a system with a single network connection having IP address 192.168.1.10 with a local subnet broadcast address of 192.168.1.255.  Packets with source addresses of 192.168.1.10 and 192.168.1.255 must be logged if received by the system from the network connection.</t>
    </r>
    <r>
      <rPr>
        <sz val="11"/>
        <color rgb="FF000000"/>
        <rFont val="Calibri"/>
      </rPr>
      <t xml:space="preserve">
</t>
    </r>
    <r>
      <rPr>
        <sz val="11"/>
        <color rgb="FF000000"/>
        <rFont val="Calibri"/>
      </rPr>
      <t>Edit /etc/ipf/ipf.conf and add the following rules, substituting local addresses and interface names:</t>
    </r>
    <r>
      <rPr>
        <sz val="11"/>
        <color rgb="FF000000"/>
        <rFont val="Calibri"/>
      </rPr>
      <t xml:space="preserve">
</t>
    </r>
    <r>
      <rPr>
        <sz val="11"/>
        <color rgb="FF000000"/>
        <rFont val="Calibri"/>
      </rPr>
      <t>block in log quick on ce0 from 192.168.1.10 to any</t>
    </r>
    <r>
      <rPr>
        <sz val="11"/>
        <color rgb="FF000000"/>
        <rFont val="Calibri"/>
      </rPr>
      <t xml:space="preserve">
</t>
    </r>
    <r>
      <rPr>
        <sz val="11"/>
        <color rgb="FF000000"/>
        <rFont val="Calibri"/>
      </rPr>
      <t>block in log quick on ce0 from 192.168.1.255 to any</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</si>
  <si>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</si>
  <si>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If the system is not a global zone, this vulnerability is not applicable.</t>
    </r>
    <r>
      <rPr>
        <sz val="11"/>
        <color rgb="FF000000"/>
        <rFont val="Calibri"/>
      </rPr>
      <t xml:space="preserve">
</t>
    </r>
    <r>
      <rPr>
        <sz val="11"/>
        <color rgb="FF000000"/>
        <rFont val="Calibri"/>
      </rPr>
      <t>Determine if the system is configured to log martian packets.  Examine the IPF rules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There must be rules logging inbound traffic containing invalid source addresses, which minimally include the system's own addresses and broadcast addresses for attached subnets.  If such rules do not exist, this is a finding.</t>
    </r>
  </si>
  <si>
    <t>V-227805</t>
  </si>
  <si>
    <r>
      <rPr>
        <sz val="11"/>
        <rFont val="Calibri"/>
      </rPr>
      <t>A separate file system must be used for user home directories (such as /home or equivalent).</t>
    </r>
  </si>
  <si>
    <r>
      <rPr>
        <sz val="11"/>
        <color rgb="FF000000"/>
        <rFont val="Calibri"/>
      </rPr>
      <t>Migrate the /export/home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</si>
  <si>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</si>
  <si>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/export/home path is a separate file system.</t>
    </r>
    <r>
      <rPr>
        <sz val="11"/>
        <color rgb="FF000000"/>
        <rFont val="Calibri"/>
      </rPr>
      <t xml:space="preserve">
</t>
    </r>
    <r>
      <rPr>
        <sz val="11"/>
        <color rgb="FF000000"/>
        <rFont val="Calibri"/>
      </rPr>
      <t># grep /export/home /etc/vfstab</t>
    </r>
    <r>
      <rPr>
        <sz val="11"/>
        <color rgb="FF000000"/>
        <rFont val="Calibri"/>
      </rPr>
      <t xml:space="preserve">
</t>
    </r>
    <r>
      <rPr>
        <sz val="11"/>
        <color rgb="FF000000"/>
        <rFont val="Calibri"/>
      </rPr>
      <t>If no result is returned, /export/home is not on a separate file system and this is a finding.</t>
    </r>
    <r>
      <rPr>
        <sz val="11"/>
        <color rgb="FF000000"/>
        <rFont val="Calibri"/>
      </rPr>
      <t xml:space="preserve">
</t>
    </r>
    <r>
      <rPr>
        <sz val="11"/>
        <color rgb="FF000000"/>
        <rFont val="Calibri"/>
      </rPr>
      <t>If ZFS is used for home directories, this is not applicable.</t>
    </r>
  </si>
  <si>
    <t>V-227806</t>
  </si>
  <si>
    <r>
      <rPr>
        <sz val="11"/>
        <rFont val="Calibri"/>
      </rPr>
      <t>The system must use a separate file system for the system audit data path.</t>
    </r>
  </si>
  <si>
    <r>
      <rPr>
        <sz val="11"/>
        <color rgb="FF000000"/>
        <rFont val="Calibri"/>
      </rPr>
      <t>Migrate the system audit data path onto a separate file system.</t>
    </r>
  </si>
  <si>
    <r>
      <rPr>
        <sz val="11"/>
        <color rgb="FF000000"/>
        <rFont val="Calibri"/>
      </rPr>
      <t>Determine the audit log data path.</t>
    </r>
    <r>
      <rPr>
        <sz val="11"/>
        <color rgb="FF000000"/>
        <rFont val="Calibri"/>
      </rPr>
      <t xml:space="preserve">
</t>
    </r>
    <r>
      <rPr>
        <sz val="11"/>
        <color rgb="FF000000"/>
        <rFont val="Calibri"/>
      </rPr>
      <t># grep "^dir:" /etc/security/audit_control</t>
    </r>
    <r>
      <rPr>
        <sz val="11"/>
        <color rgb="FF000000"/>
        <rFont val="Calibri"/>
      </rPr>
      <t xml:space="preserve">
</t>
    </r>
    <r>
      <rPr>
        <sz val="11"/>
        <color rgb="FF000000"/>
        <rFont val="Calibri"/>
      </rPr>
      <t>Determine if the audit log data path is a separate filesystem.</t>
    </r>
    <r>
      <rPr>
        <sz val="11"/>
        <color rgb="FF000000"/>
        <rFont val="Calibri"/>
      </rPr>
      <t xml:space="preserve">
</t>
    </r>
    <r>
      <rPr>
        <sz val="11"/>
        <color rgb="FF000000"/>
        <rFont val="Calibri"/>
      </rPr>
      <t xml:space="preserve"># df -h &lt;audit data path&gt;  </t>
    </r>
    <r>
      <rPr>
        <sz val="11"/>
        <color rgb="FF000000"/>
        <rFont val="Calibri"/>
      </rPr>
      <t xml:space="preserve">
</t>
    </r>
    <r>
      <rPr>
        <sz val="11"/>
        <color rgb="FF000000"/>
        <rFont val="Calibri"/>
      </rPr>
      <t>If the returned mount point is "/" this is a finding.</t>
    </r>
  </si>
  <si>
    <t>V-227807</t>
  </si>
  <si>
    <r>
      <rPr>
        <sz val="11"/>
        <rFont val="Calibri"/>
      </rPr>
      <t>The system must use a separate filesystem for /tmp (or equivalent).</t>
    </r>
  </si>
  <si>
    <r>
      <rPr>
        <sz val="11"/>
        <color rgb="FF000000"/>
        <rFont val="Calibri"/>
      </rPr>
      <t>Migrate the /tmp path onto a separate file system.</t>
    </r>
  </si>
  <si>
    <r>
      <rPr>
        <sz val="11"/>
        <color rgb="FF000000"/>
        <rFont val="Calibri"/>
      </rPr>
      <t>The use of separate filesystems for different paths can protect the system from failures resulting from a filesystem becoming full or failing.</t>
    </r>
  </si>
  <si>
    <r>
      <rPr>
        <sz val="11"/>
        <color rgb="FF000000"/>
        <rFont val="Calibri"/>
      </rPr>
      <t>Determine if the /tmp path is a separate file system.</t>
    </r>
    <r>
      <rPr>
        <sz val="11"/>
        <color rgb="FF000000"/>
        <rFont val="Calibri"/>
      </rPr>
      <t xml:space="preserve">
</t>
    </r>
    <r>
      <rPr>
        <sz val="11"/>
        <color rgb="FF000000"/>
        <rFont val="Calibri"/>
      </rPr>
      <t># grep /tmp /etc/vfstab</t>
    </r>
    <r>
      <rPr>
        <sz val="11"/>
        <color rgb="FF000000"/>
        <rFont val="Calibri"/>
      </rPr>
      <t xml:space="preserve">
</t>
    </r>
    <r>
      <rPr>
        <sz val="11"/>
        <color rgb="FF000000"/>
        <rFont val="Calibri"/>
      </rPr>
      <t>If no result is returned, /tmp is not on a separate file system, this is a finding.</t>
    </r>
    <r>
      <rPr>
        <sz val="11"/>
        <color rgb="FF000000"/>
        <rFont val="Calibri"/>
      </rPr>
      <t xml:space="preserve">
</t>
    </r>
    <r>
      <rPr>
        <sz val="11"/>
        <color rgb="FF000000"/>
        <rFont val="Calibri"/>
      </rPr>
      <t>If the returned result indicates that /tmp is mounted on a memory or swap based file system, this is not a finding</t>
    </r>
  </si>
  <si>
    <t>V-227808</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</si>
  <si>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</si>
  <si>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using other mechanisms to ensure consistency.  If the root file system supports journaling, enable it.  If the file system does not support journaling or another mechanism to ensure consistency, a migration to a different file system will be necessary.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</si>
  <si>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consistent checks upon booting after a crash, which can improve system availability.  Some file systems employ other mechanisms to ensure consistency which also satisfy this requirement.</t>
    </r>
  </si>
  <si>
    <r>
      <rPr>
        <sz val="11"/>
        <color rgb="FF000000"/>
        <rFont val="Calibri"/>
      </rPr>
      <t xml:space="preserve">Logging should be enabled for those types of files systems that do not turn on logging by default.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t>
    </r>
    <r>
      <rPr>
        <sz val="11"/>
        <color rgb="FF000000"/>
        <rFont val="Calibri"/>
      </rPr>
      <t xml:space="preserve">
</t>
    </r>
    <r>
      <rPr>
        <sz val="11"/>
        <color rgb="FF000000"/>
        <rFont val="Calibri"/>
      </rPr>
      <t>UFS, JFS, VXFS, HFS, XFS, reiserfs, EXT3 and EXT4 all turn logging on by default and will not be a finding. The ZFS file system uses other mechanisms to provide for file system consistency, and will not be a finding. For other file systems types, if the root file system does not have the 'logging' option, this is a finding. If the 'nolog' option is set on the root file system, this is a finding.</t>
    </r>
  </si>
  <si>
    <t>V-227809</t>
  </si>
  <si>
    <r>
      <rPr>
        <sz val="11"/>
        <rFont val="Calibri"/>
      </rPr>
      <t>All local file systems must employ journaling or another mechanism ensuring file system consistency.</t>
    </r>
  </si>
  <si>
    <r>
      <rPr>
        <sz val="11"/>
        <color rgb="FF000000"/>
        <rFont val="Calibri"/>
      </rPr>
      <t>Convert local file systems to use journaling or another mechanism ensuring file system consistency.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</si>
  <si>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consistent checks upon booting after a crash, which can improve system availability.  Some file systems employ other mechanisms to ensure consistency which also satisfy this requirement.</t>
    </r>
  </si>
  <si>
    <r>
      <rPr>
        <sz val="11"/>
        <color rgb="FF000000"/>
        <rFont val="Calibri"/>
      </rPr>
      <t>Verify local file systems use journaling or another mechanism ensuring file system consistency.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'^/dev/' | egrep -v '(logging|vxfs|zfs|devfs)' | grep -v /dev/fd</t>
    </r>
    <r>
      <rPr>
        <sz val="11"/>
        <color rgb="FF000000"/>
        <rFont val="Calibri"/>
      </rPr>
      <t xml:space="preserve">
</t>
    </r>
    <r>
      <rPr>
        <sz val="11"/>
        <color rgb="FF000000"/>
        <rFont val="Calibri"/>
      </rPr>
      <t>If a mount is listed, this is a finding.</t>
    </r>
  </si>
  <si>
    <t>V-227810</t>
  </si>
  <si>
    <r>
      <rPr>
        <sz val="11"/>
        <rFont val="Calibri"/>
      </rPr>
      <t>The system must log authentication informational data.</t>
    </r>
  </si>
  <si>
    <r>
      <rPr>
        <sz val="11"/>
        <color rgb="FF000000"/>
        <rFont val="Calibri"/>
      </rPr>
      <t>Edit /etc/syslog.conf and add local log destinations for auth.* or both auth.notice and auth.info.</t>
    </r>
  </si>
  <si>
    <r>
      <rPr>
        <sz val="11"/>
        <color rgb="FF000000"/>
        <rFont val="Calibri"/>
      </rPr>
      <t>Monitoring and recording successful and unsuccessful logins assists in tracking unauthorized access to the system.</t>
    </r>
  </si>
  <si>
    <r>
      <rPr>
        <sz val="11"/>
        <color rgb="FF000000"/>
        <rFont val="Calibri"/>
      </rPr>
      <t>Check /etc/syslog.conf and verify the auth facility is logging both the notice and info level messages by using one of the procedures below.</t>
    </r>
    <r>
      <rPr>
        <sz val="11"/>
        <color rgb="FF000000"/>
        <rFont val="Calibri"/>
      </rPr>
      <t xml:space="preserve">
</t>
    </r>
    <r>
      <rPr>
        <sz val="11"/>
        <color rgb="FF000000"/>
        <rFont val="Calibri"/>
      </rPr>
      <t># grep "auth.notice" /etc/syslog.conf</t>
    </r>
    <r>
      <rPr>
        <sz val="11"/>
        <color rgb="FF000000"/>
        <rFont val="Calibri"/>
      </rPr>
      <t xml:space="preserve">
</t>
    </r>
    <r>
      <rPr>
        <sz val="11"/>
        <color rgb="FF000000"/>
        <rFont val="Calibri"/>
      </rPr>
      <t># grep "auth.info"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'auth.*' /etc/syslog.conf</t>
    </r>
    <r>
      <rPr>
        <sz val="11"/>
        <color rgb="FF000000"/>
        <rFont val="Calibri"/>
      </rPr>
      <t xml:space="preserve">
</t>
    </r>
    <r>
      <rPr>
        <sz val="11"/>
        <color rgb="FF000000"/>
        <rFont val="Calibri"/>
      </rPr>
      <t>If auth.* is not found, and either auth.notice or auth.info is not found, this is a finding.</t>
    </r>
  </si>
  <si>
    <t>V-227811</t>
  </si>
  <si>
    <r>
      <rPr>
        <sz val="11"/>
        <rFont val="Calibri"/>
      </rPr>
      <t>Inetd and xinetd must be disabled or removed if no network services utilizing them are enabled.</t>
    </r>
  </si>
  <si>
    <r>
      <rPr>
        <sz val="11"/>
        <color rgb="FF000000"/>
        <rFont val="Calibri"/>
      </rPr>
      <t>Disable the inetd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inetd</t>
    </r>
  </si>
  <si>
    <r>
      <rPr>
        <sz val="11"/>
        <color rgb="FF000000"/>
        <rFont val="Calibri"/>
      </rPr>
      <t>Unnecessary services should be disabled to decrease the attack surface of the system.</t>
    </r>
  </si>
  <si>
    <r>
      <rPr>
        <sz val="11"/>
        <color rgb="FF000000"/>
        <rFont val="Calibri"/>
      </rPr>
      <t>Determine if inetd is running,</t>
    </r>
    <r>
      <rPr>
        <sz val="11"/>
        <color rgb="FF000000"/>
        <rFont val="Calibri"/>
      </rPr>
      <t xml:space="preserve">
</t>
    </r>
    <r>
      <rPr>
        <sz val="11"/>
        <color rgb="FF000000"/>
        <rFont val="Calibri"/>
      </rPr>
      <t># svcs -a | grep inetd</t>
    </r>
    <r>
      <rPr>
        <sz val="11"/>
        <color rgb="FF000000"/>
        <rFont val="Calibri"/>
      </rPr>
      <t xml:space="preserve">
</t>
    </r>
    <r>
      <rPr>
        <sz val="11"/>
        <color rgb="FF000000"/>
        <rFont val="Calibri"/>
      </rPr>
      <t>If inetd is not running, this check is not a finding.</t>
    </r>
    <r>
      <rPr>
        <sz val="11"/>
        <color rgb="FF000000"/>
        <rFont val="Calibri"/>
      </rPr>
      <t xml:space="preserve">
</t>
    </r>
    <r>
      <rPr>
        <sz val="11"/>
        <color rgb="FF000000"/>
        <rFont val="Calibri"/>
      </rPr>
      <t># inetadm | grep -v disabled</t>
    </r>
    <r>
      <rPr>
        <sz val="11"/>
        <color rgb="FF000000"/>
        <rFont val="Calibri"/>
      </rPr>
      <t xml:space="preserve">
</t>
    </r>
    <r>
      <rPr>
        <sz val="11"/>
        <color rgb="FF000000"/>
        <rFont val="Calibri"/>
      </rPr>
      <t>If no enabled/online services are found, yet the inetd daemon is running, this is a finding.</t>
    </r>
  </si>
  <si>
    <t>V-227812</t>
  </si>
  <si>
    <r>
      <rPr>
        <sz val="11"/>
        <rFont val="Calibri"/>
      </rPr>
      <t>The inetd.conf file must be owned by root or bin.</t>
    </r>
  </si>
  <si>
    <r>
      <rPr>
        <sz val="11"/>
        <color rgb="FF000000"/>
        <rFont val="Calibri"/>
      </rPr>
      <t>Change the ownership of the inetd.conf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/etc/inet/inetd.conf</t>
    </r>
  </si>
  <si>
    <r>
      <rPr>
        <sz val="11"/>
        <color rgb="FF000000"/>
        <rFont val="Calibri"/>
      </rPr>
      <t>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</si>
  <si>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This is a finding if any of the above files or directories are not owned by root or bin.</t>
    </r>
  </si>
  <si>
    <t>V-227813</t>
  </si>
  <si>
    <r>
      <rPr>
        <sz val="11"/>
        <rFont val="Calibri"/>
      </rPr>
      <t>The inetd.conf file must be group-owned by root, bin, or sys.</t>
    </r>
  </si>
  <si>
    <r>
      <rPr>
        <sz val="11"/>
        <color rgb="FF000000"/>
        <rFont val="Calibri"/>
      </rPr>
      <t>Change the group ownership of the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/etc/inet/inetd.conf</t>
    </r>
  </si>
  <si>
    <r>
      <rPr>
        <sz val="11"/>
        <color rgb="FF000000"/>
        <rFont val="Calibri"/>
      </rPr>
      <t>Failure to give ownership of sensitive files or utilities to system groups may provide unauthorized users with the potential to access sensitive information or change the system configuration which could weaken the system's security posture.</t>
    </r>
  </si>
  <si>
    <r>
      <rPr>
        <sz val="11"/>
        <color rgb="FF000000"/>
        <rFont val="Calibri"/>
      </rPr>
      <t>Check the group ownership of the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/etc/inet/inetd.conf</t>
    </r>
    <r>
      <rPr>
        <sz val="11"/>
        <color rgb="FF000000"/>
        <rFont val="Calibri"/>
      </rPr>
      <t xml:space="preserve">
</t>
    </r>
    <r>
      <rPr>
        <sz val="11"/>
        <color rgb="FF000000"/>
        <rFont val="Calibri"/>
      </rPr>
      <t>If the file is not group-owned by root, bin, or sys, this is a finding.</t>
    </r>
  </si>
  <si>
    <t>V-227814</t>
  </si>
  <si>
    <r>
      <rPr>
        <sz val="11"/>
        <rFont val="Calibri"/>
      </rPr>
      <t>The inetd.conf file must have mode 0440 or less permissive.</t>
    </r>
  </si>
  <si>
    <r>
      <rPr>
        <sz val="11"/>
        <color rgb="FF000000"/>
        <rFont val="Calibri"/>
      </rPr>
      <t>Change the mode of the inetd.conf file.</t>
    </r>
    <r>
      <rPr>
        <sz val="11"/>
        <color rgb="FF000000"/>
        <rFont val="Calibri"/>
      </rPr>
      <t xml:space="preserve">
</t>
    </r>
    <r>
      <rPr>
        <sz val="11"/>
        <color rgb="FF000000"/>
        <rFont val="Calibri"/>
      </rPr>
      <t># chmod 0440 /etc/inet/inetd.conf</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</si>
  <si>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</si>
  <si>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inetd.conf file.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If the mode of the file is more permissive than 0440, this is a finding.</t>
    </r>
  </si>
  <si>
    <t>V-227815</t>
  </si>
  <si>
    <r>
      <rPr>
        <sz val="11"/>
        <rFont val="Calibri"/>
      </rPr>
      <t>The inetd.conf file must not have extended ACLs.</t>
    </r>
  </si>
  <si>
    <r>
      <rPr>
        <sz val="11"/>
        <color rgb="FF000000"/>
        <rFont val="Calibri"/>
      </rPr>
      <t>Remove the extended ACL from the file.</t>
    </r>
    <r>
      <rPr>
        <sz val="11"/>
        <color rgb="FF000000"/>
        <rFont val="Calibri"/>
      </rPr>
      <t xml:space="preserve">
</t>
    </r>
    <r>
      <rPr>
        <sz val="11"/>
        <color rgb="FF000000"/>
        <rFont val="Calibri"/>
      </rPr>
      <t># chmod A- /etc/inet/inetd.conf</t>
    </r>
  </si>
  <si>
    <r>
      <rPr>
        <sz val="11"/>
        <color rgb="FF000000"/>
        <rFont val="Calibri"/>
      </rPr>
      <t>Check the permissions of the inetd configuration file.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If the permissions include a "+", the file has an extended ACL and this is a finding.</t>
    </r>
  </si>
  <si>
    <t>V-227816</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</si>
  <si>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</si>
  <si>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</si>
  <si>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</si>
  <si>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</si>
  <si>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V-227817</t>
  </si>
  <si>
    <r>
      <rPr>
        <sz val="11"/>
        <rFont val="Calibri"/>
      </rPr>
      <t>The services file must be group-owned by root, bin, or sys.</t>
    </r>
  </si>
  <si>
    <r>
      <rPr>
        <sz val="11"/>
        <color rgb="FF000000"/>
        <rFont val="Calibri"/>
      </rPr>
      <t>Change the group-owner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/etc/services</t>
    </r>
  </si>
  <si>
    <r>
      <rPr>
        <sz val="11"/>
        <color rgb="FF000000"/>
        <rFont val="Calibri"/>
      </rPr>
      <t>Failure to give ownership of system configuration files to root or a system group provides the designated owner and unauthorized users with the potential to change the system configuration which could weaken the system's security posture.</t>
    </r>
  </si>
  <si>
    <r>
      <rPr>
        <sz val="11"/>
        <color rgb="FF000000"/>
        <rFont val="Calibri"/>
      </rPr>
      <t>Check the group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root, bin, or sys, this is a finding.</t>
    </r>
  </si>
  <si>
    <t>V-227818</t>
  </si>
  <si>
    <r>
      <rPr>
        <sz val="11"/>
        <rFont val="Calibri"/>
      </rPr>
      <t>The services file must have mode 0444 or less permissive.</t>
    </r>
  </si>
  <si>
    <r>
      <rPr>
        <sz val="11"/>
        <color rgb="FF000000"/>
        <rFont val="Calibri"/>
      </rPr>
      <t>Change the mode of the services file to 0444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0444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</si>
  <si>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</si>
  <si>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0444, this is a finding.</t>
    </r>
  </si>
  <si>
    <t>V-227819</t>
  </si>
  <si>
    <r>
      <rPr>
        <sz val="11"/>
        <rFont val="Calibri"/>
      </rPr>
      <t>The services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</si>
  <si>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</si>
  <si>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</si>
  <si>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permissions include a "+", the file has an extended ACL, this is a finding.</t>
    </r>
  </si>
  <si>
    <t>V-227820</t>
  </si>
  <si>
    <r>
      <rPr>
        <sz val="11"/>
        <rFont val="Calibri"/>
      </rPr>
      <t>Inetd or xinetd logging/tracing must be enabled.</t>
    </r>
  </si>
  <si>
    <r>
      <rPr>
        <sz val="11"/>
        <color rgb="FF000000"/>
        <rFont val="Calibri"/>
      </rPr>
      <t>Enable logging or tracing for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inetadm -M tcp_trace=TRUE</t>
    </r>
    <r>
      <rPr>
        <sz val="11"/>
        <color rgb="FF000000"/>
        <rFont val="Calibri"/>
      </rPr>
      <t xml:space="preserve">
</t>
    </r>
    <r>
      <rPr>
        <sz val="11"/>
        <color rgb="FF000000"/>
        <rFont val="Calibri"/>
      </rPr>
      <t>Set the tcp_trace inet service property to the default for all enabled inetd-managed services.</t>
    </r>
    <r>
      <rPr>
        <sz val="11"/>
        <color rgb="FF000000"/>
        <rFont val="Calibri"/>
      </rPr>
      <t xml:space="preserve">
</t>
    </r>
    <r>
      <rPr>
        <sz val="11"/>
        <color rgb="FF000000"/>
        <rFont val="Calibri"/>
      </rPr>
      <t># inetadm | grep enabled | awk '{print $NF}' | xargs -I X inetadm -m X tcp_trace=</t>
    </r>
    <r>
      <rPr>
        <sz val="11"/>
        <color rgb="FF000000"/>
        <rFont val="Calibri"/>
      </rPr>
      <t xml:space="preserve">
</t>
    </r>
    <r>
      <rPr>
        <sz val="11"/>
        <color rgb="FF000000"/>
        <rFont val="Calibri"/>
      </rPr>
      <t>(Note:  The trailing '=' instructs inetd to use the default value for tcp_trace.)</t>
    </r>
  </si>
  <si>
    <r>
      <rPr>
        <sz val="11"/>
        <color rgb="FF000000"/>
        <rFont val="Calibri"/>
      </rPr>
      <t>Inetd or xinetd logging and tracing allows the system administrators to observe the IP addresses connecting to their machines and to observe what network services are being sought.  This provides valuable information when trying to find the source of malicious users and potential malicious users.</t>
    </r>
  </si>
  <si>
    <r>
      <rPr>
        <sz val="11"/>
        <color rgb="FF000000"/>
        <rFont val="Calibri"/>
      </rPr>
      <t>Verify the default value of the inet service property tcp_trace.</t>
    </r>
    <r>
      <rPr>
        <sz val="11"/>
        <color rgb="FF000000"/>
        <rFont val="Calibri"/>
      </rPr>
      <t xml:space="preserve">
</t>
    </r>
    <r>
      <rPr>
        <sz val="11"/>
        <color rgb="FF000000"/>
        <rFont val="Calibri"/>
      </rPr>
      <t># inetadm -p |grep tcp_trace</t>
    </r>
    <r>
      <rPr>
        <sz val="11"/>
        <color rgb="FF000000"/>
        <rFont val="Calibri"/>
      </rPr>
      <t xml:space="preserve">
</t>
    </r>
    <r>
      <rPr>
        <sz val="11"/>
        <color rgb="FF000000"/>
        <rFont val="Calibri"/>
      </rPr>
      <t>If the tcp_trace inet service property is not set or is set to FALSE, this is a finding.</t>
    </r>
    <r>
      <rPr>
        <sz val="11"/>
        <color rgb="FF000000"/>
        <rFont val="Calibri"/>
      </rPr>
      <t xml:space="preserve">
</t>
    </r>
    <r>
      <rPr>
        <sz val="11"/>
        <color rgb="FF000000"/>
        <rFont val="Calibri"/>
      </rPr>
      <t>Verify that all enabled inetd-managed processes have the tcp_trace inet service property set to the default value or TRUE.</t>
    </r>
    <r>
      <rPr>
        <sz val="11"/>
        <color rgb="FF000000"/>
        <rFont val="Calibri"/>
      </rPr>
      <t xml:space="preserve">
</t>
    </r>
    <r>
      <rPr>
        <sz val="11"/>
        <color rgb="FF000000"/>
        <rFont val="Calibri"/>
      </rPr>
      <t># inetadm | grep enabled | awk '{print $NF}' | xargs inetadm -l | more</t>
    </r>
    <r>
      <rPr>
        <sz val="11"/>
        <color rgb="FF000000"/>
        <rFont val="Calibri"/>
      </rPr>
      <t xml:space="preserve">
</t>
    </r>
    <r>
      <rPr>
        <sz val="11"/>
        <color rgb="FF000000"/>
        <rFont val="Calibri"/>
      </rPr>
      <t>If any enabled inetd-managed processes have the tcp_trace inet service property set to FALSE, this is a finding.</t>
    </r>
  </si>
  <si>
    <t>V-227821</t>
  </si>
  <si>
    <r>
      <rPr>
        <sz val="11"/>
        <rFont val="Calibri"/>
      </rPr>
      <t>The portmap or rpcbind service must not be installed unless needed.</t>
    </r>
  </si>
  <si>
    <r>
      <rPr>
        <sz val="11"/>
        <color rgb="FF000000"/>
        <rFont val="Calibri"/>
      </rPr>
      <t>Remove all permissions from the rpcbind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0000 /usr/sbin/rpcbind</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</si>
  <si>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</si>
  <si>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If the system needs the portmap service to operate, this is not applicable.  The rpcbind program is part of a core Solaris package and cannot be removed.  Verify the permissions on the rpcbind file.</t>
    </r>
    <r>
      <rPr>
        <sz val="11"/>
        <color rgb="FF000000"/>
        <rFont val="Calibri"/>
      </rPr>
      <t xml:space="preserve">
</t>
    </r>
    <r>
      <rPr>
        <sz val="11"/>
        <color rgb="FF000000"/>
        <rFont val="Calibri"/>
      </rPr>
      <t># ls -lL /usr/sbin/rpcbind</t>
    </r>
    <r>
      <rPr>
        <sz val="11"/>
        <color rgb="FF000000"/>
        <rFont val="Calibri"/>
      </rPr>
      <t xml:space="preserve">
</t>
    </r>
    <r>
      <rPr>
        <sz val="11"/>
        <color rgb="FF000000"/>
        <rFont val="Calibri"/>
      </rPr>
      <t>If the rpcbind service is not required and the rpcbind file has non-zero permissions, this is a finding.</t>
    </r>
  </si>
  <si>
    <t>V-227822</t>
  </si>
  <si>
    <r>
      <rPr>
        <sz val="11"/>
        <rFont val="Calibri"/>
      </rPr>
      <t>The rshd service must not be installed.</t>
    </r>
  </si>
  <si>
    <r>
      <rPr>
        <sz val="11"/>
        <color rgb="FF000000"/>
        <rFont val="Calibri"/>
      </rPr>
      <t>Remove the SUNWrcmdr package.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pkgrm SUNWrcmdr</t>
    </r>
  </si>
  <si>
    <r>
      <rPr>
        <sz val="11"/>
        <color rgb="FF000000"/>
        <rFont val="Calibri"/>
      </rPr>
      <t>The rshd process provides a typically unencrypted, host-authenticated remote access service.  SSH should be used in place of this service.</t>
    </r>
  </si>
  <si>
    <r>
      <rPr>
        <sz val="11"/>
        <color rgb="FF000000"/>
        <rFont val="Calibri"/>
      </rPr>
      <t>Check if the SUNWrcmdr package is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pkginfo SUNWrcmdr</t>
    </r>
    <r>
      <rPr>
        <sz val="11"/>
        <color rgb="FF000000"/>
        <rFont val="Calibri"/>
      </rPr>
      <t xml:space="preserve">
</t>
    </r>
    <r>
      <rPr>
        <sz val="11"/>
        <color rgb="FF000000"/>
        <rFont val="Calibri"/>
      </rPr>
      <t>If the package is installed, this is a finding.</t>
    </r>
  </si>
  <si>
    <t>V-227823</t>
  </si>
  <si>
    <r>
      <rPr>
        <sz val="11"/>
        <rFont val="Calibri"/>
      </rPr>
      <t>The rlogind service must not be installed.</t>
    </r>
  </si>
  <si>
    <r>
      <rPr>
        <sz val="11"/>
        <color rgb="FF000000"/>
        <rFont val="Calibri"/>
      </rPr>
      <t>The rlogind process provides a typically unencrypted, host-authenticated remote access service.  SSH should be used in place of this service.</t>
    </r>
  </si>
  <si>
    <t>V-227824</t>
  </si>
  <si>
    <r>
      <rPr>
        <sz val="11"/>
        <rFont val="Calibri"/>
      </rPr>
      <t>The rexec daemon must not be running.</t>
    </r>
  </si>
  <si>
    <r>
      <rPr>
        <sz val="11"/>
        <color rgb="FF000000"/>
        <rFont val="Calibri"/>
      </rPr>
      <t># svcadm disable rexec</t>
    </r>
    <r>
      <rPr>
        <sz val="11"/>
        <color rgb="FF000000"/>
        <rFont val="Calibri"/>
      </rPr>
      <t xml:space="preserve">
</t>
    </r>
    <r>
      <rPr>
        <sz val="11"/>
        <color rgb="FF000000"/>
        <rFont val="Calibri"/>
      </rPr>
      <t># svcadm refresh inetd</t>
    </r>
  </si>
  <si>
    <r>
      <rPr>
        <sz val="11"/>
        <color rgb="FF000000"/>
        <rFont val="Calibri"/>
      </rPr>
      <t>The rexecd process provides a typically unencrypted, host-authenticated remote access service.  SSH should be used in place of this service.</t>
    </r>
  </si>
  <si>
    <r>
      <rPr>
        <sz val="11"/>
        <color rgb="FF000000"/>
        <rFont val="Calibri"/>
      </rPr>
      <t># svcs rexec</t>
    </r>
    <r>
      <rPr>
        <sz val="11"/>
        <color rgb="FF000000"/>
        <rFont val="Calibri"/>
      </rPr>
      <t xml:space="preserve">
</t>
    </r>
    <r>
      <rPr>
        <sz val="11"/>
        <color rgb="FF000000"/>
        <rFont val="Calibri"/>
      </rPr>
      <t>If the service is enabled, this is a finding.</t>
    </r>
  </si>
  <si>
    <t>V-227825</t>
  </si>
  <si>
    <r>
      <rPr>
        <sz val="11"/>
        <rFont val="Calibri"/>
      </rPr>
      <t>The rexecd service must not be installed.</t>
    </r>
  </si>
  <si>
    <t>V-227826</t>
  </si>
  <si>
    <r>
      <rPr>
        <sz val="11"/>
        <rFont val="Calibri"/>
      </rPr>
      <t>The telnet daemon must not be running.</t>
    </r>
  </si>
  <si>
    <r>
      <rPr>
        <sz val="11"/>
        <color rgb="FF000000"/>
        <rFont val="Calibri"/>
      </rPr>
      <t xml:space="preserve">Disable the telnet daemon. </t>
    </r>
    <r>
      <rPr>
        <sz val="11"/>
        <color rgb="FF000000"/>
        <rFont val="Calibri"/>
      </rPr>
      <t xml:space="preserve">
</t>
    </r>
    <r>
      <rPr>
        <sz val="11"/>
        <color rgb="FF000000"/>
        <rFont val="Calibri"/>
      </rPr>
      <t># svcadm disable telnet</t>
    </r>
    <r>
      <rPr>
        <sz val="11"/>
        <color rgb="FF000000"/>
        <rFont val="Calibri"/>
      </rPr>
      <t xml:space="preserve">
</t>
    </r>
    <r>
      <rPr>
        <sz val="11"/>
        <color rgb="FF000000"/>
        <rFont val="Calibri"/>
      </rPr>
      <t># svcadm refresh inetd</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</si>
  <si>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r>
      <rPr>
        <sz val="11"/>
        <color rgb="FF000000"/>
        <rFont val="Calibri"/>
      </rPr>
      <t xml:space="preserve">
</t>
    </r>
    <r>
      <rPr>
        <sz val="11"/>
        <color rgb="FF000000"/>
        <rFont val="Calibri"/>
      </rPr>
      <t>Satisfies: SRG-OS-000074, SRG-OS-000520</t>
    </r>
  </si>
  <si>
    <r>
      <rPr>
        <sz val="11"/>
        <color rgb="FF000000"/>
        <rFont val="Calibri"/>
      </rPr>
      <t xml:space="preserve">Determine if the telnet daemon is running. </t>
    </r>
    <r>
      <rPr>
        <sz val="11"/>
        <color rgb="FF000000"/>
        <rFont val="Calibri"/>
      </rPr>
      <t xml:space="preserve">
</t>
    </r>
    <r>
      <rPr>
        <sz val="11"/>
        <color rgb="FF000000"/>
        <rFont val="Calibri"/>
      </rPr>
      <t># svcs telnet</t>
    </r>
    <r>
      <rPr>
        <sz val="11"/>
        <color rgb="FF000000"/>
        <rFont val="Calibri"/>
      </rPr>
      <t xml:space="preserve">
</t>
    </r>
    <r>
      <rPr>
        <sz val="11"/>
        <color rgb="FF000000"/>
        <rFont val="Calibri"/>
      </rPr>
      <t>If the telnet service is enabled, this is a finding.</t>
    </r>
  </si>
  <si>
    <t>V-227827</t>
  </si>
  <si>
    <r>
      <rPr>
        <sz val="11"/>
        <rFont val="Calibri"/>
      </rPr>
      <t>The system must not have the finger service active.</t>
    </r>
  </si>
  <si>
    <r>
      <rPr>
        <sz val="11"/>
        <color rgb="FF000000"/>
        <rFont val="Calibri"/>
      </rPr>
      <t>Disable the finger service and restart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finger</t>
    </r>
    <r>
      <rPr>
        <sz val="11"/>
        <color rgb="FF000000"/>
        <rFont val="Calibri"/>
      </rPr>
      <t xml:space="preserve">
</t>
    </r>
    <r>
      <rPr>
        <sz val="11"/>
        <color rgb="FF000000"/>
        <rFont val="Calibri"/>
      </rPr>
      <t># svcadm refresh inetd</t>
    </r>
  </si>
  <si>
    <r>
      <rPr>
        <sz val="11"/>
        <color rgb="FF000000"/>
        <rFont val="Calibri"/>
      </rPr>
      <t>The finger service provides information about the system's users to network clients.  This information could expose information that could be used in subsequent attacks.</t>
    </r>
  </si>
  <si>
    <r>
      <rPr>
        <sz val="11"/>
        <color rgb="FF000000"/>
        <rFont val="Calibri"/>
      </rPr>
      <t>If the "SUNWrcmds" package, containing the finger service executable, is not installed, this is not applicable.</t>
    </r>
    <r>
      <rPr>
        <sz val="11"/>
        <color rgb="FF000000"/>
        <rFont val="Calibri"/>
      </rPr>
      <t xml:space="preserve">
</t>
    </r>
    <r>
      <rPr>
        <sz val="11"/>
        <color rgb="FF000000"/>
        <rFont val="Calibri"/>
      </rPr>
      <t># svcs finger</t>
    </r>
    <r>
      <rPr>
        <sz val="11"/>
        <color rgb="FF000000"/>
        <rFont val="Calibri"/>
      </rPr>
      <t xml:space="preserve">
</t>
    </r>
    <r>
      <rPr>
        <sz val="11"/>
        <color rgb="FF000000"/>
        <rFont val="Calibri"/>
      </rPr>
      <t>If the finger service is not disabled, this is a finding.</t>
    </r>
  </si>
  <si>
    <t>V-227828</t>
  </si>
  <si>
    <r>
      <rPr>
        <sz val="11"/>
        <rFont val="Calibri"/>
      </rPr>
      <t xml:space="preserve">The hosts.lpd file (or equivalent) must not contain a </t>
    </r>
    <r>
      <rPr>
        <sz val="11"/>
        <color rgb="FF000000"/>
        <rFont val="Calibri"/>
      </rPr>
      <t>"</t>
    </r>
    <r>
      <rPr>
        <b/>
        <sz val="11"/>
        <color rgb="FF000000"/>
        <rFont val="Calibri"/>
      </rPr>
      <t>+</t>
    </r>
    <r>
      <rPr>
        <sz val="11"/>
        <color rgb="FF000000"/>
        <rFont val="Calibri"/>
      </rPr>
      <t>"</t>
    </r>
    <r>
      <rPr>
        <sz val="11"/>
        <color rgb="FF000000"/>
        <rFont val="Calibri"/>
      </rPr>
      <t xml:space="preserve"> character.</t>
    </r>
  </si>
  <si>
    <r>
      <rPr>
        <sz val="11"/>
        <color rgb="FF000000"/>
        <rFont val="Calibri"/>
      </rPr>
      <t>Configure IPP to use only the localhost or specified remote hosts.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the /etc/apache/httpd-standalone-ipp.conf file to "Listen" only to the local machine or a known set of hosts (i.e., Listen localhost:631).</t>
    </r>
    <r>
      <rPr>
        <sz val="11"/>
        <color rgb="FF000000"/>
        <rFont val="Calibri"/>
      </rPr>
      <t xml:space="preserve">
</t>
    </r>
    <r>
      <rPr>
        <sz val="11"/>
        <color rgb="FF000000"/>
        <rFont val="Calibri"/>
      </rPr>
      <t>Modify the /etc/apache/httpd-standalone-ipp.conf file "&lt;Location /&gt;" element to "Deny From All" and "Allow from 127.0.0.1" or allowed host addresses.</t>
    </r>
    <r>
      <rPr>
        <sz val="11"/>
        <color rgb="FF000000"/>
        <rFont val="Calibri"/>
      </rPr>
      <t xml:space="preserve">
</t>
    </r>
    <r>
      <rPr>
        <sz val="11"/>
        <color rgb="FF000000"/>
        <rFont val="Calibri"/>
      </rPr>
      <t>Restart the IPP service:</t>
    </r>
    <r>
      <rPr>
        <sz val="11"/>
        <color rgb="FF000000"/>
        <rFont val="Calibri"/>
      </rPr>
      <t xml:space="preserve">
</t>
    </r>
    <r>
      <rPr>
        <sz val="11"/>
        <color rgb="FF000000"/>
        <rFont val="Calibri"/>
      </rPr>
      <t># svcadm restart ipp-listener</t>
    </r>
  </si>
  <si>
    <r>
      <rPr>
        <sz val="11"/>
        <color rgb="FF000000"/>
        <rFont val="Calibri"/>
      </rPr>
      <t>Having the "+" character in the hosts.lpd (or equivalent) file allows all hosts to use local system print resources.</t>
    </r>
  </si>
  <si>
    <r>
      <rPr>
        <sz val="11"/>
        <color rgb="FF000000"/>
        <rFont val="Calibri"/>
      </rPr>
      <t>Solaris uses the "IPP" print service and can also use the Samba print service. Verify remote host access is limited.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Listen /etc/apache/httpd-standalone-ipp.conf</t>
    </r>
    <r>
      <rPr>
        <sz val="11"/>
        <color rgb="FF000000"/>
        <rFont val="Calibri"/>
      </rPr>
      <t xml:space="preserve">
</t>
    </r>
    <r>
      <rPr>
        <sz val="11"/>
        <color rgb="FF000000"/>
        <rFont val="Calibri"/>
      </rPr>
      <t>The /etc/apache/httpd-standalone-ipp.conf file must not contain a Listen *:&lt;port&gt; or equivalent line.</t>
    </r>
    <r>
      <rPr>
        <sz val="11"/>
        <color rgb="FF000000"/>
        <rFont val="Calibri"/>
      </rPr>
      <t xml:space="preserve">
</t>
    </r>
    <r>
      <rPr>
        <sz val="11"/>
        <color rgb="FF000000"/>
        <rFont val="Calibri"/>
      </rPr>
      <t>If the network address of the "Listen" line is unrestricted, this is a finding.</t>
    </r>
    <r>
      <rPr>
        <sz val="11"/>
        <color rgb="FF000000"/>
        <rFont val="Calibri"/>
      </rPr>
      <t xml:space="preserve">
</t>
    </r>
    <r>
      <rPr>
        <sz val="11"/>
        <color rgb="FF000000"/>
        <rFont val="Calibri"/>
      </rPr>
      <t># grep -i "Allow From" /etc/apache/httpd-standalone-ipp.conf</t>
    </r>
    <r>
      <rPr>
        <sz val="11"/>
        <color rgb="FF000000"/>
        <rFont val="Calibri"/>
      </rPr>
      <t xml:space="preserve">
</t>
    </r>
    <r>
      <rPr>
        <sz val="11"/>
        <color rgb="FF000000"/>
        <rFont val="Calibri"/>
      </rPr>
      <t>The "Allow From" line within the "&lt;Location /&gt;" element should limit access to the printers to @LOCAL and specific hosts.</t>
    </r>
    <r>
      <rPr>
        <sz val="11"/>
        <color rgb="FF000000"/>
        <rFont val="Calibri"/>
      </rPr>
      <t xml:space="preserve">
</t>
    </r>
    <r>
      <rPr>
        <sz val="11"/>
        <color rgb="FF000000"/>
        <rFont val="Calibri"/>
      </rPr>
      <t xml:space="preserve">If the "Allow From" line contains "All", this is a finding. </t>
    </r>
    <r>
      <rPr>
        <sz val="11"/>
        <color rgb="FF000000"/>
        <rFont val="Calibri"/>
      </rPr>
      <t xml:space="preserve">
</t>
    </r>
    <r>
      <rPr>
        <sz val="11"/>
        <color rgb="FF000000"/>
        <rFont val="Calibri"/>
      </rPr>
      <t>Verify guest access to printers shared via Samba is restricted according to GEN006235.</t>
    </r>
  </si>
  <si>
    <t>V-227829</t>
  </si>
  <si>
    <r>
      <rPr>
        <sz val="11"/>
        <rFont val="Calibri"/>
      </rPr>
      <t>The hosts.lpd (or equivalent) file must be owned by root.</t>
    </r>
  </si>
  <si>
    <r>
      <rPr>
        <sz val="11"/>
        <color rgb="FF000000"/>
        <rFont val="Calibri"/>
      </rPr>
      <t>Change the owner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/etc/apache/httpd-standalone-ipp.conf /etc/printers.conf /etc/sfw/smb.conf</t>
    </r>
  </si>
  <si>
    <r>
      <rPr>
        <sz val="11"/>
        <color rgb="FF000000"/>
        <rFont val="Calibri"/>
      </rPr>
      <t>Failure to give ownership of the hosts.lpd file to root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</si>
  <si>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owner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owner of any of the print service configuration files is not root, this is a finding.</t>
    </r>
  </si>
  <si>
    <t>V-227830</t>
  </si>
  <si>
    <r>
      <rPr>
        <sz val="11"/>
        <rFont val="Calibri"/>
      </rPr>
      <t>The hosts.lpd (or equivalent) must have mode 0644 or less permissive.</t>
    </r>
  </si>
  <si>
    <r>
      <rPr>
        <sz val="11"/>
        <color rgb="FF000000"/>
        <rFont val="Calibri"/>
      </rPr>
      <t>Change the mode of the print service configuration files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/etc/apache/httpd-standalone-ipp.conf /etc/printers.conf /etc/smb.conf /etc/sfw/smb.conf /etc/samba/smb.conf /etc/sfw/samba/smb.conf</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</si>
  <si>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</si>
  <si>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Check the mode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mode of any of the print service configuration file is more permissive than 0644, this is a finding.</t>
    </r>
  </si>
  <si>
    <t>V-227831</t>
  </si>
  <si>
    <r>
      <rPr>
        <sz val="11"/>
        <rFont val="Calibri"/>
      </rPr>
      <t>The hosts.lpd (or equivalent) file must not have an extended ACL.</t>
    </r>
  </si>
  <si>
    <r>
      <rPr>
        <sz val="11"/>
        <color rgb="FF000000"/>
        <rFont val="Calibri"/>
      </rPr>
      <t>Remove the extended ACLs from the files.</t>
    </r>
    <r>
      <rPr>
        <sz val="11"/>
        <color rgb="FF000000"/>
        <rFont val="Calibri"/>
      </rPr>
      <t xml:space="preserve">
</t>
    </r>
    <r>
      <rPr>
        <sz val="11"/>
        <color rgb="FF000000"/>
        <rFont val="Calibri"/>
      </rPr>
      <t># chmod A- /etc/apache/httpd-standalone-ipp.conf /etc/printers.conf /etc/smb.conf /etc/sfw/smb.conf /etc/samba/smb.conf /etc/sfw/samba/smb.conf</t>
    </r>
  </si>
  <si>
    <r>
      <rPr>
        <sz val="11"/>
        <color rgb="FF000000"/>
        <rFont val="Calibri"/>
      </rPr>
      <t>Check the permissions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permissions on any file include a '+', the file has an extended ACL and this is a finding.</t>
    </r>
  </si>
  <si>
    <t>V-227832</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</si>
  <si>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</si>
  <si>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Example procedure:</t>
    </r>
    <r>
      <rPr>
        <sz val="11"/>
        <color rgb="FF000000"/>
        <rFont val="Calibri"/>
      </rPr>
      <t xml:space="preserve">
</t>
    </r>
    <r>
      <rPr>
        <sz val="11"/>
        <color rgb="FF000000"/>
        <rFont val="Calibri"/>
      </rPr>
      <t># chown root /usr/sbin/traceroute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</si>
  <si>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possibly leading to system and network compromise.</t>
    </r>
  </si>
  <si>
    <r>
      <rPr>
        <sz val="11"/>
        <color rgb="FF000000"/>
        <rFont val="Calibri"/>
      </rPr>
      <t># ls -lL /usr/sbin/traceroute</t>
    </r>
    <r>
      <rPr>
        <sz val="11"/>
        <color rgb="FF000000"/>
        <rFont val="Calibri"/>
      </rPr>
      <t xml:space="preserve">
</t>
    </r>
    <r>
      <rPr>
        <sz val="11"/>
        <color rgb="FF000000"/>
        <rFont val="Calibri"/>
      </rPr>
      <t>If the traceroute command is not owned by root, this is a finding.</t>
    </r>
  </si>
  <si>
    <t>V-227833</t>
  </si>
  <si>
    <r>
      <rPr>
        <sz val="11"/>
        <rFont val="Calibri"/>
      </rPr>
      <t>The traceroute command must be group-owned by sys, bin, or root.</t>
    </r>
  </si>
  <si>
    <r>
      <rPr>
        <sz val="11"/>
        <color rgb="FF000000"/>
        <rFont val="Calibri"/>
      </rPr>
      <t>Change the group-owner of the traceroute command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/usr/sbin/traceroute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</si>
  <si>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possibly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</si>
  <si>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/usr/sbin/traceroute</t>
    </r>
    <r>
      <rPr>
        <sz val="11"/>
        <color rgb="FF000000"/>
        <rFont val="Calibri"/>
      </rPr>
      <t xml:space="preserve">
</t>
    </r>
    <r>
      <rPr>
        <sz val="11"/>
        <color rgb="FF000000"/>
        <rFont val="Calibri"/>
      </rPr>
      <t>If the traceroute command is not group-owned by root, sys, or bin, this is a finding.</t>
    </r>
  </si>
  <si>
    <t>V-227834</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</si>
  <si>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</si>
  <si>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chmod 0700 /usr/sbin/traceroute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</si>
  <si>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that may lead to system and network compromise.</t>
    </r>
  </si>
  <si>
    <r>
      <rPr>
        <sz val="11"/>
        <color rgb="FF000000"/>
        <rFont val="Calibri"/>
      </rPr>
      <t># ls -lL /usr/sbin/traceroute</t>
    </r>
    <r>
      <rPr>
        <sz val="11"/>
        <color rgb="FF000000"/>
        <rFont val="Calibri"/>
      </rPr>
      <t xml:space="preserve">
</t>
    </r>
    <r>
      <rPr>
        <sz val="11"/>
        <color rgb="FF000000"/>
        <rFont val="Calibri"/>
      </rPr>
      <t>If the traceroute command has a mode more permissive than 0700, this is a finding.</t>
    </r>
  </si>
  <si>
    <t>V-227835</t>
  </si>
  <si>
    <r>
      <rPr>
        <sz val="11"/>
        <rFont val="Calibri"/>
      </rPr>
      <t>The traceroute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</si>
  <si>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/usr/sbin/traceroute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</si>
  <si>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</si>
  <si>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Check the permissions of the /usr/sbin/traceroute file.</t>
    </r>
    <r>
      <rPr>
        <sz val="11"/>
        <color rgb="FF000000"/>
        <rFont val="Calibri"/>
      </rPr>
      <t xml:space="preserve">
</t>
    </r>
    <r>
      <rPr>
        <sz val="11"/>
        <color rgb="FF000000"/>
        <rFont val="Calibri"/>
      </rPr>
      <t># ls -lL /usr/contrib/bin/traceroute</t>
    </r>
    <r>
      <rPr>
        <sz val="11"/>
        <color rgb="FF000000"/>
        <rFont val="Calibri"/>
      </rPr>
      <t xml:space="preserve">
</t>
    </r>
    <r>
      <rPr>
        <sz val="11"/>
        <color rgb="FF000000"/>
        <rFont val="Calibri"/>
      </rPr>
      <t>If the permissions include a "+", the file has an extended ACL and this is a finding.</t>
    </r>
  </si>
  <si>
    <t>V-227836</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</si>
  <si>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</si>
  <si>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</si>
  <si>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</si>
  <si>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Look in the root account home directory for a .netscape  or a .mozilla directory.  If none exists, this is not a finding.  If there is one, verify with the root users and the IAO what the intent of the browsing is.  Some evidence may be obtained by using the browser to view cached pages under the .netscape directory.</t>
    </r>
  </si>
  <si>
    <t>V-227837</t>
  </si>
  <si>
    <r>
      <rPr>
        <sz val="11"/>
        <rFont val="Calibri"/>
      </rPr>
      <t>The alias file must be owned by root.</t>
    </r>
  </si>
  <si>
    <r>
      <rPr>
        <sz val="11"/>
        <color rgb="FF000000"/>
        <rFont val="Calibri"/>
      </rPr>
      <t>Change the owner of the /etc/mail/aliases file (or equivalent, such as /usr/lib/aliases)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/etc/mail/aliases</t>
    </r>
  </si>
  <si>
    <r>
      <rPr>
        <sz val="11"/>
        <color rgb="FF000000"/>
        <rFont val="Calibri"/>
      </rPr>
      <t>If the alias file is not owned by root, an unauthorized user may modify the file to add aliases to run malicious code or redirect email.</t>
    </r>
  </si>
  <si>
    <r>
      <rPr>
        <sz val="11"/>
        <color rgb="FF000000"/>
        <rFont val="Calibri"/>
      </rPr>
      <t>Find the alias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ownership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&lt;alias file&gt;</t>
    </r>
    <r>
      <rPr>
        <sz val="11"/>
        <color rgb="FF000000"/>
        <rFont val="Calibri"/>
      </rPr>
      <t xml:space="preserve">
</t>
    </r>
    <r>
      <rPr>
        <sz val="11"/>
        <color rgb="FF000000"/>
        <rFont val="Calibri"/>
      </rPr>
      <t>If the alias file is not owned by root, this is a finding.</t>
    </r>
  </si>
  <si>
    <t>V-227838</t>
  </si>
  <si>
    <r>
      <rPr>
        <sz val="11"/>
        <rFont val="Calibri"/>
      </rPr>
      <t>The alias file must have mode 0644 or less permissive.</t>
    </r>
  </si>
  <si>
    <r>
      <rPr>
        <sz val="11"/>
        <color rgb="FF000000"/>
        <rFont val="Calibri"/>
      </rPr>
      <t>Change the mode of the /etc/mail/aliases files (or equivalent, such as /usr/lib/aliases)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/etc/mail/aliases /etc/mail/aliases.db</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</si>
  <si>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</si>
  <si>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permissions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alias files have a mode more permissive than 0644, this is a finding.</t>
    </r>
  </si>
  <si>
    <t>V-227839</t>
  </si>
  <si>
    <r>
      <rPr>
        <sz val="11"/>
        <rFont val="Calibri"/>
      </rPr>
      <t>The alias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</si>
  <si>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/etc/mail/aliases /etc/mail/aliases.db</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</si>
  <si>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permissions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permissions include a "+", the file has an extended ACL and this is a finding.</t>
    </r>
  </si>
  <si>
    <t>V-227840</t>
  </si>
  <si>
    <r>
      <rPr>
        <sz val="11"/>
        <rFont val="Calibri"/>
      </rPr>
      <t>Files executed through a mail aliases file must be owned by root and must reside within a directory owned and writable only by root.</t>
    </r>
  </si>
  <si>
    <r>
      <rPr>
        <sz val="11"/>
        <color rgb="FF000000"/>
        <rFont val="Calibri"/>
      </rPr>
      <t>Edit the /etc/mail/aliases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filename</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</si>
  <si>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</si>
  <si>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Find the aliases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aliases -depth -print</t>
    </r>
    <r>
      <rPr>
        <sz val="11"/>
        <color rgb="FF000000"/>
        <rFont val="Calibri"/>
      </rPr>
      <t xml:space="preserve">
</t>
    </r>
    <r>
      <rPr>
        <sz val="11"/>
        <color rgb="FF000000"/>
        <rFont val="Calibri"/>
      </rPr>
      <t># more &lt; aliases file location &gt;</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 path &gt;</t>
    </r>
    <r>
      <rPr>
        <sz val="11"/>
        <color rgb="FF000000"/>
        <rFont val="Calibri"/>
      </rPr>
      <t xml:space="preserve">
</t>
    </r>
    <r>
      <rPr>
        <sz val="11"/>
        <color rgb="FF000000"/>
        <rFont val="Calibri"/>
      </rPr>
      <t>Check if the file or parent directory is owned by root.  If not, this is a finding.</t>
    </r>
  </si>
  <si>
    <t>V-227841</t>
  </si>
  <si>
    <r>
      <rPr>
        <sz val="11"/>
        <rFont val="Calibri"/>
      </rPr>
      <t>Files executed through a mail aliases file must be group-owned by root, bin, or sys, and must reside within a directory group-owned by root, bin, or sys.</t>
    </r>
  </si>
  <si>
    <r>
      <rPr>
        <sz val="11"/>
        <color rgb="FF000000"/>
        <rFont val="Calibri"/>
      </rPr>
      <t>Change the group ownership of the file referenced from /etc/mail/aliases.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</si>
  <si>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</si>
  <si>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If the group owner of any file is not root, bin, or sys, this is a finding.</t>
    </r>
  </si>
  <si>
    <t>V-227842</t>
  </si>
  <si>
    <r>
      <rPr>
        <sz val="11"/>
        <rFont val="Calibri"/>
      </rPr>
      <t>Files executed through a mail aliases file must not have extended ACLs.</t>
    </r>
  </si>
  <si>
    <r>
      <rPr>
        <sz val="11"/>
        <color rgb="FF000000"/>
        <rFont val="Calibri"/>
      </rPr>
      <t>Remove the extended ACL from the file.</t>
    </r>
    <r>
      <rPr>
        <sz val="11"/>
        <color rgb="FF000000"/>
        <rFont val="Calibri"/>
      </rPr>
      <t xml:space="preserve">
</t>
    </r>
    <r>
      <rPr>
        <sz val="11"/>
        <color rgb="FF000000"/>
        <rFont val="Calibri"/>
      </rPr>
      <t># chmod A- [file referenced from aliases]</t>
    </r>
  </si>
  <si>
    <r>
      <rPr>
        <sz val="11"/>
        <color rgb="FF000000"/>
        <rFont val="Calibri"/>
      </rPr>
      <t>Excessive permissions on files executed through a mail alias file could result in modification by an unauthorized user, execution of malicious code, and/or system compromise.</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</si>
  <si>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permissions of the file.</t>
    </r>
    <r>
      <rPr>
        <sz val="11"/>
        <color rgb="FF000000"/>
        <rFont val="Calibri"/>
      </rPr>
      <t xml:space="preserve">
</t>
    </r>
    <r>
      <rPr>
        <sz val="11"/>
        <color rgb="FF000000"/>
        <rFont val="Calibri"/>
      </rPr>
      <t># ls -lL [file referenced from aliases]</t>
    </r>
    <r>
      <rPr>
        <sz val="11"/>
        <color rgb="FF000000"/>
        <rFont val="Calibri"/>
      </rPr>
      <t xml:space="preserve">
</t>
    </r>
    <r>
      <rPr>
        <sz val="11"/>
        <color rgb="FF000000"/>
        <rFont val="Calibri"/>
      </rPr>
      <t>If the permissions include a "+", the file has an extended ACL and this is a finding.</t>
    </r>
  </si>
  <si>
    <t>V-227843</t>
  </si>
  <si>
    <r>
      <rPr>
        <sz val="11"/>
        <rFont val="Calibri"/>
      </rPr>
      <t>Sendmail logging must not be set to less than nine in the sendmail.cf file.</t>
    </r>
  </si>
  <si>
    <r>
      <rPr>
        <sz val="11"/>
        <color rgb="FF000000"/>
        <rFont val="Calibri"/>
      </rPr>
      <t>Edit the sendmail.conf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</si>
  <si>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</si>
  <si>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if Sendmail logging is set to level 9.</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"O L" /etc/mail/sendmail.cf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/etc/mail/sendmail.cf</t>
    </r>
    <r>
      <rPr>
        <sz val="11"/>
        <color rgb="FF000000"/>
        <rFont val="Calibri"/>
      </rPr>
      <t xml:space="preserve">
</t>
    </r>
    <r>
      <rPr>
        <sz val="11"/>
        <color rgb="FF000000"/>
        <rFont val="Calibri"/>
      </rPr>
      <t>If logging is set to less than 9, this is a finding.</t>
    </r>
  </si>
  <si>
    <t>V-227844</t>
  </si>
  <si>
    <r>
      <rPr>
        <sz val="11"/>
        <rFont val="Calibri"/>
      </rPr>
      <t>The system syslog service must log informational and more severe SMTP service messages.</t>
    </r>
  </si>
  <si>
    <r>
      <rPr>
        <sz val="11"/>
        <color rgb="FF000000"/>
        <rFont val="Calibri"/>
      </rPr>
      <t>Edit the syslog.conf file and add a configuration line specifying an appropriate destination for mail.crit syslogs.</t>
    </r>
  </si>
  <si>
    <r>
      <rPr>
        <sz val="11"/>
        <color rgb="FF000000"/>
        <rFont val="Calibri"/>
      </rPr>
      <t>If informational and more severe SMTP service messages are not logged, malicious activity on the system may go unnoticed.</t>
    </r>
  </si>
  <si>
    <r>
      <rPr>
        <sz val="11"/>
        <color rgb="FF000000"/>
        <rFont val="Calibri"/>
      </rPr>
      <t>Check the syslog configuration file for mail.crit logging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Verify a line similar to one of the following lines is present in syslog.conf is configured so that critical mail log data is logged. (Critical log data may also be captured by a remote log host in accordance with GEN005460.)</t>
    </r>
    <r>
      <rPr>
        <sz val="11"/>
        <color rgb="FF000000"/>
        <rFont val="Calibri"/>
      </rPr>
      <t xml:space="preserve">
</t>
    </r>
    <r>
      <rPr>
        <sz val="11"/>
        <color rgb="FF000000"/>
        <rFont val="Calibri"/>
      </rPr>
      <t>mail.crit /var/adm/messages</t>
    </r>
    <r>
      <rPr>
        <sz val="11"/>
        <color rgb="FF000000"/>
        <rFont val="Calibri"/>
      </rPr>
      <t xml:space="preserve">
</t>
    </r>
    <r>
      <rPr>
        <sz val="11"/>
        <color rgb="FF000000"/>
        <rFont val="Calibri"/>
      </rPr>
      <t>*.crit /var/log/messages</t>
    </r>
    <r>
      <rPr>
        <sz val="11"/>
        <color rgb="FF000000"/>
        <rFont val="Calibri"/>
      </rPr>
      <t xml:space="preserve">
</t>
    </r>
    <r>
      <rPr>
        <sz val="11"/>
        <color rgb="FF000000"/>
        <rFont val="Calibri"/>
      </rPr>
      <t>Less severe syslog levels (err, warning, info, and debug) may be substituted for crit, since they will also capture crit level syslog messages.  If syslog is not configured to log critical Sendmail messages, this is a finding.</t>
    </r>
  </si>
  <si>
    <t>V-227845</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</si>
  <si>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</si>
  <si>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</si>
  <si>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</si>
  <si>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mail log files by checking the syslog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Identify any log files configured for the mail service at any severity level, or those configured for all services. Check the ownership of these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any mail log file is not owned by root, this is a finding.</t>
    </r>
  </si>
  <si>
    <t>V-227846</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</si>
  <si>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</si>
  <si>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</si>
  <si>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</si>
  <si>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Check the configuration to determine which log files contain logs for mail.crit, mail.debug, or *.crit.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the log file permissions are greater than 0644, this is a finding.</t>
    </r>
  </si>
  <si>
    <t>V-227847</t>
  </si>
  <si>
    <r>
      <rPr>
        <sz val="11"/>
        <rFont val="Calibri"/>
      </rPr>
      <t>The SMTP service log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</si>
  <si>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[log file]</t>
    </r>
  </si>
  <si>
    <r>
      <rPr>
        <sz val="11"/>
        <color rgb="FF000000"/>
        <rFont val="Calibri"/>
      </rPr>
      <t>If the SMTP service log file has an extended ACL, unauthorized users may be allowed to access or to modify the log file.</t>
    </r>
  </si>
  <si>
    <r>
      <rPr>
        <sz val="11"/>
        <color rgb="FF000000"/>
        <rFont val="Calibri"/>
      </rPr>
      <t>Examine /etc/syslog.conf and determine the log file(s) receiving logs for mail.crit, mail.debug, mail.*, or *.crit.</t>
    </r>
    <r>
      <rPr>
        <sz val="11"/>
        <color rgb="FF000000"/>
        <rFont val="Calibri"/>
      </rPr>
      <t xml:space="preserve">
</t>
    </r>
    <r>
      <rPr>
        <sz val="11"/>
        <color rgb="FF000000"/>
        <rFont val="Calibri"/>
      </rPr>
      <t>Check the permissions on these log files.</t>
    </r>
    <r>
      <rPr>
        <sz val="11"/>
        <color rgb="FF000000"/>
        <rFont val="Calibri"/>
      </rPr>
      <t xml:space="preserve">
</t>
    </r>
    <r>
      <rPr>
        <sz val="11"/>
        <color rgb="FF000000"/>
        <rFont val="Calibri"/>
      </rPr>
      <t># ls -lL [log file]</t>
    </r>
    <r>
      <rPr>
        <sz val="11"/>
        <color rgb="FF000000"/>
        <rFont val="Calibri"/>
      </rPr>
      <t xml:space="preserve">
</t>
    </r>
    <r>
      <rPr>
        <sz val="11"/>
        <color rgb="FF000000"/>
        <rFont val="Calibri"/>
      </rPr>
      <t>If the permissions include a "+", the file has an extended ACL and this is a finding.</t>
    </r>
  </si>
  <si>
    <t>V-227848</t>
  </si>
  <si>
    <r>
      <rPr>
        <sz val="11"/>
        <rFont val="Calibri"/>
      </rPr>
      <t>The SMTP service must not have the EXPN feature active.</t>
    </r>
  </si>
  <si>
    <r>
      <rPr>
        <sz val="11"/>
        <color rgb="FF000000"/>
        <rFont val="Calibri"/>
      </rPr>
      <t>Edit the sendmail.cf file and add Opnoexpn option.</t>
    </r>
    <r>
      <rPr>
        <sz val="11"/>
        <color rgb="FF000000"/>
        <rFont val="Calibri"/>
      </rPr>
      <t xml:space="preserve">
</t>
    </r>
    <r>
      <rPr>
        <sz val="11"/>
        <color rgb="FF000000"/>
        <rFont val="Calibri"/>
      </rPr>
      <t>Restart the Sendmail service.</t>
    </r>
  </si>
  <si>
    <r>
      <rPr>
        <sz val="11"/>
        <color rgb="FF000000"/>
        <rFont val="Calibri"/>
      </rPr>
      <t>The SMTP EXPN function allows an attacker to determine if an account exists on a system, providing significant assistance to a brute-force attack on user accounts. EXPN may also provide additional information concerning users on the system, such as the full names of account owners.</t>
    </r>
    <r>
      <rPr>
        <sz val="11"/>
        <color rgb="FF000000"/>
        <rFont val="Calibri"/>
      </rPr>
      <t xml:space="preserve">
</t>
    </r>
    <r>
      <rPr>
        <sz val="11"/>
        <color rgb="FF000000"/>
        <rFont val="Calibri"/>
      </rPr>
      <t>False Positives:</t>
    </r>
    <r>
      <rPr>
        <sz val="11"/>
        <color rgb="FF000000"/>
        <rFont val="Calibri"/>
      </rPr>
      <t xml:space="preserve">
</t>
    </r>
    <r>
      <rPr>
        <sz val="11"/>
        <color rgb="FF000000"/>
        <rFont val="Calibri"/>
      </rPr>
      <t>False positives may occur with the SMTP EXPN check. According to RFC821, it is acceptable for a server to respond with a 250 (success) or 550 (failure) when the server supports the EXPN command. For example, some servers return "550 EXPN command not available", meaning the command is not supported and the machine is not vulnerable. However, a result of "550 That is a mailing list, not a user" would be a failure code, but not an indication of an error, and the machine would be vulnerable. If false positive is suspected, check the log file for the response from the server.</t>
    </r>
  </si>
  <si>
    <r>
      <rPr>
        <sz val="11"/>
        <color rgb="FF000000"/>
        <rFont val="Calibri"/>
      </rPr>
      <t>Determine if EXPN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expn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sendmail.cf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 egrep -i "(goaway|noexpn)"</t>
    </r>
    <r>
      <rPr>
        <sz val="11"/>
        <color rgb="FF000000"/>
        <rFont val="Calibri"/>
      </rPr>
      <t xml:space="preserve">
</t>
    </r>
    <r>
      <rPr>
        <sz val="11"/>
        <color rgb="FF000000"/>
        <rFont val="Calibri"/>
      </rPr>
      <t>Verify the EXPN command is disabled with an entry in the sendmail.cf file that reads as one of the following:</t>
    </r>
    <r>
      <rPr>
        <sz val="11"/>
        <color rgb="FF000000"/>
        <rFont val="Calibri"/>
      </rPr>
      <t xml:space="preserve">
</t>
    </r>
    <r>
      <rPr>
        <sz val="11"/>
        <color rgb="FF000000"/>
        <rFont val="Calibri"/>
      </rPr>
      <t>Opnoexpn</t>
    </r>
    <r>
      <rPr>
        <sz val="11"/>
        <color rgb="FF000000"/>
        <rFont val="Calibri"/>
      </rPr>
      <t xml:space="preserve">
</t>
    </r>
    <r>
      <rPr>
        <sz val="11"/>
        <color rgb="FF000000"/>
        <rFont val="Calibri"/>
      </rPr>
      <t>O PrivacyOptions=noexpn</t>
    </r>
    <r>
      <rPr>
        <sz val="11"/>
        <color rgb="FF000000"/>
        <rFont val="Calibri"/>
      </rPr>
      <t xml:space="preserve">
</t>
    </r>
    <r>
      <rPr>
        <sz val="11"/>
        <color rgb="FF000000"/>
        <rFont val="Calibri"/>
      </rPr>
      <t>Opgoaway</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(Other privacy options, such as novrfy or noetrn, may be included in the same line, separated by commas.  The goaway option encompasses a number of privacy options, including noexpn.)  If the EXPN command is not disabled, this is a finding.</t>
    </r>
  </si>
  <si>
    <t>V-227849</t>
  </si>
  <si>
    <r>
      <rPr>
        <sz val="11"/>
        <rFont val="Calibri"/>
      </rPr>
      <t>The SMTP service must not have the VRFY feature active.</t>
    </r>
  </si>
  <si>
    <r>
      <rPr>
        <sz val="11"/>
        <color rgb="FF000000"/>
        <rFont val="Calibri"/>
      </rPr>
      <t>If Sendmail is running, add the line Opnovrfy to the Sendmail configuration file, usually located in /etc/sendmail.cf. For other mail servers, contact the vendor for information on how to disable the verify command. Newer versions of Sendmail are available at http://www.sendmail.org or from ftp://ftp.cs.berkeley.edu/ucb/sendmail.</t>
    </r>
  </si>
  <si>
    <r>
      <rPr>
        <sz val="11"/>
        <color rgb="FF000000"/>
        <rFont val="Calibri"/>
      </rPr>
      <t>The VRFY (Verify) command allows an attacker to determine if an account exists on a system, providing significant assistance to a brute-force attack on user accounts. VRFY may provide additional information about users on the system, such as the full names of account owners.</t>
    </r>
  </si>
  <si>
    <r>
      <rPr>
        <sz val="11"/>
        <color rgb="FF000000"/>
        <rFont val="Calibri"/>
      </rPr>
      <t>Determine if VRFY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sendmail.cf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"(goaway|vrfy)"</t>
    </r>
    <r>
      <rPr>
        <sz val="11"/>
        <color rgb="FF000000"/>
        <rFont val="Calibri"/>
      </rPr>
      <t xml:space="preserve">
</t>
    </r>
    <r>
      <rPr>
        <sz val="11"/>
        <color rgb="FF000000"/>
        <rFont val="Calibri"/>
      </rPr>
      <t>Verify the VRFY command is disabled with an entry in the sendmail.cf file that reads as one of the following:</t>
    </r>
    <r>
      <rPr>
        <sz val="11"/>
        <color rgb="FF000000"/>
        <rFont val="Calibri"/>
      </rPr>
      <t xml:space="preserve">
</t>
    </r>
    <r>
      <rPr>
        <sz val="11"/>
        <color rgb="FF000000"/>
        <rFont val="Calibri"/>
      </rPr>
      <t>Opnovrfy</t>
    </r>
    <r>
      <rPr>
        <sz val="11"/>
        <color rgb="FF000000"/>
        <rFont val="Calibri"/>
      </rPr>
      <t xml:space="preserve">
</t>
    </r>
    <r>
      <rPr>
        <sz val="11"/>
        <color rgb="FF000000"/>
        <rFont val="Calibri"/>
      </rPr>
      <t>O PrivacyOptions=novrfy</t>
    </r>
    <r>
      <rPr>
        <sz val="11"/>
        <color rgb="FF000000"/>
        <rFont val="Calibri"/>
      </rPr>
      <t xml:space="preserve">
</t>
    </r>
    <r>
      <rPr>
        <sz val="11"/>
        <color rgb="FF000000"/>
        <rFont val="Calibri"/>
      </rPr>
      <t>Opgoaway</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(Other privacy options, such as noexpn or noetrn, may be included in the same line, separated by commas.  The goaway option encompasses a number of privacy options, including novrfy.)  If the VRFY command is not disabled, this is a finding.</t>
    </r>
  </si>
  <si>
    <t>V-227850</t>
  </si>
  <si>
    <r>
      <rPr>
        <sz val="11"/>
        <rFont val="Calibri"/>
      </rPr>
      <t>The Sendmail service must not have the wizard backdoor active.</t>
    </r>
  </si>
  <si>
    <r>
      <rPr>
        <sz val="11"/>
        <color rgb="FF000000"/>
        <rFont val="Calibri"/>
      </rPr>
      <t>If the WIZ command is enabled on Sendmail, it should be disabled by adding this line to the sendmail.cf configuration file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</si>
  <si>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</si>
  <si>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Locate the sendmail.cf configuration file and check for wiz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wiz</t>
    </r>
    <r>
      <rPr>
        <sz val="11"/>
        <color rgb="FF000000"/>
        <rFont val="Calibri"/>
      </rPr>
      <t xml:space="preserve">
</t>
    </r>
    <r>
      <rPr>
        <sz val="11"/>
        <color rgb="FF000000"/>
        <rFont val="Calibri"/>
      </rPr>
      <t>If an entry is found for wiz, this is a finding.</t>
    </r>
  </si>
  <si>
    <t>V-227851</t>
  </si>
  <si>
    <r>
      <rPr>
        <sz val="11"/>
        <rFont val="Calibri"/>
      </rPr>
      <t>Mail relaying must be restricted.</t>
    </r>
  </si>
  <si>
    <r>
      <rPr>
        <sz val="11"/>
        <color rgb="FF000000"/>
        <rFont val="Calibri"/>
      </rPr>
      <t>If the system uses Sendmail, edit the sendmail.mc file and remove the promiscuous_relay configuration. Rebuild the sendmail.cf file from the modified sendmail.mc and restart the service. If the system does not need to receive mail from external hosts, add one or more DaemonPortOptions lines referencing system loopback addresses (such as "O DaemonPortOptions=Addr=127.0.0.1,Port=smtp,Name=MTA") and remove lines containing non-loopback addresses. Restart the service.</t>
    </r>
    <r>
      <rPr>
        <sz val="11"/>
        <color rgb="FF000000"/>
        <rFont val="Calibri"/>
      </rPr>
      <t xml:space="preserve">
</t>
    </r>
    <r>
      <rPr>
        <sz val="11"/>
        <color rgb="FF000000"/>
        <rFont val="Calibri"/>
      </rPr>
      <t>If the system uses Postfix, edit the main.cf file and add or edit the smtpd_client_restrictions line to have contents permit mynetworks, reject or a similarly restrictive rule. If the system does not need to receive mail from external hosts, add or edit the inet_interfaces line to have contents loopback-only or a set of loopback addresses for the system. 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</si>
  <si>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</si>
  <si>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If the system uses Sendmail, locate the sendmail.cf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t>
    </r>
    <r>
      <rPr>
        <sz val="11"/>
        <color rgb="FF000000"/>
        <rFont val="Calibri"/>
      </rPr>
      <t xml:space="preserve">
</t>
    </r>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"O DaemonPortOptions" &lt;/path/to/sendmail.cf&gt;</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sendmail.mc</t>
    </r>
    <r>
      <rPr>
        <sz val="11"/>
        <color rgb="FF000000"/>
        <rFont val="Calibri"/>
      </rPr>
      <t xml:space="preserve">
</t>
    </r>
    <r>
      <rPr>
        <sz val="11"/>
        <color rgb="FF000000"/>
        <rFont val="Calibri"/>
      </rPr>
      <t># grep -i promiscuous_relay &lt;/path/to/sendmail.mc&gt;</t>
    </r>
    <r>
      <rPr>
        <sz val="11"/>
        <color rgb="FF000000"/>
        <rFont val="Calibri"/>
      </rPr>
      <t xml:space="preserve">
</t>
    </r>
    <r>
      <rPr>
        <sz val="11"/>
        <color rgb="FF000000"/>
        <rFont val="Calibri"/>
      </rPr>
      <t>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 xml:space="preserve">If the smtpd_client_restrictions line is missing, or does not contain reject, this is a finding. 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mail relaying is restricted.</t>
    </r>
  </si>
  <si>
    <t>V-227852</t>
  </si>
  <si>
    <r>
      <rPr>
        <sz val="11"/>
        <rFont val="Calibri"/>
      </rPr>
      <t>Unencrypted FTP must not be used on the system.</t>
    </r>
  </si>
  <si>
    <r>
      <rPr>
        <sz val="11"/>
        <color rgb="FF000000"/>
        <rFont val="Calibri"/>
      </rPr>
      <t># svcadm disable ftp</t>
    </r>
  </si>
  <si>
    <r>
      <rPr>
        <sz val="11"/>
        <color rgb="FF000000"/>
        <rFont val="Calibri"/>
      </rPr>
      <t>FTP is typically unencrypted and, therefore, presents confidentiality and integrity risks.  FTP may be protected by encryption in certain cases, such as when used in a Kerberos environment.   SFTP and FTPS are encrypted alternatives to FTP.</t>
    </r>
  </si>
  <si>
    <r>
      <rPr>
        <sz val="11"/>
        <color rgb="FF000000"/>
        <rFont val="Calibri"/>
      </rPr>
      <t>Perform the following to determine if unencrypted FTP is enabled.</t>
    </r>
    <r>
      <rPr>
        <sz val="11"/>
        <color rgb="FF000000"/>
        <rFont val="Calibri"/>
      </rPr>
      <t xml:space="preserve">
</t>
    </r>
    <r>
      <rPr>
        <sz val="11"/>
        <color rgb="FF000000"/>
        <rFont val="Calibri"/>
      </rPr>
      <t># svcs ftp</t>
    </r>
    <r>
      <rPr>
        <sz val="11"/>
        <color rgb="FF000000"/>
        <rFont val="Calibri"/>
      </rPr>
      <t xml:space="preserve">
</t>
    </r>
    <r>
      <rPr>
        <sz val="11"/>
        <color rgb="FF000000"/>
        <rFont val="Calibri"/>
      </rPr>
      <t>If FTP is enabled, ask the SA if it is encrypted.  If it is not, this is a finding.</t>
    </r>
  </si>
  <si>
    <t>V-227853</t>
  </si>
  <si>
    <r>
      <rPr>
        <sz val="11"/>
        <rFont val="Calibri"/>
      </rPr>
      <t>Anonymous FTP must not be active on the system unless authorized.</t>
    </r>
  </si>
  <si>
    <r>
      <rPr>
        <sz val="11"/>
        <color rgb="FF000000"/>
        <rFont val="Calibri"/>
      </rPr>
      <t>Configure the FTP service to not permit anonymous logins.</t>
    </r>
  </si>
  <si>
    <r>
      <rPr>
        <sz val="11"/>
        <color rgb="FF000000"/>
        <rFont val="Calibri"/>
      </rPr>
      <t>Due to the numerous vulnerabilities inherent in anonymous FTP, it is recommended that it not be used. If anonymous FTP must be used on a system, the requirement must be authorized and approved in the system accreditation package.</t>
    </r>
  </si>
  <si>
    <r>
      <rPr>
        <sz val="11"/>
        <color rgb="FF000000"/>
        <rFont val="Calibri"/>
      </rPr>
      <t>Attempt to log into this host with a user name of anonymous and a password of guest (also try the password of guest@mail.com). If the logon is successful,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anonymous</t>
    </r>
    <r>
      <rPr>
        <sz val="11"/>
        <color rgb="FF000000"/>
        <rFont val="Calibri"/>
      </rPr>
      <t xml:space="preserve">
</t>
    </r>
    <r>
      <rPr>
        <sz val="11"/>
        <color rgb="FF000000"/>
        <rFont val="Calibri"/>
      </rPr>
      <t>530 Guest login not allowed on this machine.</t>
    </r>
  </si>
  <si>
    <t>V-227854</t>
  </si>
  <si>
    <r>
      <rPr>
        <sz val="11"/>
        <rFont val="Calibri"/>
      </rPr>
      <t>If the system is an anonymous FTP server, it must be isolated to the DMZ network.</t>
    </r>
  </si>
  <si>
    <r>
      <rPr>
        <sz val="11"/>
        <color rgb="FF000000"/>
        <rFont val="Calibri"/>
      </rPr>
      <t>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</si>
  <si>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</si>
  <si>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Ask the SA if the system is located on a DMZ network. If the system is not located on a DMZ network, this is a finding.</t>
    </r>
  </si>
  <si>
    <t>V-227855</t>
  </si>
  <si>
    <r>
      <rPr>
        <sz val="11"/>
        <rFont val="Calibri"/>
      </rPr>
      <t>The ftpusers file must exist.</t>
    </r>
  </si>
  <si>
    <r>
      <rPr>
        <sz val="11"/>
        <color rgb="FF000000"/>
        <rFont val="Calibri"/>
      </rPr>
      <t>Create a /etc/ftpd/ftpusers file containing a list of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</si>
  <si>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</si>
  <si>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does not exist, this is a finding.</t>
    </r>
  </si>
  <si>
    <t>V-227856</t>
  </si>
  <si>
    <r>
      <rPr>
        <sz val="11"/>
        <rFont val="Calibri"/>
      </rPr>
      <t>The ftpusers file must contain account names not allowed to use FTP.</t>
    </r>
  </si>
  <si>
    <r>
      <rPr>
        <sz val="11"/>
        <color rgb="FF000000"/>
        <rFont val="Calibri"/>
      </rPr>
      <t>Add accounts not allowed to use FTP to the /etc/ftpd/ftpusers file.</t>
    </r>
  </si>
  <si>
    <r>
      <rPr>
        <sz val="11"/>
        <color rgb="FF000000"/>
        <rFont val="Calibri"/>
      </rPr>
      <t>The ftpusers file contains a list of accounts that are not allowed to use FTP to transfer files. If the file does not contain the names of all accounts not authorized to use FTP, then unauthorized use of FTP may take place.</t>
    </r>
  </si>
  <si>
    <r>
      <rPr>
        <sz val="11"/>
        <color rgb="FF000000"/>
        <rFont val="Calibri"/>
      </rPr>
      <t>Check the contents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/etc/ftpd/ftpusers</t>
    </r>
    <r>
      <rPr>
        <sz val="11"/>
        <color rgb="FF000000"/>
        <rFont val="Calibri"/>
      </rPr>
      <t xml:space="preserve">
</t>
    </r>
    <r>
      <rPr>
        <sz val="11"/>
        <color rgb="FF000000"/>
        <rFont val="Calibri"/>
      </rPr>
      <t>If the system has accounts not allowed to use FTP that are not listed in the ftpusers file, this is a finding.</t>
    </r>
  </si>
  <si>
    <t>V-227857</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</si>
  <si>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</si>
  <si>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 chown root /etc/ftpd/ftpusers</t>
    </r>
  </si>
  <si>
    <r>
      <rPr>
        <sz val="11"/>
        <color rgb="FF000000"/>
        <rFont val="Calibri"/>
      </rPr>
      <t>If the file ftpusers is not owned by root, an unauthorized user may modify the file to allow unauthorized accounts to use FTP.</t>
    </r>
  </si>
  <si>
    <r>
      <rPr>
        <sz val="11"/>
        <color rgb="FF000000"/>
        <rFont val="Calibri"/>
      </rPr>
      <t>Check the ownership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is not owned by root, this is a finding.</t>
    </r>
  </si>
  <si>
    <t>V-227858</t>
  </si>
  <si>
    <r>
      <rPr>
        <sz val="11"/>
        <rFont val="Calibri"/>
      </rPr>
      <t>The ftpusers file must be group-owned by root, bin, or sys.</t>
    </r>
  </si>
  <si>
    <r>
      <rPr>
        <sz val="11"/>
        <color rgb="FF000000"/>
        <rFont val="Calibri"/>
      </rPr>
      <t>Change the group owner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/etc/ftpusers</t>
    </r>
  </si>
  <si>
    <r>
      <rPr>
        <sz val="11"/>
        <color rgb="FF000000"/>
        <rFont val="Calibri"/>
      </rPr>
      <t>If the ftpusers file is not group-owned by root or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</si>
  <si>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/etc/ftpd/ftpusers /etc/vsftpd.ftpusers /etc/vsftpd/ftpusers</t>
    </r>
    <r>
      <rPr>
        <sz val="11"/>
        <color rgb="FF000000"/>
        <rFont val="Calibri"/>
      </rPr>
      <t xml:space="preserve">
</t>
    </r>
    <r>
      <rPr>
        <sz val="11"/>
        <color rgb="FF000000"/>
        <rFont val="Calibri"/>
      </rPr>
      <t>If the file is not group-owned by root, bin, or sys, this is a finding.</t>
    </r>
  </si>
  <si>
    <t>V-227859</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</si>
  <si>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</si>
  <si>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 chmod 0640 /etc/ftpd/ftpusers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</si>
  <si>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</si>
  <si>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Check the permissions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has a mode more permissive than 0640, this is a finding.</t>
    </r>
  </si>
  <si>
    <t>V-227860</t>
  </si>
  <si>
    <r>
      <rPr>
        <sz val="11"/>
        <rFont val="Calibri"/>
      </rPr>
      <t>The ftpusers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</si>
  <si>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/etc/ftpd/ftpusers</t>
    </r>
  </si>
  <si>
    <r>
      <rPr>
        <sz val="11"/>
        <color rgb="FF000000"/>
        <rFont val="Calibri"/>
      </rPr>
      <t>Check the permissions of the /etc/ftpd/ftpusers file.</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If the permissions include a "+", the file has an extended ACL and this is a finding.</t>
    </r>
  </si>
  <si>
    <t>V-227861</t>
  </si>
  <si>
    <r>
      <rPr>
        <sz val="11"/>
        <rFont val="Calibri"/>
      </rPr>
      <t>The FTP daemon must be configured for logging or verbose mode.</t>
    </r>
  </si>
  <si>
    <r>
      <rPr>
        <sz val="11"/>
        <color rgb="FF000000"/>
        <rFont val="Calibri"/>
      </rPr>
      <t>Add the -l option to the exec name-value pair used by SMF to invoke the FTP daemon.</t>
    </r>
    <r>
      <rPr>
        <sz val="11"/>
        <color rgb="FF000000"/>
        <rFont val="Calibri"/>
      </rPr>
      <t xml:space="preserve">
</t>
    </r>
    <r>
      <rPr>
        <sz val="11"/>
        <color rgb="FF000000"/>
        <rFont val="Calibri"/>
      </rPr>
      <t># inetadm -m ftp exec="/usr/sbin/in.ftpd [other options] -l"</t>
    </r>
    <r>
      <rPr>
        <sz val="11"/>
        <color rgb="FF000000"/>
        <rFont val="Calibri"/>
      </rPr>
      <t xml:space="preserve">
</t>
    </r>
    <r>
      <rPr>
        <sz val="11"/>
        <color rgb="FF000000"/>
        <rFont val="Calibri"/>
      </rPr>
      <t>Refresh inetd.</t>
    </r>
    <r>
      <rPr>
        <sz val="11"/>
        <color rgb="FF000000"/>
        <rFont val="Calibri"/>
      </rPr>
      <t xml:space="preserve">
</t>
    </r>
    <r>
      <rPr>
        <sz val="11"/>
        <color rgb="FF000000"/>
        <rFont val="Calibri"/>
      </rPr>
      <t># svcadm refresh inetd</t>
    </r>
  </si>
  <si>
    <r>
      <rPr>
        <sz val="11"/>
        <color rgb="FF000000"/>
        <rFont val="Calibri"/>
      </rPr>
      <t>The -l option allows basic logging of connections.  The verbose (on HP) and the debug (on Solaris) allow logging of what files the FTP session transferred.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</si>
  <si>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Verify the FTP daemon is invoked with the -l option by SMF.</t>
    </r>
    <r>
      <rPr>
        <sz val="11"/>
        <color rgb="FF000000"/>
        <rFont val="Calibri"/>
      </rPr>
      <t xml:space="preserve">
</t>
    </r>
    <r>
      <rPr>
        <sz val="11"/>
        <color rgb="FF000000"/>
        <rFont val="Calibri"/>
      </rPr>
      <t># inetadm -l ftp | grep in.ftpd</t>
    </r>
    <r>
      <rPr>
        <sz val="11"/>
        <color rgb="FF000000"/>
        <rFont val="Calibri"/>
      </rPr>
      <t xml:space="preserve">
</t>
    </r>
    <r>
      <rPr>
        <sz val="11"/>
        <color rgb="FF000000"/>
        <rFont val="Calibri"/>
      </rPr>
      <t>If the exec name-value pair does not include the -l option for in.ftpd, this is a finding.</t>
    </r>
  </si>
  <si>
    <t>V-227862</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</si>
  <si>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</si>
  <si>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</si>
  <si>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</si>
  <si>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This is a finding if the seventh field is empty (the entry ends with a ':') or if the seventh field does not contain one of the following.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</si>
  <si>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V-227863</t>
  </si>
  <si>
    <r>
      <rPr>
        <sz val="11"/>
        <rFont val="Calibri"/>
      </rPr>
      <t>The anonymous FTP account must be configured to use chroot or a similarly isolated environment.</t>
    </r>
  </si>
  <si>
    <r>
      <rPr>
        <sz val="11"/>
        <color rgb="FF000000"/>
        <rFont val="Calibri"/>
      </rPr>
      <t>Run the ftpconfig(1M) command to set up a chroot-ed environment for anonymous FTP with appropriate constraints.</t>
    </r>
    <r>
      <rPr>
        <sz val="11"/>
        <color rgb="FF000000"/>
        <rFont val="Calibri"/>
      </rPr>
      <t xml:space="preserve">
</t>
    </r>
    <r>
      <rPr>
        <sz val="11"/>
        <color rgb="FF000000"/>
        <rFont val="Calibri"/>
      </rPr>
      <t># ftpconfig &lt; anonymous FTP home directory&gt;</t>
    </r>
  </si>
  <si>
    <r>
      <rPr>
        <sz val="11"/>
        <color rgb="FF000000"/>
        <rFont val="Calibri"/>
      </rPr>
      <t>If an anonymous FTP account does not use a chroot or similarly isolated environment,  the system may be more vulnerable to exploits against the FTP service.  Such exploits could allow an attacker to gain shell access to the system and view, edit, or remove sensitive files.</t>
    </r>
  </si>
  <si>
    <r>
      <rPr>
        <sz val="11"/>
        <color rgb="FF000000"/>
        <rFont val="Calibri"/>
      </rPr>
      <t>The default Solaris FTP daemon, in.ftpd, uses the ftp user's home directory as the chroot base for anonymous FTP.  If any files and directories within the ftp user's home directory are owned by any user other than root, or if any subdirectory other than pub has permissions more permissive than 0111, this is a finding.</t>
    </r>
  </si>
  <si>
    <t>V-227864</t>
  </si>
  <si>
    <r>
      <rPr>
        <sz val="11"/>
        <rFont val="Calibri"/>
      </rPr>
      <t>All FTP users must have a default umask of 077.</t>
    </r>
  </si>
  <si>
    <r>
      <rPr>
        <sz val="11"/>
        <color rgb="FF000000"/>
        <rFont val="Calibri"/>
      </rPr>
      <t>Edit the initialization files for the FTP user and set the umask to 077.</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</si>
  <si>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0.</t>
    </r>
  </si>
  <si>
    <r>
      <rPr>
        <sz val="11"/>
        <color rgb="FF000000"/>
        <rFont val="Calibri"/>
      </rPr>
      <t>Check the umask setting for the FTP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su - ftp</t>
    </r>
    <r>
      <rPr>
        <sz val="11"/>
        <color rgb="FF000000"/>
        <rFont val="Calibri"/>
      </rPr>
      <t xml:space="preserve">
</t>
    </r>
    <r>
      <rPr>
        <sz val="11"/>
        <color rgb="FF000000"/>
        <rFont val="Calibri"/>
      </rPr>
      <t>$ umask</t>
    </r>
    <r>
      <rPr>
        <sz val="11"/>
        <color rgb="FF000000"/>
        <rFont val="Calibri"/>
      </rPr>
      <t xml:space="preserve">
</t>
    </r>
    <r>
      <rPr>
        <sz val="11"/>
        <color rgb="FF000000"/>
        <rFont val="Calibri"/>
      </rPr>
      <t>If the umask value does not return 077, this is a finding.</t>
    </r>
  </si>
  <si>
    <t>V-227865</t>
  </si>
  <si>
    <r>
      <rPr>
        <sz val="11"/>
        <rFont val="Calibri"/>
      </rPr>
      <t>The TFTP daemon must operate in secure mode which provides access only to a single directory on the host file system.</t>
    </r>
  </si>
  <si>
    <r>
      <rPr>
        <sz val="11"/>
        <color rgb="FF000000"/>
        <rFont val="Calibri"/>
      </rPr>
      <t>Edit /etc/inet/inetd.conf and add the -s parameter to TFTPD.</t>
    </r>
    <r>
      <rPr>
        <sz val="11"/>
        <color rgb="FF000000"/>
        <rFont val="Calibri"/>
      </rPr>
      <t xml:space="preserve">
</t>
    </r>
    <r>
      <rPr>
        <sz val="11"/>
        <color rgb="FF000000"/>
        <rFont val="Calibri"/>
      </rPr>
      <t># inetconv</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SMF entry for the TFTP daemon.</t>
    </r>
    <r>
      <rPr>
        <sz val="11"/>
        <color rgb="FF000000"/>
        <rFont val="Calibri"/>
      </rPr>
      <t xml:space="preserve">
</t>
    </r>
    <r>
      <rPr>
        <sz val="11"/>
        <color rgb="FF000000"/>
        <rFont val="Calibri"/>
      </rPr>
      <t># svccfg -s tftp/udp6 setprop inetd_start/exec = "astring:\"/usr/sbin/in.tftpd -s &lt;other TFTPD options&gt;\""</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</si>
  <si>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</si>
  <si>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Determine if TFTPD is running in secure mode.</t>
    </r>
    <r>
      <rPr>
        <sz val="11"/>
        <color rgb="FF000000"/>
        <rFont val="Calibri"/>
      </rPr>
      <t xml:space="preserve">
</t>
    </r>
    <r>
      <rPr>
        <sz val="11"/>
        <color rgb="FF000000"/>
        <rFont val="Calibri"/>
      </rPr>
      <t># grep tftp /etc/inet/inetd.conf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svccfg -s tftp/udp6 listprop |grep in.tftpd |grep exec</t>
    </r>
    <r>
      <rPr>
        <sz val="11"/>
        <color rgb="FF000000"/>
        <rFont val="Calibri"/>
      </rPr>
      <t xml:space="preserve">
</t>
    </r>
    <r>
      <rPr>
        <sz val="11"/>
        <color rgb="FF000000"/>
        <rFont val="Calibri"/>
      </rPr>
      <t>If any returned service line does not use the -s parameter to TFTPD, this is a finding. If TFTP is not installed this check is not applicable.</t>
    </r>
  </si>
  <si>
    <t>V-227866</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</si>
  <si>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</si>
  <si>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/usr/sbin/in.tftpd</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</si>
  <si>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</si>
  <si>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/usr/sbin/in.tftpd</t>
    </r>
    <r>
      <rPr>
        <sz val="11"/>
        <color rgb="FF000000"/>
        <rFont val="Calibri"/>
      </rPr>
      <t xml:space="preserve">
</t>
    </r>
    <r>
      <rPr>
        <sz val="11"/>
        <color rgb="FF000000"/>
        <rFont val="Calibri"/>
      </rPr>
      <t>If the mode of the file is more permissive than 0755, this is a finding.</t>
    </r>
  </si>
  <si>
    <t>V-227867</t>
  </si>
  <si>
    <r>
      <rPr>
        <sz val="11"/>
        <rFont val="Calibri"/>
      </rPr>
      <t>Any active TFTP daemon must be authorized and approved in the system accreditation package.</t>
    </r>
  </si>
  <si>
    <r>
      <rPr>
        <sz val="11"/>
        <color rgb="FF000000"/>
        <rFont val="Calibri"/>
      </rPr>
      <t>Disable the TFTP daemon.</t>
    </r>
    <r>
      <rPr>
        <sz val="11"/>
        <color rgb="FF000000"/>
        <rFont val="Calibri"/>
      </rPr>
      <t xml:space="preserve">
</t>
    </r>
    <r>
      <rPr>
        <sz val="11"/>
        <color rgb="FF000000"/>
        <rFont val="Calibri"/>
      </rPr>
      <t># svcadm disable svc:/network/tftp/*</t>
    </r>
    <r>
      <rPr>
        <sz val="11"/>
        <color rgb="FF000000"/>
        <rFont val="Calibri"/>
      </rPr>
      <t xml:space="preserve">
</t>
    </r>
    <r>
      <rPr>
        <sz val="11"/>
        <color rgb="FF000000"/>
        <rFont val="Calibri"/>
      </rPr>
      <t># svcadm refresh inetd</t>
    </r>
    <r>
      <rPr>
        <sz val="11"/>
        <color rgb="FF000000"/>
        <rFont val="Calibri"/>
      </rPr>
      <t xml:space="preserve">
</t>
    </r>
    <r>
      <rPr>
        <sz val="11"/>
        <color rgb="FF000000"/>
        <rFont val="Calibri"/>
      </rPr>
      <t>If TFTP is found enabled, it is a finding if it is not documented.</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</si>
  <si>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</si>
  <si>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svcs svc:/network/tftp/*</t>
    </r>
    <r>
      <rPr>
        <sz val="11"/>
        <color rgb="FF000000"/>
        <rFont val="Calibri"/>
      </rPr>
      <t xml:space="preserve">
</t>
    </r>
    <r>
      <rPr>
        <sz val="11"/>
        <color rgb="FF000000"/>
        <rFont val="Calibri"/>
      </rPr>
      <t>If TFTP is found enabled, it is a finding if it is not documented using site-defined procedures.</t>
    </r>
  </si>
  <si>
    <t>V-227868</t>
  </si>
  <si>
    <r>
      <rPr>
        <sz val="11"/>
        <rFont val="Calibri"/>
      </rPr>
      <t>Any X Windows host must write .Xauthority files.</t>
    </r>
  </si>
  <si>
    <r>
      <rPr>
        <sz val="11"/>
        <color rgb="FF000000"/>
        <rFont val="Calibri"/>
      </rPr>
      <t>Ensure the X Windows host is configured to write .Xauthority files into user home directories. Edit the Xaccess file. Ensure the line that writes the .Xauthority file is uncommented.</t>
    </r>
  </si>
  <si>
    <r>
      <rPr>
        <sz val="11"/>
        <color rgb="FF000000"/>
        <rFont val="Calibri"/>
      </rPr>
      <t>.Xauthority files ensure the user is authorized to access the specific X Windows host.  If .Xauthority files are not used, it may be possible to obtain unauthorized access to the X Windows host.</t>
    </r>
  </si>
  <si>
    <r>
      <rPr>
        <sz val="11"/>
        <color rgb="FF000000"/>
        <rFont val="Calibri"/>
      </rPr>
      <t>Check for .Xauthority files being utilized by looking for such files in the home directory of a user that uses 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cd ~someuser</t>
    </r>
    <r>
      <rPr>
        <sz val="11"/>
        <color rgb="FF000000"/>
        <rFont val="Calibri"/>
      </rPr>
      <t xml:space="preserve">
</t>
    </r>
    <r>
      <rPr>
        <sz val="11"/>
        <color rgb="FF000000"/>
        <rFont val="Calibri"/>
      </rPr>
      <t># ls -la .Xauthority</t>
    </r>
    <r>
      <rPr>
        <sz val="11"/>
        <color rgb="FF000000"/>
        <rFont val="Calibri"/>
      </rPr>
      <t xml:space="preserve">
</t>
    </r>
    <r>
      <rPr>
        <sz val="11"/>
        <color rgb="FF000000"/>
        <rFont val="Calibri"/>
      </rPr>
      <t>If the .Xauthority file does not exist, ask the SA if the user is using X Windows. If the user is utilizing X Windows and the .Xauthority file does not exist, this is a finding.</t>
    </r>
  </si>
  <si>
    <t>V-227869</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</si>
  <si>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</si>
  <si>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</si>
  <si>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the specific X Windows host.  Excessive permissions may permit unauthorized modification of these files, which could lead to Denial of Service to authorized access or allow unauthorized access to be obtained.</t>
    </r>
  </si>
  <si>
    <r>
      <rPr>
        <sz val="11"/>
        <color rgb="FF000000"/>
        <rFont val="Calibri"/>
      </rPr>
      <t>Check the file permissions for the .Xauthority files in the home directories of users of 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cd ~&lt;X user&gt;</t>
    </r>
    <r>
      <rPr>
        <sz val="11"/>
        <color rgb="FF000000"/>
        <rFont val="Calibri"/>
      </rPr>
      <t xml:space="preserve">
</t>
    </r>
    <r>
      <rPr>
        <sz val="11"/>
        <color rgb="FF000000"/>
        <rFont val="Calibri"/>
      </rPr>
      <t># ls -lL .Xauthority</t>
    </r>
    <r>
      <rPr>
        <sz val="11"/>
        <color rgb="FF000000"/>
        <rFont val="Calibri"/>
      </rPr>
      <t xml:space="preserve">
</t>
    </r>
    <r>
      <rPr>
        <sz val="11"/>
        <color rgb="FF000000"/>
        <rFont val="Calibri"/>
      </rPr>
      <t>If the file mode is more permissive than 0600, this is finding.</t>
    </r>
  </si>
  <si>
    <t>V-227870</t>
  </si>
  <si>
    <r>
      <rPr>
        <sz val="11"/>
        <rFont val="Calibri"/>
      </rPr>
      <t>The .Xauthority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</si>
  <si>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.Xauthority</t>
    </r>
  </si>
  <si>
    <r>
      <rPr>
        <sz val="11"/>
        <color rgb="FF000000"/>
        <rFont val="Calibri"/>
      </rPr>
      <t>.Xauthority files ensure the user is authorized to access the specific X Windows host.  Extended ACLs may permit unauthorized modification of these files, which could lead to Denial of Service to authorized access or allow unauthorized access to be obtained.</t>
    </r>
  </si>
  <si>
    <r>
      <rPr>
        <sz val="11"/>
        <color rgb="FF000000"/>
        <rFont val="Calibri"/>
      </rPr>
      <t>Check the file permissions for the .Xauthority files.</t>
    </r>
    <r>
      <rPr>
        <sz val="11"/>
        <color rgb="FF000000"/>
        <rFont val="Calibri"/>
      </rPr>
      <t xml:space="preserve">
</t>
    </r>
    <r>
      <rPr>
        <sz val="11"/>
        <color rgb="FF000000"/>
        <rFont val="Calibri"/>
      </rPr>
      <t># ls -lL .Xauthority</t>
    </r>
    <r>
      <rPr>
        <sz val="11"/>
        <color rgb="FF000000"/>
        <rFont val="Calibri"/>
      </rPr>
      <t xml:space="preserve">
</t>
    </r>
    <r>
      <rPr>
        <sz val="11"/>
        <color rgb="FF000000"/>
        <rFont val="Calibri"/>
      </rPr>
      <t>If the permissions include a "+", the file has an extended ACL and this is a finding.</t>
    </r>
  </si>
  <si>
    <t>V-227871</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</si>
  <si>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</si>
  <si>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 Refer to your X11 server's documentation for further security information.</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</si>
  <si>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</si>
  <si>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If X Windows is not used on the system, this is not applicable.</t>
    </r>
    <r>
      <rPr>
        <sz val="11"/>
        <color rgb="FF000000"/>
        <rFont val="Calibri"/>
      </rPr>
      <t xml:space="preserve">
</t>
    </r>
    <r>
      <rPr>
        <sz val="11"/>
        <color rgb="FF000000"/>
        <rFont val="Calibri"/>
      </rPr>
      <t>Check the output of the xhost command from an X terminal.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that can receive X Window logins), this is not a finding. If the xhost command returns a line indicating access control is disabled, this is a finding.</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MachineName may be replaced with an Internet Protocol Address. Repeat the check procedure after setting the display.</t>
    </r>
  </si>
  <si>
    <t>V-227872</t>
  </si>
  <si>
    <r>
      <rPr>
        <sz val="11"/>
        <rFont val="Calibri"/>
      </rPr>
      <t>.Xauthority or X*.hosts (or equivalent) file(s) must be used to restrict access to the X server.</t>
    </r>
  </si>
  <si>
    <r>
      <rPr>
        <sz val="11"/>
        <color rgb="FF000000"/>
        <rFont val="Calibri"/>
      </rPr>
      <t>Create an X*.hosts file, where * is a display number that may be used to limit X window connections.  Add the list of authorized X clients to the file.</t>
    </r>
  </si>
  <si>
    <r>
      <rPr>
        <sz val="11"/>
        <color rgb="FF000000"/>
        <rFont val="Calibri"/>
      </rPr>
      <t>If access to the X server is not restricted, a user's X session may be compromised.</t>
    </r>
  </si>
  <si>
    <r>
      <rPr>
        <sz val="11"/>
        <color rgb="FF000000"/>
        <rFont val="Calibri"/>
      </rPr>
      <t>Determine if the X server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files, where * is a display number that may be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</si>
  <si>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V-227873</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</si>
  <si>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</si>
  <si>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</si>
  <si>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a user's X session may be compromised.</t>
    </r>
  </si>
  <si>
    <r>
      <rPr>
        <sz val="11"/>
        <color rgb="FF000000"/>
        <rFont val="Calibri"/>
      </rPr>
      <t>Check the X Window system access is limited to authorized clients.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Ask the SA if the clients listed are authorized.  If any are not, this is a finding.</t>
    </r>
  </si>
  <si>
    <t>V-227874</t>
  </si>
  <si>
    <r>
      <rPr>
        <sz val="11"/>
        <rFont val="Calibri"/>
      </rPr>
      <t>X Window System connections that are not required must be disabled.</t>
    </r>
  </si>
  <si>
    <r>
      <rPr>
        <sz val="11"/>
        <color rgb="FF000000"/>
        <rFont val="Calibri"/>
      </rPr>
      <t>Disable the X Windows server on the system.</t>
    </r>
  </si>
  <si>
    <r>
      <rPr>
        <sz val="11"/>
        <color rgb="FF000000"/>
        <rFont val="Calibri"/>
      </rPr>
      <t>Determine if the X Window system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Ask the SA if the X Window system is an operational requirement. If it is not, this is a finding.</t>
    </r>
  </si>
  <si>
    <t>V-227875</t>
  </si>
  <si>
    <r>
      <rPr>
        <sz val="11"/>
        <rFont val="Calibri"/>
      </rPr>
      <t>The system must not have the UUCP service active.</t>
    </r>
  </si>
  <si>
    <r>
      <rPr>
        <sz val="11"/>
        <color rgb="FF000000"/>
        <rFont val="Calibri"/>
      </rPr>
      <t># svcadm disable uucp</t>
    </r>
    <r>
      <rPr>
        <sz val="11"/>
        <color rgb="FF000000"/>
        <rFont val="Calibri"/>
      </rPr>
      <t xml:space="preserve">
</t>
    </r>
    <r>
      <rPr>
        <sz val="11"/>
        <color rgb="FF000000"/>
        <rFont val="Calibri"/>
      </rPr>
      <t># svcadm refresh inetd</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</si>
  <si>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</si>
  <si>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svcs uucp</t>
    </r>
    <r>
      <rPr>
        <sz val="11"/>
        <color rgb="FF000000"/>
        <rFont val="Calibri"/>
      </rPr>
      <t xml:space="preserve">
</t>
    </r>
    <r>
      <rPr>
        <sz val="11"/>
        <color rgb="FF000000"/>
        <rFont val="Calibri"/>
      </rPr>
      <t>If UUCP is found enabled and its use is not justified and documented with the ISSO, this is a finding.</t>
    </r>
  </si>
  <si>
    <t>V-227876</t>
  </si>
  <si>
    <r>
      <rPr>
        <sz val="11"/>
        <rFont val="Calibri"/>
      </rPr>
      <t>SNMP communities, users, and passphrases must be changed from the default.</t>
    </r>
  </si>
  <si>
    <r>
      <rPr>
        <sz val="11"/>
        <color rgb="FF000000"/>
        <rFont val="Calibri"/>
      </rPr>
      <t>Change the default passwords. To change them, locate the snmpd.conf file and edit it. Locate the line system-group-read-community which has a default password of public and make the password something more random (less guessable). Make the same changes for the lines that read system-group-write-community, read-community, write-community, trap, and trap-community. Read the information in the file carefully. The trap is defining who to send traps to, for instance, by default. It is not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</si>
  <si>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and use the information to potentially compromise the integrity of the system or network(s).</t>
    </r>
  </si>
  <si>
    <r>
      <rPr>
        <sz val="11"/>
        <color rgb="FF000000"/>
        <rFont val="Calibri"/>
      </rPr>
      <t>Check the SNMP configuration for default passwords.</t>
    </r>
    <r>
      <rPr>
        <sz val="11"/>
        <color rgb="FF000000"/>
        <rFont val="Calibri"/>
      </rPr>
      <t xml:space="preserve">
</t>
    </r>
    <r>
      <rPr>
        <sz val="11"/>
        <color rgb="FF000000"/>
        <rFont val="Calibri"/>
      </rPr>
      <t>Locate and examine the SNMP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/etc/sma/snmp/snmpd.conf /var/sma_snmp/snmpd.conf /etc/snmp/conf/snmpd.conf /usr/sfw/lib/sma_snmp/snmpd.conf</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this is a finding.</t>
    </r>
  </si>
  <si>
    <t>V-227877</t>
  </si>
  <si>
    <r>
      <rPr>
        <sz val="11"/>
        <rFont val="Calibri"/>
      </rPr>
      <t>The SNMP service must use only SNMPv3 or its successors.</t>
    </r>
  </si>
  <si>
    <r>
      <rPr>
        <sz val="11"/>
        <color rgb="FF000000"/>
        <rFont val="Calibri"/>
      </rPr>
      <t>Edit non-compliant snmpd.conf files and remove references to the v1, v2c, community, or com2sec.  Restart the SNMP service.</t>
    </r>
    <r>
      <rPr>
        <sz val="11"/>
        <color rgb="FF000000"/>
        <rFont val="Calibri"/>
      </rPr>
      <t xml:space="preserve">
</t>
    </r>
    <r>
      <rPr>
        <sz val="11"/>
        <color rgb="FF000000"/>
        <rFont val="Calibri"/>
      </rPr>
      <t># svcadm restart svc:/application/management/sma:default</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</si>
  <si>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</si>
  <si>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Verify the SNMP daemon is not configured to use the v1 or v2c security models.</t>
    </r>
    <r>
      <rPr>
        <sz val="11"/>
        <color rgb="FF000000"/>
        <rFont val="Calibri"/>
      </rPr>
      <t xml:space="preserve">
</t>
    </r>
    <r>
      <rPr>
        <sz val="11"/>
        <color rgb="FF000000"/>
        <rFont val="Calibri"/>
      </rPr>
      <t># egrep '(v1|v2c|community|com2sec)' /etc/sma/snmp/snmpd.conf /var/sma_snmp/snmpd.conf /etc/snmp/conf/snmpd.conf /usr/sfw/lib/sma_snmp/snmpd.conf | grep -v '^#'</t>
    </r>
    <r>
      <rPr>
        <sz val="11"/>
        <color rgb="FF000000"/>
        <rFont val="Calibri"/>
      </rPr>
      <t xml:space="preserve">
</t>
    </r>
    <r>
      <rPr>
        <sz val="11"/>
        <color rgb="FF000000"/>
        <rFont val="Calibri"/>
      </rPr>
      <t>If any configuration is found, this is a finding.</t>
    </r>
  </si>
  <si>
    <t>V-227878</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</si>
  <si>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</si>
  <si>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&lt;snmpd.conf&gt;</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</si>
  <si>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</si>
  <si>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/etc/snmp/conf/snmpd.conf /var/sma_snmp/snmpd.conf /usr/sfw/lib/sma_snmp/snmpd.conf</t>
    </r>
    <r>
      <rPr>
        <sz val="11"/>
        <color rgb="FF000000"/>
        <rFont val="Calibri"/>
      </rPr>
      <t xml:space="preserve">
</t>
    </r>
    <r>
      <rPr>
        <sz val="11"/>
        <color rgb="FF000000"/>
        <rFont val="Calibri"/>
      </rPr>
      <t>If any of the snmpd.conf files have a mode more permissive than 0600, this is a finding.</t>
    </r>
  </si>
  <si>
    <t>V-227879</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</si>
  <si>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</si>
  <si>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</si>
  <si>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</si>
  <si>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Management Information Base (MIB) files on the system.</t>
    </r>
    <r>
      <rPr>
        <sz val="11"/>
        <color rgb="FF000000"/>
        <rFont val="Calibri"/>
      </rPr>
      <t xml:space="preserve">
</t>
    </r>
    <r>
      <rPr>
        <sz val="11"/>
        <color rgb="FF000000"/>
        <rFont val="Calibri"/>
      </rPr>
      <t># find /etc/sma/snmp/ /etc/snmp/conf/ /var/sma_snmp/ /usr/sfw/lib/sma_snmp/ -type f | grep -i mib | egrep -v '\.conf$' | xargs ls -lL</t>
    </r>
    <r>
      <rPr>
        <sz val="11"/>
        <color rgb="FF000000"/>
        <rFont val="Calibri"/>
      </rPr>
      <t xml:space="preserve">
</t>
    </r>
    <r>
      <rPr>
        <sz val="11"/>
        <color rgb="FF000000"/>
        <rFont val="Calibri"/>
      </rPr>
      <t>If any file is returned that does not have mode 0640 or less permissive, this is a finding.</t>
    </r>
  </si>
  <si>
    <t>V-227880</t>
  </si>
  <si>
    <r>
      <rPr>
        <sz val="11"/>
        <rFont val="Calibri"/>
      </rPr>
      <t>Management Information Base (MIB)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</si>
  <si>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[mib file]</t>
    </r>
  </si>
  <si>
    <r>
      <rPr>
        <sz val="11"/>
        <color rgb="FF000000"/>
        <rFont val="Calibri"/>
      </rPr>
      <t>Check the modes for all Management Information Base (MIB) files on the system.</t>
    </r>
    <r>
      <rPr>
        <sz val="11"/>
        <color rgb="FF000000"/>
        <rFont val="Calibri"/>
      </rPr>
      <t xml:space="preserve">
</t>
    </r>
    <r>
      <rPr>
        <sz val="11"/>
        <color rgb="FF000000"/>
        <rFont val="Calibri"/>
      </rPr>
      <t># find /etc/sma/snmp/ /etc/snmp/conf/ /var/sma_snmp/ /usr/sfw/lib/sma_snmp/ -type f | grep -i mib | egrep -v '\.conf$' | xargs ls -lL</t>
    </r>
    <r>
      <rPr>
        <sz val="11"/>
        <color rgb="FF000000"/>
        <rFont val="Calibri"/>
      </rPr>
      <t xml:space="preserve">
</t>
    </r>
    <r>
      <rPr>
        <sz val="11"/>
        <color rgb="FF000000"/>
        <rFont val="Calibri"/>
      </rPr>
      <t>If the permissions include a "+", the file has an extended ACL, this is a finding.</t>
    </r>
  </si>
  <si>
    <t>V-227881</t>
  </si>
  <si>
    <r>
      <rPr>
        <sz val="11"/>
        <rFont val="Calibri"/>
      </rPr>
      <t>The snmpd.conf files must be owned by root.</t>
    </r>
  </si>
  <si>
    <r>
      <rPr>
        <sz val="11"/>
        <color rgb="FF000000"/>
        <rFont val="Calibri"/>
      </rPr>
      <t>Change the owner of the snmpd.conf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&lt;snmpd.conf file&gt;</t>
    </r>
  </si>
  <si>
    <r>
      <rPr>
        <sz val="11"/>
        <color rgb="FF000000"/>
        <rFont val="Calibri"/>
      </rPr>
      <t>The snmpd.conf files contain authenticators and must be protected from unauthorized access and modification.  If the files are not owned by root, they may be subject to access and modification from unauthorized users.</t>
    </r>
  </si>
  <si>
    <r>
      <rPr>
        <sz val="11"/>
        <color rgb="FF000000"/>
        <rFont val="Calibri"/>
      </rPr>
      <t xml:space="preserve">Determine the owner of the SNMP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/etc/snmp/conf/snmpd.conf /var/sma_snmp/snmpd.conf /usr/sfw/lib/sma_snmp/snmpd.conf</t>
    </r>
    <r>
      <rPr>
        <sz val="11"/>
        <color rgb="FF000000"/>
        <rFont val="Calibri"/>
      </rPr>
      <t xml:space="preserve">
</t>
    </r>
    <r>
      <rPr>
        <sz val="11"/>
        <color rgb="FF000000"/>
        <rFont val="Calibri"/>
      </rPr>
      <t>If the snmpd.conf files are not owned by root, this is a finding.</t>
    </r>
  </si>
  <si>
    <t>V-227882</t>
  </si>
  <si>
    <r>
      <rPr>
        <sz val="11"/>
        <rFont val="Calibri"/>
      </rPr>
      <t>The snmpd.conf file must be group-owned by root, sys, or bin.</t>
    </r>
  </si>
  <si>
    <r>
      <rPr>
        <sz val="11"/>
        <color rgb="FF000000"/>
        <rFont val="Calibri"/>
      </rPr>
      <t>Change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/etc/sma/snmp/snmpd.conf /var/sma_snmp/snmpd.conf /etc/snmp/conf/snmpd.conf /usr/sfw/lib/sma_snmp/snmpd.conf</t>
    </r>
  </si>
  <si>
    <r>
      <rPr>
        <sz val="11"/>
        <color rgb="FF000000"/>
        <rFont val="Calibri"/>
      </rPr>
      <t>The snmpd.conf file contains authenticators and must be protected from unauthorized access and modification.  If the file is not group-owned by a system group, it may be subject to access and modification from unauthorized users.</t>
    </r>
  </si>
  <si>
    <r>
      <rPr>
        <sz val="11"/>
        <color rgb="FF000000"/>
        <rFont val="Calibri"/>
      </rPr>
      <t>Check the group ownership of the SNMP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/var/sma_snmp/snmpd.conf /etc/snmp/conf/snmpd.conf /usr/sfw/lib/sma_snmp/snmpd.conf</t>
    </r>
    <r>
      <rPr>
        <sz val="11"/>
        <color rgb="FF000000"/>
        <rFont val="Calibri"/>
      </rPr>
      <t xml:space="preserve">
</t>
    </r>
    <r>
      <rPr>
        <sz val="11"/>
        <color rgb="FF000000"/>
        <rFont val="Calibri"/>
      </rPr>
      <t>If the files are not group-owned by root, sys, or bin, this is a finding.</t>
    </r>
  </si>
  <si>
    <t>V-227883</t>
  </si>
  <si>
    <r>
      <rPr>
        <sz val="11"/>
        <rFont val="Calibri"/>
      </rPr>
      <t>The snmpd.conf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</si>
  <si>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/etc/sma/snmp/snmpd.conf /var/sma_snmp/snmpd.conf /etc/snmp/conf/snmpd.conf /usr/sfw/lib/sma_snmp/snmpd.conf</t>
    </r>
  </si>
  <si>
    <r>
      <rPr>
        <sz val="11"/>
        <color rgb="FF000000"/>
        <rFont val="Calibri"/>
      </rPr>
      <t>Check the permissions of the SNMP configuration files.</t>
    </r>
    <r>
      <rPr>
        <sz val="11"/>
        <color rgb="FF000000"/>
        <rFont val="Calibri"/>
      </rPr>
      <t xml:space="preserve">
</t>
    </r>
    <r>
      <rPr>
        <sz val="11"/>
        <color rgb="FF000000"/>
        <rFont val="Calibri"/>
      </rPr>
      <t># ls -lL/etc/sma/snmp/snmpd.conf /var/sma_snmp/snmpd.conf /etc/snmp/conf/snmpd.conf /usr/sfw/lib/sma_snmp/snmpd.conf</t>
    </r>
    <r>
      <rPr>
        <sz val="11"/>
        <color rgb="FF000000"/>
        <rFont val="Calibri"/>
      </rPr>
      <t xml:space="preserve">
</t>
    </r>
    <r>
      <rPr>
        <sz val="11"/>
        <color rgb="FF000000"/>
        <rFont val="Calibri"/>
      </rPr>
      <t>If the permissions include a "+", the file has an extended ACL and this is a finding.</t>
    </r>
  </si>
  <si>
    <t>V-227884</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</si>
  <si>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</si>
  <si>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</si>
  <si>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Network Management System (NMS) server poses a security threat to the system and the network. Should an attacker gain access to the NMS through unauthorized software, the entire network may be susceptible to malicious activity.</t>
    </r>
  </si>
  <si>
    <r>
      <rPr>
        <sz val="11"/>
        <color rgb="FF000000"/>
        <rFont val="Calibri"/>
      </rPr>
      <t>Ask the SA if this is an NMS server.  If it is an NMS server, then ask what other applications run on it.  If there is anything other than network management software and DBMS software used only for the storage and inquiry of NMS data, this is a finding.</t>
    </r>
  </si>
  <si>
    <t>V-227885</t>
  </si>
  <si>
    <r>
      <rPr>
        <sz val="11"/>
        <rFont val="Calibri"/>
      </rPr>
      <t>The /etc/syslog.conf file must have mode 0640 or less permissive.</t>
    </r>
  </si>
  <si>
    <r>
      <rPr>
        <sz val="11"/>
        <color rgb="FF000000"/>
        <rFont val="Calibri"/>
      </rPr>
      <t>Change the permissions of the syslog configuration file.</t>
    </r>
    <r>
      <rPr>
        <sz val="11"/>
        <color rgb="FF000000"/>
        <rFont val="Calibri"/>
      </rPr>
      <t xml:space="preserve">
</t>
    </r>
    <r>
      <rPr>
        <sz val="11"/>
        <color rgb="FF000000"/>
        <rFont val="Calibri"/>
      </rPr>
      <t># chmod 0640 /etc/syslog.conf</t>
    </r>
  </si>
  <si>
    <r>
      <rPr>
        <sz val="11"/>
        <color rgb="FF000000"/>
        <rFont val="Calibri"/>
      </rPr>
      <t>Unauthorized users must not be allowed to access or modify the /etc/syslog.conf file.</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</si>
  <si>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mode of the file is more permissive than 0640, this is a finding.</t>
    </r>
  </si>
  <si>
    <t>V-227886</t>
  </si>
  <si>
    <r>
      <rPr>
        <sz val="11"/>
        <rFont val="Calibri"/>
      </rPr>
      <t>The /etc/syslog.conf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</si>
  <si>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/etc/syslog.conf</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</si>
  <si>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permissions include a "+", the file has an extended ACL and this is a finding.</t>
    </r>
  </si>
  <si>
    <t>V-227887</t>
  </si>
  <si>
    <r>
      <rPr>
        <sz val="11"/>
        <rFont val="Calibri"/>
      </rPr>
      <t>The /etc/syslog.conf file must be owned by root.</t>
    </r>
  </si>
  <si>
    <r>
      <rPr>
        <sz val="11"/>
        <color rgb="FF000000"/>
        <rFont val="Calibri"/>
      </rPr>
      <t>Use the chown command to set the owner to root.</t>
    </r>
    <r>
      <rPr>
        <sz val="11"/>
        <color rgb="FF000000"/>
        <rFont val="Calibri"/>
      </rPr>
      <t xml:space="preserve">
</t>
    </r>
    <r>
      <rPr>
        <sz val="11"/>
        <color rgb="FF000000"/>
        <rFont val="Calibri"/>
      </rPr>
      <t># chown root /etc/syslog.conf</t>
    </r>
  </si>
  <si>
    <r>
      <rPr>
        <sz val="11"/>
        <color rgb="FF000000"/>
        <rFont val="Calibri"/>
      </rPr>
      <t>If the /etc/syslog.conf file is not owned by root, unauthorized users could be allowed to view, edit, or delete important system messages handled by the syslog facility.</t>
    </r>
  </si>
  <si>
    <r>
      <rPr>
        <sz val="11"/>
        <color rgb="FF000000"/>
        <rFont val="Calibri"/>
      </rPr>
      <t>Check /etc/syslog.conf ownership.</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owned by root, this is a finding.</t>
    </r>
  </si>
  <si>
    <t>V-227888</t>
  </si>
  <si>
    <r>
      <rPr>
        <sz val="11"/>
        <rFont val="Calibri"/>
      </rPr>
      <t>The /etc/syslog.conf file must be group-owned by root, bin, or sys.</t>
    </r>
  </si>
  <si>
    <r>
      <rPr>
        <sz val="11"/>
        <color rgb="FF000000"/>
        <rFont val="Calibri"/>
      </rPr>
      <t>Change the group owner of the /etc/syslog.conf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</si>
  <si>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</si>
  <si>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group-owned by root, sys, or bin, this is a finding.</t>
    </r>
  </si>
  <si>
    <t>V-227889</t>
  </si>
  <si>
    <r>
      <rPr>
        <sz val="11"/>
        <rFont val="Calibri"/>
      </rPr>
      <t>The system must use a remote syslog server (log host).</t>
    </r>
  </si>
  <si>
    <r>
      <rPr>
        <sz val="11"/>
        <color rgb="FF000000"/>
        <rFont val="Calibri"/>
      </rPr>
      <t>Edit the syslog configuration file and add an appropriate remote syslog server.</t>
    </r>
  </si>
  <si>
    <r>
      <rPr>
        <sz val="11"/>
        <color rgb="FF000000"/>
        <rFont val="Calibri"/>
      </rPr>
      <t>A syslog server (log host) receives syslog messages from one or more systems.  This data can be used as an authoritative log source in the event a system is compromised and its local logs are suspect.</t>
    </r>
  </si>
  <si>
    <r>
      <rPr>
        <sz val="11"/>
        <color rgb="FF000000"/>
        <rFont val="Calibri"/>
      </rPr>
      <t>Check the syslog configuration file for remote syslog servers.</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If no line is returned, this is a finding.</t>
    </r>
  </si>
  <si>
    <t>V-227890</t>
  </si>
  <si>
    <r>
      <rPr>
        <sz val="11"/>
        <rFont val="Calibri"/>
      </rPr>
      <t>The system must only use remote syslog servers (log hosts) justified and documented using site-defined procedures.</t>
    </r>
  </si>
  <si>
    <r>
      <rPr>
        <sz val="11"/>
        <color rgb="FF000000"/>
        <rFont val="Calibri"/>
      </rPr>
      <t>Remove, replace,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</si>
  <si>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</si>
  <si>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file for any references to remote log hosts.</t>
    </r>
    <r>
      <rPr>
        <sz val="11"/>
        <color rgb="FF000000"/>
        <rFont val="Calibri"/>
      </rPr>
      <t xml:space="preserve">
</t>
    </r>
    <r>
      <rPr>
        <sz val="11"/>
        <color rgb="FF000000"/>
        <rFont val="Calibri"/>
      </rPr>
      <t># grep -v "^#" /etc/syslog.conf | grep '@'</t>
    </r>
    <r>
      <rPr>
        <sz val="11"/>
        <color rgb="FF000000"/>
        <rFont val="Calibri"/>
      </rPr>
      <t xml:space="preserve">
</t>
    </r>
    <r>
      <rPr>
        <sz val="11"/>
        <color rgb="FF000000"/>
        <rFont val="Calibri"/>
      </rPr>
      <t>Destination locations beginning with an @ represent log hosts. If the log host name is a local alias, such as log host, consult the /etc/hosts or other name databases as necessary to obtain the canonical name or address for the log host. Determine if the host referenced is a log host documented using site-defined procedures. If an undocumented log host is referenced, this is a finding.</t>
    </r>
  </si>
  <si>
    <t>V-227891</t>
  </si>
  <si>
    <r>
      <rPr>
        <sz val="11"/>
        <rFont val="Calibri"/>
      </rPr>
      <t>The SSH client must be configured to only use the SSHv2 protocol.</t>
    </r>
  </si>
  <si>
    <r>
      <rPr>
        <sz val="11"/>
        <color rgb="FF000000"/>
        <rFont val="Calibri"/>
      </rPr>
      <t>Edit the /etc/ssh/ssh_config file and add or edit a Protocol configuration line that does not allow versions less than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</si>
  <si>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</si>
  <si>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Check the SSH client configuration for allowed protocol versions.</t>
    </r>
    <r>
      <rPr>
        <sz val="11"/>
        <color rgb="FF000000"/>
        <rFont val="Calibri"/>
      </rPr>
      <t xml:space="preserve">
</t>
    </r>
    <r>
      <rPr>
        <sz val="11"/>
        <color rgb="FF000000"/>
        <rFont val="Calibri"/>
      </rPr>
      <t xml:space="preserve"># grep -i protocol /etc/ssh/ssh_config | grep -v '^#' </t>
    </r>
    <r>
      <rPr>
        <sz val="11"/>
        <color rgb="FF000000"/>
        <rFont val="Calibri"/>
      </rPr>
      <t xml:space="preserve">
</t>
    </r>
    <r>
      <rPr>
        <sz val="11"/>
        <color rgb="FF000000"/>
        <rFont val="Calibri"/>
      </rPr>
      <t>If the returned protocol configuration allows versions less than 2, this is a finding.</t>
    </r>
  </si>
  <si>
    <t>V-227892</t>
  </si>
  <si>
    <r>
      <rPr>
        <sz val="11"/>
        <rFont val="Calibri"/>
      </rPr>
      <t>The SSH daemon must only listen on management network addresses unless authorized for uses other than management.</t>
    </r>
  </si>
  <si>
    <r>
      <rPr>
        <sz val="11"/>
        <color rgb="FF000000"/>
        <rFont val="Calibri"/>
      </rPr>
      <t>Edit the SSH daemon configuration to specify listening network addresses designated for management traffic.</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</si>
  <si>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</si>
  <si>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</si>
  <si>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V-227893</t>
  </si>
  <si>
    <r>
      <rPr>
        <sz val="11"/>
        <rFont val="Calibri"/>
      </rPr>
      <t>The operating system must implement DoD-approved encryption to protect the confidentiality of SSH connections.</t>
    </r>
  </si>
  <si>
    <r>
      <rPr>
        <sz val="11"/>
        <color rgb="FF000000"/>
        <rFont val="Calibri"/>
      </rPr>
      <t>Edit /etc/ssh/sshd_config and change or set the Ciphers line to the following.</t>
    </r>
    <r>
      <rPr>
        <sz val="11"/>
        <color rgb="FF000000"/>
        <rFont val="Calibri"/>
      </rPr>
      <t xml:space="preserve">
</t>
    </r>
    <r>
      <rPr>
        <sz val="11"/>
        <color rgb="FF000000"/>
        <rFont val="Calibri"/>
      </rPr>
      <t>Ciphers aes256-ctr, aes192-ctr, aes128-ctr</t>
    </r>
  </si>
  <si>
    <r>
      <rPr>
        <sz val="11"/>
        <color rgb="FF000000"/>
        <rFont val="Calibri"/>
      </rPr>
      <t>DoD information systems are required to use FIPS 140-2 approved ciphers.  SSHv2 ciphers meeting this requirement are 3DES and AES.</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 SRG-OS-000505, SRG-OS-000555</t>
    </r>
  </si>
  <si>
    <r>
      <rPr>
        <sz val="11"/>
        <color rgb="FF000000"/>
        <rFont val="Calibri"/>
      </rPr>
      <t>Check the SSH daemon configuration for allowed ciphers.</t>
    </r>
    <r>
      <rPr>
        <sz val="11"/>
        <color rgb="FF000000"/>
        <rFont val="Calibri"/>
      </rPr>
      <t xml:space="preserve">
</t>
    </r>
    <r>
      <rPr>
        <sz val="11"/>
        <color rgb="FF000000"/>
        <rFont val="Calibri"/>
      </rPr>
      <t># grep -i ciphers /etc/ssh/sshd_config | grep -v '^#'</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is commented out, this is a finding.</t>
    </r>
  </si>
  <si>
    <t>V-227894</t>
  </si>
  <si>
    <r>
      <rPr>
        <sz val="11"/>
        <rFont val="Calibri"/>
      </rPr>
      <t>The SSH daemon must be configured to not use Cipher-Block Chaining (CBC) ciphers.</t>
    </r>
  </si>
  <si>
    <r>
      <rPr>
        <sz val="11"/>
        <color rgb="FF000000"/>
        <rFont val="Calibri"/>
      </rPr>
      <t>Edit /etc/ssh/sshd_config and add or edit the "Ciphers" line. Only include ciphers that start with "3des" or "aes" and do not contain "cbc". For the list of available ciphers for the particular version of your software, consult the sshd_config manpage.</t>
    </r>
    <r>
      <rPr>
        <sz val="11"/>
        <color rgb="FF000000"/>
        <rFont val="Calibri"/>
      </rPr>
      <t xml:space="preserve">
</t>
    </r>
    <r>
      <rPr>
        <sz val="11"/>
        <color rgb="FF000000"/>
        <rFont val="Calibri"/>
      </rPr>
      <t>Restart the SSH daemon.</t>
    </r>
  </si>
  <si>
    <r>
      <rPr>
        <sz val="11"/>
        <color rgb="FF000000"/>
        <rFont val="Calibri"/>
      </rPr>
      <t>The Cipher-Block Chaining (CBC) mode of encryption as implemented in the SSHv2 protocol is vulnerable to chosen plain text attacks and must not be used.</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</si>
  <si>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ending with cbc, this is a finding.</t>
    </r>
  </si>
  <si>
    <t>V-227895</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</si>
  <si>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</si>
  <si>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</si>
  <si>
    <r>
      <rPr>
        <sz val="11"/>
        <color rgb="FF000000"/>
        <rFont val="Calibri"/>
      </rPr>
      <t>DoD information systems are required to use FIPS 140-2 approved cryptographic hash functions.</t>
    </r>
    <r>
      <rPr>
        <sz val="11"/>
        <color rgb="FF000000"/>
        <rFont val="Calibri"/>
      </rPr>
      <t xml:space="preserve">
</t>
    </r>
    <r>
      <rPr>
        <sz val="11"/>
        <color rgb="FF000000"/>
        <rFont val="Calibri"/>
      </rPr>
      <t>Satisfies: SRG-OS-000250, SRG-OS-000495, SRG-OS-000500</t>
    </r>
  </si>
  <si>
    <r>
      <rPr>
        <sz val="11"/>
        <color rgb="FF000000"/>
        <rFont val="Calibri"/>
      </rPr>
      <t>Check the SSH daemon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</si>
  <si>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V-227896</t>
  </si>
  <si>
    <r>
      <rPr>
        <sz val="11"/>
        <rFont val="Calibri"/>
      </rPr>
      <t>The SSH client must be configured to only use FIPS 140-2 approved ciphers.</t>
    </r>
  </si>
  <si>
    <r>
      <rPr>
        <sz val="11"/>
        <color rgb="FF000000"/>
        <rFont val="Calibri"/>
      </rPr>
      <t>Edit /etc/ssh/ssh_config and add or edit the "Ciphers" line.  Only include ciphers that start with "3des" or "aes" and do not contain "cbc".  For the list of available ciphers for the particular version of your software, consult the ssh_config manpage.</t>
    </r>
  </si>
  <si>
    <r>
      <rPr>
        <sz val="11"/>
        <color rgb="FF000000"/>
        <rFont val="Calibri"/>
      </rPr>
      <t>DoD information systems are required to use FIPS 140-2 approved ciphers.  SSHv2 ciphers meeting this requirement are 3DES and AES.</t>
    </r>
    <r>
      <rPr>
        <sz val="11"/>
        <color rgb="FF000000"/>
        <rFont val="Calibri"/>
      </rPr>
      <t xml:space="preserve">
</t>
    </r>
    <r>
      <rPr>
        <sz val="11"/>
        <color rgb="FF000000"/>
        <rFont val="Calibri"/>
      </rPr>
      <t>Satisfies: SRG-OS-000033, SRG-OS-000505, SRG-OS-000555</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</si>
  <si>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the returned ciphers list contains any cipher not starting with 3des or aes, this is a finding.</t>
    </r>
  </si>
  <si>
    <t>V-227897</t>
  </si>
  <si>
    <r>
      <rPr>
        <sz val="11"/>
        <rFont val="Calibri"/>
      </rPr>
      <t>The SSH client must be configured to not use CBC-based ciphers.</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</si>
  <si>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or the returned ciphers list contains any cipher ending with cbc, this is a finding.</t>
    </r>
  </si>
  <si>
    <t>V-227898</t>
  </si>
  <si>
    <r>
      <rPr>
        <sz val="11"/>
        <rFont val="Calibri"/>
      </rPr>
      <t>The SSH client must be configured to only use Message Authentication Codes (MACs) employing FIPS 140-2 approved cryptographic hash algorithms.</t>
    </r>
  </si>
  <si>
    <r>
      <rPr>
        <sz val="11"/>
        <color rgb="FF000000"/>
        <rFont val="Calibri"/>
      </rPr>
      <t>Edit the SSH client configuration and remove any MACs that are not hmac-sha1 or a better hmac algorithm that is on the FIPS 140-2 approved list. If necessary, add a MACs line.</t>
    </r>
  </si>
  <si>
    <r>
      <rPr>
        <sz val="11"/>
        <color rgb="FF000000"/>
        <rFont val="Calibri"/>
      </rPr>
      <t>Check the SSH client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</si>
  <si>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V-227899</t>
  </si>
  <si>
    <r>
      <rPr>
        <sz val="11"/>
        <rFont val="Calibri"/>
      </rPr>
      <t>The SSH daemon must restrict login ability to specific users and/or groups.</t>
    </r>
  </si>
  <si>
    <r>
      <rPr>
        <sz val="11"/>
        <color rgb="FF000000"/>
        <rFont val="Calibri"/>
      </rPr>
      <t>Edit the SSH daemon configuration and add an AllowGroups directive.</t>
    </r>
  </si>
  <si>
    <r>
      <rPr>
        <sz val="11"/>
        <color rgb="FF000000"/>
        <rFont val="Calibri"/>
      </rPr>
      <t>Restricting SSH logins to a limited group of users, such as system administrators, prevents password-guessing and other SSH attacks from reaching system accounts and other accounts not authorized for SSH access.</t>
    </r>
  </si>
  <si>
    <r>
      <rPr>
        <sz val="11"/>
        <color rgb="FF000000"/>
        <rFont val="Calibri"/>
      </rPr>
      <t>Check the SSH daemon configuration for the AllowGroups setting.</t>
    </r>
    <r>
      <rPr>
        <sz val="11"/>
        <color rgb="FF000000"/>
        <rFont val="Calibri"/>
      </rPr>
      <t xml:space="preserve">
</t>
    </r>
    <r>
      <rPr>
        <sz val="11"/>
        <color rgb="FF000000"/>
        <rFont val="Calibri"/>
      </rPr>
      <t xml:space="preserve"># grep -i AllowGroups /etc/ssh/sshd_config | grep -v '^#' </t>
    </r>
    <r>
      <rPr>
        <sz val="11"/>
        <color rgb="FF000000"/>
        <rFont val="Calibri"/>
      </rPr>
      <t xml:space="preserve">
</t>
    </r>
    <r>
      <rPr>
        <sz val="11"/>
        <color rgb="FF000000"/>
        <rFont val="Calibri"/>
      </rPr>
      <t>If no lines are returned, this is a finding.</t>
    </r>
  </si>
  <si>
    <t>V-227900</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</si>
  <si>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</si>
  <si>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</si>
  <si>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</si>
  <si>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Check the permissions for SSH public host key files.</t>
    </r>
    <r>
      <rPr>
        <sz val="11"/>
        <color rgb="FF000000"/>
        <rFont val="Calibri"/>
      </rPr>
      <t xml:space="preserve">
</t>
    </r>
    <r>
      <rPr>
        <sz val="11"/>
        <color rgb="FF000000"/>
        <rFont val="Calibri"/>
      </rPr>
      <t># ls -lL /etc/ssh/*key.pub</t>
    </r>
    <r>
      <rPr>
        <sz val="11"/>
        <color rgb="FF000000"/>
        <rFont val="Calibri"/>
      </rPr>
      <t xml:space="preserve">
</t>
    </r>
    <r>
      <rPr>
        <sz val="11"/>
        <color rgb="FF000000"/>
        <rFont val="Calibri"/>
      </rPr>
      <t>If any file has a mode more permissive than 0644, this is a finding.</t>
    </r>
  </si>
  <si>
    <t>V-227901</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</si>
  <si>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</si>
  <si>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</si>
  <si>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</si>
  <si>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ls -lL /etc/ssh/*key</t>
    </r>
    <r>
      <rPr>
        <sz val="11"/>
        <color rgb="FF000000"/>
        <rFont val="Calibri"/>
      </rPr>
      <t xml:space="preserve">
</t>
    </r>
    <r>
      <rPr>
        <sz val="11"/>
        <color rgb="FF000000"/>
        <rFont val="Calibri"/>
      </rPr>
      <t>If any file has a mode more permissive than 0600, this is a finding.</t>
    </r>
  </si>
  <si>
    <t>V-227902</t>
  </si>
  <si>
    <r>
      <rPr>
        <sz val="11"/>
        <rFont val="Calibri"/>
      </rPr>
      <t>The SSH daemon must not permit GSSAPI authentication unless needed.</t>
    </r>
  </si>
  <si>
    <r>
      <rPr>
        <sz val="11"/>
        <color rgb="FF000000"/>
        <rFont val="Calibri"/>
      </rPr>
      <t>Edit the SSH daemon configuration and set (add if necessary) a GSSAPIAuthentication directive set to no.</t>
    </r>
  </si>
  <si>
    <r>
      <rPr>
        <sz val="11"/>
        <color rgb="FF000000"/>
        <rFont val="Calibri"/>
      </rPr>
      <t>GSSAPI authentication is used to provide additional authentication mechanisms to applications. Allowing GSSAPI authentication through SSH exposes the systemâ€™s GSSAPI to remote hosts, increasing the attack surface of the system.  GSSAPI authentication must be disabled unless needed.</t>
    </r>
  </si>
  <si>
    <r>
      <rPr>
        <sz val="11"/>
        <color rgb="FF000000"/>
        <rFont val="Calibri"/>
      </rPr>
      <t>Ask the SA if GSSAPI authentication is used for SSH authentication to the system.  If so, this is not applicable.</t>
    </r>
    <r>
      <rPr>
        <sz val="11"/>
        <color rgb="FF000000"/>
        <rFont val="Calibri"/>
      </rPr>
      <t xml:space="preserve">
</t>
    </r>
    <r>
      <rPr>
        <sz val="11"/>
        <color rgb="FF000000"/>
        <rFont val="Calibri"/>
      </rPr>
      <t>Check the SSH daemon configuration for the GSSAPI authentication setting.</t>
    </r>
    <r>
      <rPr>
        <sz val="11"/>
        <color rgb="FF000000"/>
        <rFont val="Calibri"/>
      </rPr>
      <t xml:space="preserve">
</t>
    </r>
    <r>
      <rPr>
        <sz val="11"/>
        <color rgb="FF000000"/>
        <rFont val="Calibri"/>
      </rPr>
      <t xml:space="preserve"># grep -i GSSAPIAuthentication /etc/ssh/sshd_config | grep -v '^#' </t>
    </r>
    <r>
      <rPr>
        <sz val="11"/>
        <color rgb="FF000000"/>
        <rFont val="Calibri"/>
      </rPr>
      <t xml:space="preserve">
</t>
    </r>
    <r>
      <rPr>
        <sz val="11"/>
        <color rgb="FF000000"/>
        <rFont val="Calibri"/>
      </rPr>
      <t>If no lines are returned, or the setting is set to yes, this is a finding.</t>
    </r>
  </si>
  <si>
    <t>V-227903</t>
  </si>
  <si>
    <r>
      <rPr>
        <sz val="11"/>
        <rFont val="Calibri"/>
      </rPr>
      <t>The SSH client must not permit GSSAPI authentication unless needed.</t>
    </r>
  </si>
  <si>
    <r>
      <rPr>
        <sz val="11"/>
        <color rgb="FF000000"/>
        <rFont val="Calibri"/>
      </rPr>
      <t>Edit the SSH client configuration and set (add if necessary) a  GSSAPIAuthentication directive set to no.</t>
    </r>
  </si>
  <si>
    <r>
      <rPr>
        <sz val="11"/>
        <color rgb="FF000000"/>
        <rFont val="Calibri"/>
      </rPr>
      <t>Check the SSH clients configuration for the GSSAPI authentication setting.</t>
    </r>
    <r>
      <rPr>
        <sz val="11"/>
        <color rgb="FF000000"/>
        <rFont val="Calibri"/>
      </rPr>
      <t xml:space="preserve">
</t>
    </r>
    <r>
      <rPr>
        <sz val="11"/>
        <color rgb="FF000000"/>
        <rFont val="Calibri"/>
      </rPr>
      <t xml:space="preserve"># grep -i GSSAPIAuthentication /etc/ssh/ssh_config | grep -v '^#' </t>
    </r>
    <r>
      <rPr>
        <sz val="11"/>
        <color rgb="FF000000"/>
        <rFont val="Calibri"/>
      </rPr>
      <t xml:space="preserve">
</t>
    </r>
    <r>
      <rPr>
        <sz val="11"/>
        <color rgb="FF000000"/>
        <rFont val="Calibri"/>
      </rPr>
      <t>If no lines are returned, or the setting is set to yes, this is a finding.</t>
    </r>
  </si>
  <si>
    <t>V-227904</t>
  </si>
  <si>
    <r>
      <rPr>
        <sz val="11"/>
        <rFont val="Calibri"/>
      </rPr>
      <t>The SSH daemon must perform strict mode checking of home directory configuration files.</t>
    </r>
  </si>
  <si>
    <r>
      <rPr>
        <sz val="11"/>
        <color rgb="FF000000"/>
        <rFont val="Calibri"/>
      </rPr>
      <t>Edit the SSH daemon configuration and change the StrictModes setting value to yes or remove it entirely.</t>
    </r>
  </si>
  <si>
    <r>
      <rPr>
        <sz val="11"/>
        <color rgb="FF000000"/>
        <rFont val="Calibri"/>
      </rPr>
      <t>If other users have access to modify user-specific SSH configuration files, they may be able to log into the system as another user.</t>
    </r>
  </si>
  <si>
    <r>
      <rPr>
        <sz val="11"/>
        <color rgb="FF000000"/>
        <rFont val="Calibri"/>
      </rPr>
      <t>Check the SSH daemon configuration for the StrictModes setting.</t>
    </r>
    <r>
      <rPr>
        <sz val="11"/>
        <color rgb="FF000000"/>
        <rFont val="Calibri"/>
      </rPr>
      <t xml:space="preserve">
</t>
    </r>
    <r>
      <rPr>
        <sz val="11"/>
        <color rgb="FF000000"/>
        <rFont val="Calibri"/>
      </rPr>
      <t># grep -i StrictModes /etc/ssh/sshd_config | grep -v '^#'</t>
    </r>
    <r>
      <rPr>
        <sz val="11"/>
        <color rgb="FF000000"/>
        <rFont val="Calibri"/>
      </rPr>
      <t xml:space="preserve">
</t>
    </r>
    <r>
      <rPr>
        <sz val="11"/>
        <color rgb="FF000000"/>
        <rFont val="Calibri"/>
      </rPr>
      <t>If the setting is present and not set to yes, this is a finding.</t>
    </r>
  </si>
  <si>
    <t>V-227905</t>
  </si>
  <si>
    <r>
      <rPr>
        <sz val="11"/>
        <rFont val="Calibri"/>
      </rPr>
      <t>The SSH daemon must not allow rhosts RSA authentication.</t>
    </r>
  </si>
  <si>
    <r>
      <rPr>
        <sz val="11"/>
        <color rgb="FF000000"/>
        <rFont val="Calibri"/>
      </rPr>
      <t>Edit the SSH daemon configuration and change the RhostsRSAAuthentication setting value to no or remove it entirely.</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</si>
  <si>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</si>
  <si>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Check the SSH daemon configuration for the RhostsRSAAuthentication setting.</t>
    </r>
    <r>
      <rPr>
        <sz val="11"/>
        <color rgb="FF000000"/>
        <rFont val="Calibri"/>
      </rPr>
      <t xml:space="preserve">
</t>
    </r>
    <r>
      <rPr>
        <sz val="11"/>
        <color rgb="FF000000"/>
        <rFont val="Calibri"/>
      </rPr>
      <t># grep -i RhostsRSAAuthentication /etc/ssh/sshd_config | grep -v '^#'</t>
    </r>
    <r>
      <rPr>
        <sz val="11"/>
        <color rgb="FF000000"/>
        <rFont val="Calibri"/>
      </rPr>
      <t xml:space="preserve">
</t>
    </r>
    <r>
      <rPr>
        <sz val="11"/>
        <color rgb="FF000000"/>
        <rFont val="Calibri"/>
      </rPr>
      <t>If the setting is set to yes, this is a finding.</t>
    </r>
  </si>
  <si>
    <t>V-227906</t>
  </si>
  <si>
    <r>
      <rPr>
        <sz val="11"/>
        <rFont val="Calibri"/>
      </rPr>
      <t>The SSH daemon must not allow compression or must only allow compression after successful authentication.</t>
    </r>
  </si>
  <si>
    <r>
      <rPr>
        <sz val="11"/>
        <color rgb="FF000000"/>
        <rFont val="Calibri"/>
      </rPr>
      <t>Edit the SSH daemon configuration and add or edit the Compression setting value to no or delayed.</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</si>
  <si>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</si>
  <si>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Check the SSH daemon configuration for the Compression setting.</t>
    </r>
    <r>
      <rPr>
        <sz val="11"/>
        <color rgb="FF000000"/>
        <rFont val="Calibri"/>
      </rPr>
      <t xml:space="preserve">
</t>
    </r>
    <r>
      <rPr>
        <sz val="11"/>
        <color rgb="FF000000"/>
        <rFont val="Calibri"/>
      </rPr>
      <t xml:space="preserve"># grep -i Compression /etc/ssh/sshd_config | grep -v '^#' </t>
    </r>
    <r>
      <rPr>
        <sz val="11"/>
        <color rgb="FF000000"/>
        <rFont val="Calibri"/>
      </rPr>
      <t xml:space="preserve">
</t>
    </r>
    <r>
      <rPr>
        <sz val="11"/>
        <color rgb="FF000000"/>
        <rFont val="Calibri"/>
      </rPr>
      <t>If the setting is not present, or set to yes, this is a finding.</t>
    </r>
  </si>
  <si>
    <t>V-227907</t>
  </si>
  <si>
    <r>
      <rPr>
        <sz val="11"/>
        <rFont val="Calibri"/>
      </rPr>
      <t>The SSH daemon must be configured for IP filtering.</t>
    </r>
  </si>
  <si>
    <r>
      <rPr>
        <sz val="11"/>
        <color rgb="FF000000"/>
        <rFont val="Calibri"/>
      </rPr>
      <t>Add appropriate IP restrictions for SSH to the /etc/hosts.deny and/or /etc/hosts.allow files.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</si>
  <si>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</si>
  <si>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'^[^#:]*(ALL|sshd)' /etc/hosts.deny</t>
    </r>
    <r>
      <rPr>
        <sz val="11"/>
        <color rgb="FF000000"/>
        <rFont val="Calibri"/>
      </rPr>
      <t xml:space="preserve">
</t>
    </r>
    <r>
      <rPr>
        <sz val="11"/>
        <color rgb="FF000000"/>
        <rFont val="Calibri"/>
      </rPr>
      <t># egrep '^[^#:]*(ALL|sshd)' /etc/hosts.allow</t>
    </r>
    <r>
      <rPr>
        <sz val="11"/>
        <color rgb="FF000000"/>
        <rFont val="Calibri"/>
      </rPr>
      <t xml:space="preserve">
</t>
    </r>
    <r>
      <rPr>
        <sz val="11"/>
        <color rgb="FF000000"/>
        <rFont val="Calibri"/>
      </rPr>
      <t>If neither of the hosts.deny or hosts.allow files exist, this is a finding.</t>
    </r>
    <r>
      <rPr>
        <sz val="11"/>
        <color rgb="FF000000"/>
        <rFont val="Calibri"/>
      </rPr>
      <t xml:space="preserve">
</t>
    </r>
    <r>
      <rPr>
        <sz val="11"/>
        <color rgb="FF000000"/>
        <rFont val="Calibri"/>
      </rPr>
      <t>If no entries are returned, the TCP wrappers are not configured for SSHD, this is a finding.</t>
    </r>
  </si>
  <si>
    <t>V-227908</t>
  </si>
  <si>
    <r>
      <rPr>
        <sz val="11"/>
        <rFont val="Calibri"/>
      </rPr>
      <t>The SSH daemon must be configured with the Department of Defense (DoD) login banner.</t>
    </r>
  </si>
  <si>
    <r>
      <rPr>
        <sz val="11"/>
        <color rgb="FF000000"/>
        <rFont val="Calibri"/>
      </rPr>
      <t>Edit the SSH daemon configuration and add (or edit) a banner setting referencing a file containing a logon warning banner.</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</si>
  <si>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through the SSH daemon configuration.</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</si>
  <si>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Verify the SSH daemon is configured for logon warning banners.</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 cat [banner file]</t>
    </r>
    <r>
      <rPr>
        <sz val="11"/>
        <color rgb="FF000000"/>
        <rFont val="Calibri"/>
      </rPr>
      <t xml:space="preserve">
</t>
    </r>
    <r>
      <rPr>
        <sz val="11"/>
        <color rgb="FF000000"/>
        <rFont val="Calibri"/>
      </rPr>
      <t>Verify the Banner configuration line is present and the file it references contains a login warning banner.</t>
    </r>
    <r>
      <rPr>
        <sz val="11"/>
        <color rgb="FF000000"/>
        <rFont val="Calibri"/>
      </rPr>
      <t xml:space="preserve">
</t>
    </r>
    <r>
      <rPr>
        <sz val="11"/>
        <color rgb="FF000000"/>
        <rFont val="Calibri"/>
      </rPr>
      <t>If the SSH daemon is not configured to display a logon warning banner, this is a finding.</t>
    </r>
  </si>
  <si>
    <t>V-227909</t>
  </si>
  <si>
    <r>
      <rPr>
        <sz val="11"/>
        <rFont val="Calibri"/>
      </rPr>
      <t>The system must be configured with a default gateway for IPv4 if the system uses IPv4, unless the system is a router.</t>
    </r>
  </si>
  <si>
    <r>
      <rPr>
        <sz val="11"/>
        <color rgb="FF000000"/>
        <rFont val="Calibri"/>
      </rPr>
      <t>Create or edit /etc/defaultrouter to contain the default gateway address.</t>
    </r>
    <r>
      <rPr>
        <sz val="11"/>
        <color rgb="FF000000"/>
        <rFont val="Calibri"/>
      </rPr>
      <t xml:space="preserve">
</t>
    </r>
    <r>
      <rPr>
        <sz val="11"/>
        <color rgb="FF000000"/>
        <rFont val="Calibri"/>
      </rPr>
      <t>Procedure (for a default gateway of 192.168.3.1):</t>
    </r>
    <r>
      <rPr>
        <sz val="11"/>
        <color rgb="FF000000"/>
        <rFont val="Calibri"/>
      </rPr>
      <t xml:space="preserve">
</t>
    </r>
    <r>
      <rPr>
        <sz val="11"/>
        <color rgb="FF000000"/>
        <rFont val="Calibri"/>
      </rPr>
      <t># echo "192.168.3.1" &gt; /etc/defaultrouter</t>
    </r>
    <r>
      <rPr>
        <sz val="11"/>
        <color rgb="FF000000"/>
        <rFont val="Calibri"/>
      </rPr>
      <t xml:space="preserve">
</t>
    </r>
    <r>
      <rPr>
        <sz val="11"/>
        <color rgb="FF000000"/>
        <rFont val="Calibri"/>
      </rPr>
      <t>Restart the system for the setting to take effect.</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</si>
  <si>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</si>
  <si>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</si>
  <si>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V-227910</t>
  </si>
  <si>
    <r>
      <rPr>
        <sz val="11"/>
        <rFont val="Calibri"/>
      </rPr>
      <t>The system must be configured with a default gateway for IPv6 if the system uses IPv6, unless the system is a router.</t>
    </r>
  </si>
  <si>
    <r>
      <rPr>
        <sz val="11"/>
        <color rgb="FF000000"/>
        <rFont val="Calibri"/>
      </rPr>
      <t>Add a default route for IPv6.</t>
    </r>
    <r>
      <rPr>
        <sz val="11"/>
        <color rgb="FF000000"/>
        <rFont val="Calibri"/>
      </rPr>
      <t xml:space="preserve">
</t>
    </r>
    <r>
      <rPr>
        <sz val="11"/>
        <color rgb="FF000000"/>
        <rFont val="Calibri"/>
      </rPr>
      <t># route add -inet6 default &lt;gateway&gt;</t>
    </r>
    <r>
      <rPr>
        <sz val="11"/>
        <color rgb="FF000000"/>
        <rFont val="Calibri"/>
      </rPr>
      <t xml:space="preserve">
</t>
    </r>
    <r>
      <rPr>
        <sz val="11"/>
        <color rgb="FF000000"/>
        <rFont val="Calibri"/>
      </rPr>
      <t>Add this command to an init script.</t>
    </r>
  </si>
  <si>
    <r>
      <rPr>
        <sz val="11"/>
        <color rgb="FF000000"/>
        <rFont val="Calibri"/>
      </rPr>
      <t>Check for a default route for IPv6.</t>
    </r>
    <r>
      <rPr>
        <sz val="11"/>
        <color rgb="FF000000"/>
        <rFont val="Calibri"/>
      </rPr>
      <t xml:space="preserve">
</t>
    </r>
    <r>
      <rPr>
        <sz val="11"/>
        <color rgb="FF000000"/>
        <rFont val="Calibri"/>
      </rPr>
      <t># netstat -f inet6 -r | grep default</t>
    </r>
    <r>
      <rPr>
        <sz val="11"/>
        <color rgb="FF000000"/>
        <rFont val="Calibri"/>
      </rPr>
      <t xml:space="preserve">
</t>
    </r>
    <r>
      <rPr>
        <sz val="11"/>
        <color rgb="FF000000"/>
        <rFont val="Calibri"/>
      </rPr>
      <t>If the system uses IPv6, and no results are returned, this is a finding.</t>
    </r>
  </si>
  <si>
    <t>V-227911</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</si>
  <si>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</si>
  <si>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</si>
  <si>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</si>
  <si>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Ask the SA if the system is a designated router.  If it is not, this is not applicable.</t>
    </r>
    <r>
      <rPr>
        <sz val="11"/>
        <color rgb="FF000000"/>
        <rFont val="Calibri"/>
      </rPr>
      <t xml:space="preserve">
</t>
    </r>
    <r>
      <rPr>
        <sz val="11"/>
        <color rgb="FF000000"/>
        <rFont val="Calibri"/>
      </rPr>
      <t>Check the system for non-routing network services.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</si>
  <si>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V-227912</t>
  </si>
  <si>
    <r>
      <rPr>
        <sz val="11"/>
        <rFont val="Calibri"/>
      </rPr>
      <t>The system must not be running any routing protocol daemons, unless the system is a router.</t>
    </r>
  </si>
  <si>
    <r>
      <rPr>
        <sz val="11"/>
        <color rgb="FF000000"/>
        <rFont val="Calibri"/>
      </rPr>
      <t>Disable any routing protocol daemons.</t>
    </r>
    <r>
      <rPr>
        <sz val="11"/>
        <color rgb="FF000000"/>
        <rFont val="Calibri"/>
      </rPr>
      <t xml:space="preserve">
</t>
    </r>
    <r>
      <rPr>
        <sz val="11"/>
        <color rgb="FF000000"/>
        <rFont val="Calibri"/>
      </rPr>
      <t># svcadm disable &lt;routing protocol daemon&gt;</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</si>
  <si>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</si>
  <si>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t>
    </r>
    <r>
      <rPr>
        <sz val="11"/>
        <color rgb="FF000000"/>
        <rFont val="Calibri"/>
      </rPr>
      <t xml:space="preserve">
</t>
    </r>
    <r>
      <rPr>
        <sz val="11"/>
        <color rgb="FF000000"/>
        <rFont val="Calibri"/>
      </rPr>
      <t># svcs -a | grep online | egrep '(ospf|route|bgp|zebra|quagga)'</t>
    </r>
    <r>
      <rPr>
        <sz val="11"/>
        <color rgb="FF000000"/>
        <rFont val="Calibri"/>
      </rPr>
      <t xml:space="preserve">
</t>
    </r>
    <r>
      <rPr>
        <sz val="11"/>
        <color rgb="FF000000"/>
        <rFont val="Calibri"/>
      </rPr>
      <t>OR</t>
    </r>
    <r>
      <rPr>
        <sz val="11"/>
        <color rgb="FF000000"/>
        <rFont val="Calibri"/>
      </rPr>
      <t xml:space="preserve">
</t>
    </r>
    <r>
      <rPr>
        <sz val="11"/>
        <color rgb="FF000000"/>
        <rFont val="Calibri"/>
      </rPr>
      <t># ps -ef | egrep '(ospf|route|bgp|zebra|quagga)'</t>
    </r>
    <r>
      <rPr>
        <sz val="11"/>
        <color rgb="FF000000"/>
        <rFont val="Calibri"/>
      </rPr>
      <t xml:space="preserve">
</t>
    </r>
    <r>
      <rPr>
        <sz val="11"/>
        <color rgb="FF000000"/>
        <rFont val="Calibri"/>
      </rPr>
      <t>If any routing protocol daemons are listed, this is a finding.</t>
    </r>
  </si>
  <si>
    <t>V-227913</t>
  </si>
  <si>
    <r>
      <rPr>
        <sz val="11"/>
        <rFont val="Calibri"/>
      </rPr>
      <t>The NFS export configuration file must be owned by root.</t>
    </r>
  </si>
  <si>
    <r>
      <rPr>
        <sz val="11"/>
        <color rgb="FF000000"/>
        <rFont val="Calibri"/>
      </rPr>
      <t>Change the owner of the dfstab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/etc/dfs/dfstab</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</si>
  <si>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</si>
  <si>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ownership of the dfstab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ls -lL /etc/dfs/dfstab </t>
    </r>
    <r>
      <rPr>
        <sz val="11"/>
        <color rgb="FF000000"/>
        <rFont val="Calibri"/>
      </rPr>
      <t xml:space="preserve">
</t>
    </r>
    <r>
      <rPr>
        <sz val="11"/>
        <color rgb="FF000000"/>
        <rFont val="Calibri"/>
      </rPr>
      <t>If the export configuration file is not owned by root, this is a finding.</t>
    </r>
  </si>
  <si>
    <t>V-227914</t>
  </si>
  <si>
    <r>
      <rPr>
        <sz val="11"/>
        <rFont val="Calibri"/>
      </rPr>
      <t>The NFS export configuration file must be group-owned by root, bin, or sys.</t>
    </r>
  </si>
  <si>
    <r>
      <rPr>
        <sz val="11"/>
        <color rgb="FF000000"/>
        <rFont val="Calibri"/>
      </rPr>
      <t>Change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/etc/dfs/dfstab</t>
    </r>
  </si>
  <si>
    <r>
      <rPr>
        <sz val="11"/>
        <color rgb="FF000000"/>
        <rFont val="Calibri"/>
      </rPr>
      <t>Failure to give group ownership of the NFS export configuration file to root or system groups provides the designated group owner and possible unauthorized users with the potential to change system configuration which could weaken the system's security posture.</t>
    </r>
  </si>
  <si>
    <r>
      <rPr>
        <sz val="11"/>
        <color rgb="FF000000"/>
        <rFont val="Calibri"/>
      </rPr>
      <t>Check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/etc/dfs/dfstab</t>
    </r>
    <r>
      <rPr>
        <sz val="11"/>
        <color rgb="FF000000"/>
        <rFont val="Calibri"/>
      </rPr>
      <t xml:space="preserve">
</t>
    </r>
    <r>
      <rPr>
        <sz val="11"/>
        <color rgb="FF000000"/>
        <rFont val="Calibri"/>
      </rPr>
      <t>If the file is not group-owned by root, bin, or sys, this is a finding.</t>
    </r>
  </si>
  <si>
    <t>V-227915</t>
  </si>
  <si>
    <r>
      <rPr>
        <sz val="11"/>
        <rFont val="Calibri"/>
      </rPr>
      <t>The NFS export configuration file must have mode 0644 or less permissive.</t>
    </r>
  </si>
  <si>
    <r>
      <rPr>
        <sz val="11"/>
        <color rgb="FF000000"/>
        <rFont val="Calibri"/>
      </rPr>
      <t>Change the permissions of the dfstab file to 664 or less permissive.</t>
    </r>
    <r>
      <rPr>
        <sz val="11"/>
        <color rgb="FF000000"/>
        <rFont val="Calibri"/>
      </rPr>
      <t xml:space="preserve">
</t>
    </r>
    <r>
      <rPr>
        <sz val="11"/>
        <color rgb="FF000000"/>
        <rFont val="Calibri"/>
      </rPr>
      <t># chmod 0644 /etc/dfs/dfstab</t>
    </r>
  </si>
  <si>
    <r>
      <rPr>
        <sz val="11"/>
        <color rgb="FF000000"/>
        <rFont val="Calibri"/>
      </rPr>
      <t>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</si>
  <si>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xml:space="preserve"># ls -lL /etc/dfs/dfstab </t>
    </r>
    <r>
      <rPr>
        <sz val="11"/>
        <color rgb="FF000000"/>
        <rFont val="Calibri"/>
      </rPr>
      <t xml:space="preserve">
</t>
    </r>
    <r>
      <rPr>
        <sz val="11"/>
        <color rgb="FF000000"/>
        <rFont val="Calibri"/>
      </rPr>
      <t xml:space="preserve"> If the file has a mode more permissive than 0644, this is a finding.</t>
    </r>
  </si>
  <si>
    <t>V-227916</t>
  </si>
  <si>
    <r>
      <rPr>
        <sz val="11"/>
        <rFont val="Calibri"/>
      </rPr>
      <t>The NFS exports configuration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</si>
  <si>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/etc/dfs/dfstab</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</si>
  <si>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</si>
  <si>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Check the group ownership of the NFS export configuration file.</t>
    </r>
    <r>
      <rPr>
        <sz val="11"/>
        <color rgb="FF000000"/>
        <rFont val="Calibri"/>
      </rPr>
      <t xml:space="preserve">
</t>
    </r>
    <r>
      <rPr>
        <sz val="11"/>
        <color rgb="FF000000"/>
        <rFont val="Calibri"/>
      </rPr>
      <t># ls -lL /etc/dfs/dfstab</t>
    </r>
    <r>
      <rPr>
        <sz val="11"/>
        <color rgb="FF000000"/>
        <rFont val="Calibri"/>
      </rPr>
      <t xml:space="preserve">
</t>
    </r>
    <r>
      <rPr>
        <sz val="11"/>
        <color rgb="FF000000"/>
        <rFont val="Calibri"/>
      </rPr>
      <t>If the permissions include a "+", the file has an extended ACL and this is a finding.</t>
    </r>
  </si>
  <si>
    <t>V-227917</t>
  </si>
  <si>
    <r>
      <rPr>
        <sz val="11"/>
        <rFont val="Calibri"/>
      </rPr>
      <t>All NFS-exported system files and system directories must be owned by root.</t>
    </r>
  </si>
  <si>
    <r>
      <rPr>
        <sz val="11"/>
        <color rgb="FF000000"/>
        <rFont val="Calibri"/>
      </rPr>
      <t>Change the ownership of exported file systems not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</si>
  <si>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</si>
  <si>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exported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This will display all of the exported file systems. For each file system displayed,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&lt;exported file system path&gt;</t>
    </r>
    <r>
      <rPr>
        <sz val="11"/>
        <color rgb="FF000000"/>
        <rFont val="Calibri"/>
      </rPr>
      <t xml:space="preserve">
</t>
    </r>
    <r>
      <rPr>
        <sz val="11"/>
        <color rgb="FF000000"/>
        <rFont val="Calibri"/>
      </rPr>
      <t>If the files and directories are not owned by root, this is a finding.</t>
    </r>
  </si>
  <si>
    <t>V-227918</t>
  </si>
  <si>
    <r>
      <rPr>
        <sz val="11"/>
        <rFont val="Calibri"/>
      </rPr>
      <t>All NFS exported system files and system directories must be group-owned by root, bin, or sys.</t>
    </r>
  </si>
  <si>
    <r>
      <rPr>
        <sz val="11"/>
        <color rgb="FF000000"/>
        <rFont val="Calibri"/>
      </rPr>
      <t>Change the group owner of the export directory.</t>
    </r>
    <r>
      <rPr>
        <sz val="11"/>
        <color rgb="FF000000"/>
        <rFont val="Calibri"/>
      </rPr>
      <t xml:space="preserve">
</t>
    </r>
    <r>
      <rPr>
        <sz val="11"/>
        <color rgb="FF000000"/>
        <rFont val="Calibri"/>
      </rPr>
      <t># chgrp root &lt;export&gt;</t>
    </r>
  </si>
  <si>
    <r>
      <rPr>
        <sz val="11"/>
        <color rgb="FF000000"/>
        <rFont val="Calibri"/>
      </rPr>
      <t>Failure to give group 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</si>
  <si>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List the exports.</t>
    </r>
    <r>
      <rPr>
        <sz val="11"/>
        <color rgb="FF000000"/>
        <rFont val="Calibri"/>
      </rPr>
      <t xml:space="preserve">
</t>
    </r>
    <r>
      <rPr>
        <sz val="11"/>
        <color rgb="FF000000"/>
        <rFont val="Calibri"/>
      </rPr>
      <t># cat /etc/dfs/dfstab</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For each export, check the ownership information.</t>
    </r>
    <r>
      <rPr>
        <sz val="11"/>
        <color rgb="FF000000"/>
        <rFont val="Calibri"/>
      </rPr>
      <t xml:space="preserve">
</t>
    </r>
    <r>
      <rPr>
        <sz val="11"/>
        <color rgb="FF000000"/>
        <rFont val="Calibri"/>
      </rPr>
      <t># ls -ldL &lt;export&gt;</t>
    </r>
    <r>
      <rPr>
        <sz val="11"/>
        <color rgb="FF000000"/>
        <rFont val="Calibri"/>
      </rPr>
      <t xml:space="preserve">
</t>
    </r>
    <r>
      <rPr>
        <sz val="11"/>
        <color rgb="FF000000"/>
        <rFont val="Calibri"/>
      </rPr>
      <t>If the directory is not group-owned by root, sys, or bin this is a finding.</t>
    </r>
  </si>
  <si>
    <t>V-227919</t>
  </si>
  <si>
    <r>
      <rPr>
        <sz val="11"/>
        <rFont val="Calibri"/>
      </rPr>
      <t>The NFS anonymous UID and GID must be configured to values that have no permissions.</t>
    </r>
  </si>
  <si>
    <r>
      <rPr>
        <sz val="11"/>
        <color rgb="FF000000"/>
        <rFont val="Calibri"/>
      </rPr>
      <t>Edit /etc/dfs/dfstab and add the "anon=-1" option for exports lacking it.  Re-export the filesystems.</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</si>
  <si>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</si>
  <si>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 option is set correctly for exported file systems.</t>
    </r>
    <r>
      <rPr>
        <sz val="11"/>
        <color rgb="FF000000"/>
        <rFont val="Calibri"/>
      </rPr>
      <t xml:space="preserve">
</t>
    </r>
    <r>
      <rPr>
        <sz val="11"/>
        <color rgb="FF000000"/>
        <rFont val="Calibri"/>
      </rPr>
      <t>List exported file systems.</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Each of the exported file systems should include an entry for the 'anon=' option set to -1 or an equivalent (60001, 60002, 65534, or 65535). If an appropriate 'anon=' setting is not present for an exported file system, this is a finding.</t>
    </r>
  </si>
  <si>
    <t>V-227920</t>
  </si>
  <si>
    <r>
      <rPr>
        <sz val="11"/>
        <rFont val="Calibri"/>
      </rPr>
      <t>The system</t>
    </r>
    <r>
      <rPr>
        <sz val="11"/>
        <color rgb="FF000000"/>
        <rFont val="Calibri"/>
      </rPr>
      <t>'</t>
    </r>
    <r>
      <rPr>
        <sz val="11"/>
        <color rgb="FF000000"/>
        <rFont val="Calibri"/>
      </rPr>
      <t>s NFS export configuration must not have the sec option set to none (or equivalent); additionally, the default authentication must not to be set to none.</t>
    </r>
  </si>
  <si>
    <r>
      <rPr>
        <sz val="11"/>
        <color rgb="FF000000"/>
        <rFont val="Calibri"/>
      </rPr>
      <t>Edit the /etc/dfs/dfstab file and add the sec=XXX option to the share line as an option.  XXX must be a valid option for the system other than none.</t>
    </r>
  </si>
  <si>
    <r>
      <rPr>
        <sz val="11"/>
        <color rgb="FF000000"/>
        <rFont val="Calibri"/>
      </rPr>
      <t>If sec=none on Solaris, all NFS requests are mapped to an unknown/common user instead of being processed according to the provided UID.</t>
    </r>
  </si>
  <si>
    <r>
      <rPr>
        <sz val="11"/>
        <color rgb="FF000000"/>
        <rFont val="Calibri"/>
      </rPr>
      <t>Perform the following on NFS servers:</t>
    </r>
    <r>
      <rPr>
        <sz val="11"/>
        <color rgb="FF000000"/>
        <rFont val="Calibri"/>
      </rPr>
      <t xml:space="preserve">
</t>
    </r>
    <r>
      <rPr>
        <sz val="11"/>
        <color rgb="FF000000"/>
        <rFont val="Calibri"/>
      </rPr>
      <t># grep "^default" /etc/nfssec.conf</t>
    </r>
    <r>
      <rPr>
        <sz val="11"/>
        <color rgb="FF000000"/>
        <rFont val="Calibri"/>
      </rPr>
      <t xml:space="preserve">
</t>
    </r>
    <r>
      <rPr>
        <sz val="11"/>
        <color rgb="FF000000"/>
        <rFont val="Calibri"/>
      </rPr>
      <t>Check to ensure the second column does not equal 0. This would indicate the default is set to none. Perform the following to check currently exported file systems.</t>
    </r>
    <r>
      <rPr>
        <sz val="11"/>
        <color rgb="FF000000"/>
        <rFont val="Calibri"/>
      </rPr>
      <t xml:space="preserve">
</t>
    </r>
    <r>
      <rPr>
        <sz val="11"/>
        <color rgb="FF000000"/>
        <rFont val="Calibri"/>
      </rPr>
      <t># more /etc/dfs/dfstab</t>
    </r>
    <r>
      <rPr>
        <sz val="11"/>
        <color rgb="FF000000"/>
        <rFont val="Calibri"/>
      </rPr>
      <t xml:space="preserve">
</t>
    </r>
    <r>
      <rPr>
        <sz val="11"/>
        <color rgb="FF000000"/>
        <rFont val="Calibri"/>
      </rPr>
      <t>If the option sec=none is set on any of the exported file systems, this is a finding.</t>
    </r>
  </si>
  <si>
    <t>V-227921</t>
  </si>
  <si>
    <r>
      <rPr>
        <sz val="11"/>
        <rFont val="Calibri"/>
      </rPr>
      <t>The NFS server must not allow remote root access.</t>
    </r>
  </si>
  <si>
    <r>
      <rPr>
        <sz val="11"/>
        <color rgb="FF000000"/>
        <rFont val="Calibri"/>
      </rPr>
      <t>Edit the /etc/dfs/dfstab file and remove the root= option from all exports.  Re-export the file systems.</t>
    </r>
  </si>
  <si>
    <r>
      <rPr>
        <sz val="11"/>
        <color rgb="FF000000"/>
        <rFont val="Calibri"/>
      </rPr>
      <t>If the NFS server allows root access to local file systems from remote hosts, this access could be used to compromise the system.</t>
    </r>
  </si>
  <si>
    <r>
      <rPr>
        <sz val="11"/>
        <color rgb="FF000000"/>
        <rFont val="Calibri"/>
      </rPr>
      <t>Determine if the NFS server is exporting with the root access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 | grep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If an export with the root option is found and is not properly documented with the IA staff, this is a finding.</t>
    </r>
  </si>
  <si>
    <t>V-227922</t>
  </si>
  <si>
    <r>
      <rPr>
        <sz val="11"/>
        <rFont val="Calibri"/>
      </rPr>
      <t>The nosuid option must be enabled on all NFS client mounts.</t>
    </r>
  </si>
  <si>
    <r>
      <rPr>
        <sz val="11"/>
        <color rgb="FF000000"/>
        <rFont val="Calibri"/>
      </rPr>
      <t>Edit /etc/vfstab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</si>
  <si>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setuid or setgid bit set.  If the system does not restrict this access, users with unprivileged access to the local system may be able to acquire privileged access by executing setuid or setgid files located on the mounted NFS file system.</t>
    </r>
  </si>
  <si>
    <r>
      <rPr>
        <sz val="11"/>
        <color rgb="FF000000"/>
        <rFont val="Calibri"/>
      </rPr>
      <t>Check the system for NFS mounts not using the nosuid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 type nfs " | grep -v nosetuid</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nfs /etc/mnttab | grep -v nosuid | grep -v :vold</t>
    </r>
    <r>
      <rPr>
        <sz val="11"/>
        <color rgb="FF000000"/>
        <rFont val="Calibri"/>
      </rPr>
      <t xml:space="preserve">
</t>
    </r>
    <r>
      <rPr>
        <sz val="11"/>
        <color rgb="FF000000"/>
        <rFont val="Calibri"/>
      </rPr>
      <t>If the mounted file systems do not have the nosetuid/nosuid option, this is a finding.  NOTE:  Mount options for the volume management daemon (vold) are controlled by the /etc/rmmount.conf file.</t>
    </r>
  </si>
  <si>
    <t>V-227923</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</si>
  <si>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</si>
  <si>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</si>
  <si>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 and</t>
    </r>
    <r>
      <rPr>
        <sz val="11"/>
        <color rgb="FF000000"/>
        <rFont val="Calibri"/>
      </rPr>
      <t xml:space="preserve">
</t>
    </r>
    <r>
      <rPr>
        <sz val="11"/>
        <color rgb="FF000000"/>
        <rFont val="Calibri"/>
      </rPr>
      <t>-BitTorrent.</t>
    </r>
  </si>
  <si>
    <r>
      <rPr>
        <sz val="11"/>
        <color rgb="FF000000"/>
        <rFont val="Calibri"/>
      </rPr>
      <t>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 and</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</si>
  <si>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V-227924</t>
  </si>
  <si>
    <r>
      <rPr>
        <sz val="11"/>
        <rFont val="Calibri"/>
      </rPr>
      <t>The system must not run Samba unless needed.</t>
    </r>
  </si>
  <si>
    <r>
      <rPr>
        <sz val="11"/>
        <color rgb="FF000000"/>
        <rFont val="Calibri"/>
      </rPr>
      <t>If there is no functional need for Samba and the daemon is running, disable the daemon by killing the process ID as noted from the output of ps -ef |grep smbd.  The utility should also be removed or not installed if there is no functional requirement.</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</si>
  <si>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</si>
  <si>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smbd</t>
    </r>
    <r>
      <rPr>
        <sz val="11"/>
        <color rgb="FF000000"/>
        <rFont val="Calibri"/>
      </rPr>
      <t xml:space="preserve">
</t>
    </r>
    <r>
      <rPr>
        <sz val="11"/>
        <color rgb="FF000000"/>
        <rFont val="Calibri"/>
      </rPr>
      <t>If the Samba server is running, ask the SA if the Samba server is operationally required.  If it is not, this is a finding.</t>
    </r>
  </si>
  <si>
    <t>V-227925</t>
  </si>
  <si>
    <r>
      <rPr>
        <sz val="11"/>
        <rFont val="Calibri"/>
      </rPr>
      <t>The smb.conf file must be owned by root.</t>
    </r>
  </si>
  <si>
    <r>
      <rPr>
        <sz val="11"/>
        <color rgb="FF000000"/>
        <rFont val="Calibri"/>
      </rPr>
      <t>Change the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/etc/smb.conf /etc/sfw/smb.conf /etc/samba/smb.conf /etc/sfw/samba/smb.conf</t>
    </r>
  </si>
  <si>
    <r>
      <rPr>
        <sz val="11"/>
        <color rgb="FF000000"/>
        <rFont val="Calibri"/>
      </rPr>
      <t>The 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</si>
  <si>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/etc/smb.conf /etc/sfw/smb.conf /etc/samba/smb.conf /etc/sfw/samba/smb.conf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smb.conf file is not owned by root, this is a finding.</t>
    </r>
  </si>
  <si>
    <t>V-227926</t>
  </si>
  <si>
    <r>
      <rPr>
        <sz val="11"/>
        <rFont val="Calibri"/>
      </rPr>
      <t>The smb.conf file must be group-owned by root, bin, or sys.</t>
    </r>
  </si>
  <si>
    <r>
      <rPr>
        <sz val="11"/>
        <color rgb="FF000000"/>
        <rFont val="Calibri"/>
      </rPr>
      <t>Change the group owner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/etc/smb.conf /etc/sfw/smb.conf /etc/samba/smb.conf /etc/sfw/samba/smb.conf</t>
    </r>
  </si>
  <si>
    <r>
      <rPr>
        <sz val="11"/>
        <color rgb="FF000000"/>
        <rFont val="Calibri"/>
      </rPr>
      <t>If the group owner of the smb.conf file is not root or a system group, the file may be maliciously modified and the Samba configuration could be compromised.</t>
    </r>
  </si>
  <si>
    <r>
      <rPr>
        <sz val="11"/>
        <color rgb="FF000000"/>
        <rFont val="Calibri"/>
      </rPr>
      <t>Check the group ownership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/etc/smb.conf /etc/sfw/smb.conf /etc/samba/smb.conf /etc/sfw/samba/smb.conf</t>
    </r>
    <r>
      <rPr>
        <sz val="11"/>
        <color rgb="FF000000"/>
        <rFont val="Calibri"/>
      </rPr>
      <t xml:space="preserve">
</t>
    </r>
    <r>
      <rPr>
        <sz val="11"/>
        <color rgb="FF000000"/>
        <rFont val="Calibri"/>
      </rPr>
      <t>If an smb.conf file is not group-owned by root, bin, or sys, this is a finding.</t>
    </r>
  </si>
  <si>
    <t>V-227927</t>
  </si>
  <si>
    <r>
      <rPr>
        <sz val="11"/>
        <rFont val="Calibri"/>
      </rPr>
      <t>The 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</si>
  <si>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/etc/smb.conf /etc/sfw/smb.conf /etc/samba/smb.conf /etc/sfw/samba/smb.conf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</si>
  <si>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</si>
  <si>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/etc/smb.conf /etc/sfw/smb.conf /etc/samba/smb.conf /etc/sfw/samba/smb.conf</t>
    </r>
    <r>
      <rPr>
        <sz val="11"/>
        <color rgb="FF000000"/>
        <rFont val="Calibri"/>
      </rPr>
      <t xml:space="preserve">
</t>
    </r>
    <r>
      <rPr>
        <sz val="11"/>
        <color rgb="FF000000"/>
        <rFont val="Calibri"/>
      </rPr>
      <t>If the smb.conf has a mode more permissive than 0644, this is a finding.</t>
    </r>
  </si>
  <si>
    <t>V-227928</t>
  </si>
  <si>
    <r>
      <rPr>
        <sz val="11"/>
        <rFont val="Calibri"/>
      </rPr>
      <t>The smb.conf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</si>
  <si>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/etc/smb.conf /etc/sfw/smb.conf /etc/samba/smb.conf /etc/sfw/samba/smb.conf</t>
    </r>
  </si>
  <si>
    <r>
      <rPr>
        <sz val="11"/>
        <color rgb="FF000000"/>
        <rFont val="Calibri"/>
      </rPr>
      <t>Excessive permissions could endanger the security of the Samba configuration file and, ultimately, the system and network.</t>
    </r>
  </si>
  <si>
    <r>
      <rPr>
        <sz val="11"/>
        <color rgb="FF000000"/>
        <rFont val="Calibri"/>
      </rPr>
      <t>Check the group ownership of the Samba configuration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/etc/smb.conf /etc/sfw/smb.conf /etc/samba/smb.conf /etc/sfw/samba/smb.conf</t>
    </r>
    <r>
      <rPr>
        <sz val="11"/>
        <color rgb="FF000000"/>
        <rFont val="Calibri"/>
      </rPr>
      <t xml:space="preserve">
</t>
    </r>
    <r>
      <rPr>
        <sz val="11"/>
        <color rgb="FF000000"/>
        <rFont val="Calibri"/>
      </rPr>
      <t>If the permissions include a "+", the file has an extended ACL and this is a finding.</t>
    </r>
  </si>
  <si>
    <t>V-227929</t>
  </si>
  <si>
    <r>
      <rPr>
        <sz val="11"/>
        <rFont val="Calibri"/>
      </rPr>
      <t>The smbpasswd file must be owned by root.</t>
    </r>
  </si>
  <si>
    <r>
      <rPr>
        <sz val="11"/>
        <color rgb="FF000000"/>
        <rFont val="Calibri"/>
      </rPr>
      <t>Use the chown command to configure the smb passwd file.</t>
    </r>
    <r>
      <rPr>
        <sz val="11"/>
        <color rgb="FF000000"/>
        <rFont val="Calibri"/>
      </rPr>
      <t xml:space="preserve">
</t>
    </r>
    <r>
      <rPr>
        <sz val="11"/>
        <color rgb="FF000000"/>
        <rFont val="Calibri"/>
      </rPr>
      <t># chown root /etc/sfw/private/smbpasswd</t>
    </r>
  </si>
  <si>
    <r>
      <rPr>
        <sz val="11"/>
        <color rgb="FF000000"/>
        <rFont val="Calibri"/>
      </rPr>
      <t>If the smbpasswd file is not owned by root, the smbpasswd file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</si>
  <si>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the smbpasswd file is not owned by root, this is a finding.</t>
    </r>
  </si>
  <si>
    <t>V-227930</t>
  </si>
  <si>
    <r>
      <rPr>
        <sz val="11"/>
        <rFont val="Calibri"/>
      </rPr>
      <t>The smbpasswd file must be group-owned by root.</t>
    </r>
  </si>
  <si>
    <r>
      <rPr>
        <sz val="11"/>
        <color rgb="FF000000"/>
        <rFont val="Calibri"/>
      </rPr>
      <t>Use the chgrp command to ensure the group owner of the smbpasswd file is root.</t>
    </r>
    <r>
      <rPr>
        <sz val="11"/>
        <color rgb="FF000000"/>
        <rFont val="Calibri"/>
      </rPr>
      <t xml:space="preserve">
</t>
    </r>
    <r>
      <rPr>
        <sz val="11"/>
        <color rgb="FF000000"/>
        <rFont val="Calibri"/>
      </rPr>
      <t># chgrp root /etc/sfw/private/smbpasswd</t>
    </r>
  </si>
  <si>
    <r>
      <rPr>
        <sz val="11"/>
        <color rgb="FF000000"/>
        <rFont val="Calibri"/>
      </rPr>
      <t>If the smbpasswd file is not group-owned by root, the smbpasswd file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</si>
  <si>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smbpasswd is not group-owned by root, this is a finding.</t>
    </r>
  </si>
  <si>
    <t>V-227931</t>
  </si>
  <si>
    <r>
      <rPr>
        <sz val="11"/>
        <rFont val="Calibri"/>
      </rPr>
      <t>The smbpasswd file must have mode 0600 or less permissive.</t>
    </r>
  </si>
  <si>
    <r>
      <rPr>
        <sz val="11"/>
        <color rgb="FF000000"/>
        <rFont val="Calibri"/>
      </rPr>
      <t>Change the mode of the smbpasswd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/etc/sfw/private/smbpasswd</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</si>
  <si>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</si>
  <si>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Check smbpasswd mode.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/etc/sfw/private/smbpasswd </t>
    </r>
    <r>
      <rPr>
        <sz val="11"/>
        <color rgb="FF000000"/>
        <rFont val="Calibri"/>
      </rPr>
      <t xml:space="preserve">
</t>
    </r>
    <r>
      <rPr>
        <sz val="11"/>
        <color rgb="FF000000"/>
        <rFont val="Calibri"/>
      </rPr>
      <t>If smbpasswd has a mode more permissive than 0600, this is a finding.</t>
    </r>
  </si>
  <si>
    <t>V-227932</t>
  </si>
  <si>
    <r>
      <rPr>
        <sz val="11"/>
        <rFont val="Calibri"/>
      </rPr>
      <t>The smbpasswd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</si>
  <si>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/etc/sfw/private/smbpasswd</t>
    </r>
  </si>
  <si>
    <r>
      <rPr>
        <sz val="11"/>
        <color rgb="FF000000"/>
        <rFont val="Calibri"/>
      </rPr>
      <t>If the permissions of the smbpasswd file are too permissive, the smbpasswd file may be maliciously accessed or modified, potentially resulting in the compromise of Samba accounts.</t>
    </r>
  </si>
  <si>
    <r>
      <rPr>
        <sz val="11"/>
        <color rgb="FF000000"/>
        <rFont val="Calibri"/>
      </rPr>
      <t>Check the group ownership of the Samba configuration file.</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the permissions include a "+", the file has an extended ACL and this is a finding.</t>
    </r>
  </si>
  <si>
    <t>V-227933</t>
  </si>
  <si>
    <r>
      <rPr>
        <sz val="11"/>
        <rFont val="Calibri"/>
      </rPr>
      <t>The smb.conf file must use the hosts option to restrict access to Samba.</t>
    </r>
  </si>
  <si>
    <r>
      <rPr>
        <sz val="11"/>
        <color rgb="FF000000"/>
        <rFont val="Calibri"/>
      </rPr>
      <t>Edit the smb.conf file and set the hosts option to permit only authorized hosts to access Samba.</t>
    </r>
  </si>
  <si>
    <r>
      <rPr>
        <sz val="11"/>
        <color rgb="FF000000"/>
        <rFont val="Calibri"/>
      </rPr>
      <t>Samba increases the attack surface of the system and must be restricted to communicate only with systems requiring access.</t>
    </r>
  </si>
  <si>
    <r>
      <rPr>
        <sz val="11"/>
        <color rgb="FF000000"/>
        <rFont val="Calibri"/>
      </rPr>
      <t>Examine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/etc/smb.conf /etc/sfw/smb.conf /etc/samba/smb.conf /etc/sfw/samba/smb.conf</t>
    </r>
    <r>
      <rPr>
        <sz val="11"/>
        <color rgb="FF000000"/>
        <rFont val="Calibri"/>
      </rPr>
      <t xml:space="preserve">
</t>
    </r>
    <r>
      <rPr>
        <sz val="11"/>
        <color rgb="FF000000"/>
        <rFont val="Calibri"/>
      </rPr>
      <t>If the hosts option is not present to restrict access to a list of authorized hosts and networks, this is a finding.</t>
    </r>
  </si>
  <si>
    <t>V-227934</t>
  </si>
  <si>
    <r>
      <rPr>
        <sz val="11"/>
        <rFont val="Calibri"/>
      </rPr>
      <t xml:space="preserve">Samba must be configured to use an authentication mechanism other than </t>
    </r>
    <r>
      <rPr>
        <sz val="11"/>
        <color rgb="FF000000"/>
        <rFont val="Calibri"/>
      </rPr>
      <t>"</t>
    </r>
    <r>
      <rPr>
        <b/>
        <sz val="11"/>
        <color rgb="FF000000"/>
        <rFont val="Calibri"/>
      </rPr>
      <t>share.</t>
    </r>
    <r>
      <rPr>
        <sz val="11"/>
        <color rgb="FF000000"/>
        <rFont val="Calibri"/>
      </rPr>
      <t>"</t>
    </r>
  </si>
  <si>
    <r>
      <rPr>
        <sz val="11"/>
        <color rgb="FF000000"/>
        <rFont val="Calibri"/>
      </rPr>
      <t>Edit the smb.conf file and change the security setting to user or another valid setting other than share.</t>
    </r>
  </si>
  <si>
    <r>
      <rPr>
        <sz val="11"/>
        <color rgb="FF000000"/>
        <rFont val="Calibri"/>
      </rPr>
      <t>Samba share authentication does not provide for individual user identification and must not be used.</t>
    </r>
  </si>
  <si>
    <r>
      <rPr>
        <sz val="11"/>
        <color rgb="FF000000"/>
        <rFont val="Calibri"/>
      </rPr>
      <t>Check the security mode of the Samba configuration.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security /etc/smb.conf /etc/sfw/smb.conf /etc/samba/smb.conf /etc/sfw/samba/smb.conf</t>
    </r>
    <r>
      <rPr>
        <sz val="11"/>
        <color rgb="FF000000"/>
        <rFont val="Calibri"/>
      </rPr>
      <t xml:space="preserve">
</t>
    </r>
    <r>
      <rPr>
        <sz val="11"/>
        <color rgb="FF000000"/>
        <rFont val="Calibri"/>
      </rPr>
      <t>If the security mode is share, this is a finding.</t>
    </r>
  </si>
  <si>
    <t>V-227935</t>
  </si>
  <si>
    <r>
      <rPr>
        <sz val="11"/>
        <rFont val="Calibri"/>
      </rPr>
      <t>Samba must be configured to use encrypted passwords.</t>
    </r>
  </si>
  <si>
    <r>
      <rPr>
        <sz val="11"/>
        <color rgb="FF000000"/>
        <rFont val="Calibri"/>
      </rPr>
      <t>Edit the smb.conf file and change the encrypt passwords setting to yes.</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</si>
  <si>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</si>
  <si>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Check the encryption setting of the Samba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'encrypt passwords' /etc/smb.conf /etc/sfw/smb.conf /etc/samba/smb.conf /etc/sfw/samba/smb.conf</t>
    </r>
    <r>
      <rPr>
        <sz val="11"/>
        <color rgb="FF000000"/>
        <rFont val="Calibri"/>
      </rPr>
      <t xml:space="preserve">
</t>
    </r>
    <r>
      <rPr>
        <sz val="11"/>
        <color rgb="FF000000"/>
        <rFont val="Calibri"/>
      </rPr>
      <t>If the setting is not present, or not set to yes, this is a finding.</t>
    </r>
  </si>
  <si>
    <t>V-227936</t>
  </si>
  <si>
    <r>
      <rPr>
        <sz val="11"/>
        <rFont val="Calibri"/>
      </rPr>
      <t>Samba must be configured to not allow guest access to shares.</t>
    </r>
  </si>
  <si>
    <r>
      <rPr>
        <sz val="11"/>
        <color rgb="FF000000"/>
        <rFont val="Calibri"/>
      </rPr>
      <t>Edit the smb.conf file and change the guest ok setting to no.</t>
    </r>
  </si>
  <si>
    <r>
      <rPr>
        <sz val="11"/>
        <color rgb="FF000000"/>
        <rFont val="Calibri"/>
      </rPr>
      <t>Guest access to shares permits anonymous access and is not permitted.</t>
    </r>
  </si>
  <si>
    <r>
      <rPr>
        <sz val="11"/>
        <color rgb="FF000000"/>
        <rFont val="Calibri"/>
      </rPr>
      <t>Check the encryption setting for the Samba configuration.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'guest ok' /etc/smb.conf /etc/sfw/smb.conf /etc/samba/smb.conf /etc/sfw/samba/smb.conf</t>
    </r>
    <r>
      <rPr>
        <sz val="11"/>
        <color rgb="FF000000"/>
        <rFont val="Calibri"/>
      </rPr>
      <t xml:space="preserve">
</t>
    </r>
    <r>
      <rPr>
        <sz val="11"/>
        <color rgb="FF000000"/>
        <rFont val="Calibri"/>
      </rPr>
      <t>If the setting exists and is set to yes, this is a finding.</t>
    </r>
  </si>
  <si>
    <t>V-227937</t>
  </si>
  <si>
    <r>
      <rPr>
        <sz val="11"/>
        <rFont val="Calibri"/>
      </rPr>
      <t>The system must not run an Internet Network News (INN) server.</t>
    </r>
  </si>
  <si>
    <r>
      <rPr>
        <sz val="11"/>
        <color rgb="FF000000"/>
        <rFont val="Calibri"/>
      </rPr>
      <t>Disable the INN server.</t>
    </r>
  </si>
  <si>
    <r>
      <rPr>
        <sz val="11"/>
        <color rgb="FF000000"/>
        <rFont val="Calibri"/>
      </rPr>
      <t>Internet Network News (INN)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</si>
  <si>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 ps -ef | egrep "innd|nntpd"</t>
    </r>
    <r>
      <rPr>
        <sz val="11"/>
        <color rgb="FF000000"/>
        <rFont val="Calibri"/>
      </rPr>
      <t xml:space="preserve">
</t>
    </r>
    <r>
      <rPr>
        <sz val="11"/>
        <color rgb="FF000000"/>
        <rFont val="Calibri"/>
      </rPr>
      <t>If an INN server is running, this is a finding.</t>
    </r>
  </si>
  <si>
    <t>V-227938</t>
  </si>
  <si>
    <r>
      <rPr>
        <sz val="11"/>
        <rFont val="Calibri"/>
      </rPr>
      <t>The /etc/news/hosts.nntp (or equivalent) must have mode 0600 or less permissive.</t>
    </r>
  </si>
  <si>
    <r>
      <rPr>
        <sz val="11"/>
        <color rgb="FF000000"/>
        <rFont val="Calibri"/>
      </rPr>
      <t>Change the mode of the /etc/news/hosts.nntp file to 0600.</t>
    </r>
    <r>
      <rPr>
        <sz val="11"/>
        <color rgb="FF000000"/>
        <rFont val="Calibri"/>
      </rPr>
      <t xml:space="preserve">
</t>
    </r>
    <r>
      <rPr>
        <sz val="11"/>
        <color rgb="FF000000"/>
        <rFont val="Calibri"/>
      </rPr>
      <t># chmod 0600 /etc/news/hosts.nntp</t>
    </r>
  </si>
  <si>
    <r>
      <rPr>
        <sz val="11"/>
        <color rgb="FF000000"/>
        <rFont val="Calibri"/>
      </rPr>
      <t>Excessive permissions on the hosts.nntp file may allow unauthorized modification which could lead to Denial-of-Service to authorized users or provide access to unauthorized users.</t>
    </r>
  </si>
  <si>
    <r>
      <rPr>
        <sz val="11"/>
        <color rgb="FF000000"/>
        <rFont val="Calibri"/>
      </rPr>
      <t>Check /etc/news/hosts.nntp permissions.</t>
    </r>
    <r>
      <rPr>
        <sz val="11"/>
        <color rgb="FF000000"/>
        <rFont val="Calibri"/>
      </rPr>
      <t xml:space="preserve">
</t>
    </r>
    <r>
      <rPr>
        <sz val="11"/>
        <color rgb="FF000000"/>
        <rFont val="Calibri"/>
      </rPr>
      <t># ls -lL /etc/news/hosts.nntp</t>
    </r>
    <r>
      <rPr>
        <sz val="11"/>
        <color rgb="FF000000"/>
        <rFont val="Calibri"/>
      </rPr>
      <t xml:space="preserve">
</t>
    </r>
    <r>
      <rPr>
        <sz val="11"/>
        <color rgb="FF000000"/>
        <rFont val="Calibri"/>
      </rPr>
      <t>If /etc/news/hosts.nntp has a mode more permissive than 0600, this is a finding.</t>
    </r>
  </si>
  <si>
    <t>V-227939</t>
  </si>
  <si>
    <r>
      <rPr>
        <sz val="11"/>
        <rFont val="Calibri"/>
      </rPr>
      <t>The /etc/news/hosts.nntp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</si>
  <si>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/etc/news/hosts.nntp</t>
    </r>
  </si>
  <si>
    <r>
      <rPr>
        <sz val="11"/>
        <color rgb="FF000000"/>
        <rFont val="Calibri"/>
      </rPr>
      <t>File system extended ACLs provide access to files beyond what is allowed by the mode numbers of the files.  Excessive permissions on the hosts.nntp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</si>
  <si>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/etc/news/hosts.nntp</t>
    </r>
    <r>
      <rPr>
        <sz val="11"/>
        <color rgb="FF000000"/>
        <rFont val="Calibri"/>
      </rPr>
      <t xml:space="preserve">
</t>
    </r>
    <r>
      <rPr>
        <sz val="11"/>
        <color rgb="FF000000"/>
        <rFont val="Calibri"/>
      </rPr>
      <t>If the permissions include a "+", the file has an extended ACL, this is a finding.</t>
    </r>
  </si>
  <si>
    <t>V-227940</t>
  </si>
  <si>
    <r>
      <rPr>
        <sz val="11"/>
        <rFont val="Calibri"/>
      </rPr>
      <t>The /etc/news/hosts.nntp.nolimit (or equivalent) must have mode 0600 or less permissive.</t>
    </r>
  </si>
  <si>
    <r>
      <rPr>
        <sz val="11"/>
        <color rgb="FF000000"/>
        <rFont val="Calibri"/>
      </rPr>
      <t>Change the mode of /etc/news/hosts.nntp.nolimit to 0600.</t>
    </r>
    <r>
      <rPr>
        <sz val="11"/>
        <color rgb="FF000000"/>
        <rFont val="Calibri"/>
      </rPr>
      <t xml:space="preserve">
</t>
    </r>
    <r>
      <rPr>
        <sz val="11"/>
        <color rgb="FF000000"/>
        <rFont val="Calibri"/>
      </rPr>
      <t># chmod 0600 /etc/news/hosts.nntp.nolimit</t>
    </r>
  </si>
  <si>
    <r>
      <rPr>
        <sz val="11"/>
        <color rgb="FF000000"/>
        <rFont val="Calibri"/>
      </rPr>
      <t>Excessive permissions on the hosts.nntp.nolimit file may allow unauthorized modification which could lead to Denial-of-Service to authorized users or provide access to unauthorized users.</t>
    </r>
  </si>
  <si>
    <r>
      <rPr>
        <sz val="11"/>
        <color rgb="FF000000"/>
        <rFont val="Calibri"/>
      </rPr>
      <t>Check /etc/news/hosts.nntp.nolimit permissions.</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/etc/news/hosts.nntp.nolimit has a mode more permissive than 0600, this is a finding.</t>
    </r>
  </si>
  <si>
    <t>V-227941</t>
  </si>
  <si>
    <r>
      <rPr>
        <sz val="11"/>
        <rFont val="Calibri"/>
      </rPr>
      <t>The /etc/news/hosts.nntp.nolimit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</si>
  <si>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/etc/news/hosts.nntp.nolimit</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</si>
  <si>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</si>
  <si>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the permissions include a "+", the file has an extended ACL and this is a finding.</t>
    </r>
  </si>
  <si>
    <t>V-227942</t>
  </si>
  <si>
    <r>
      <rPr>
        <sz val="11"/>
        <rFont val="Calibri"/>
      </rPr>
      <t>The /etc/news/nnrp.access (or equivalent) must have mode 0600 or less permissive.</t>
    </r>
  </si>
  <si>
    <r>
      <rPr>
        <sz val="11"/>
        <color rgb="FF000000"/>
        <rFont val="Calibri"/>
      </rPr>
      <t>Change the mode of the /etc/news/nnrp.access file to 0600.</t>
    </r>
    <r>
      <rPr>
        <sz val="11"/>
        <color rgb="FF000000"/>
        <rFont val="Calibri"/>
      </rPr>
      <t xml:space="preserve">
</t>
    </r>
    <r>
      <rPr>
        <sz val="11"/>
        <color rgb="FF000000"/>
        <rFont val="Calibri"/>
      </rPr>
      <t># chmod 0600 /etc/news/nnrp.access</t>
    </r>
  </si>
  <si>
    <r>
      <rPr>
        <sz val="11"/>
        <color rgb="FF000000"/>
        <rFont val="Calibri"/>
      </rPr>
      <t>Excessive permissions on the nnrp.access file may allow unauthorized modification which could lead to Denial-of-Service to authorized users or provide access to unauthorized users.</t>
    </r>
  </si>
  <si>
    <r>
      <rPr>
        <sz val="11"/>
        <color rgb="FF000000"/>
        <rFont val="Calibri"/>
      </rPr>
      <t>Check /etc/news/nnrp.access permissions.</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/etc/news/nnrp.access has a mode more permissive than 0600,  this is a finding.</t>
    </r>
  </si>
  <si>
    <t>V-227943</t>
  </si>
  <si>
    <r>
      <rPr>
        <sz val="11"/>
        <rFont val="Calibri"/>
      </rPr>
      <t>The /etc/news/nnrp.access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</si>
  <si>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/etc/news/nnrp.access</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</si>
  <si>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</si>
  <si>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the permissions include a "+", the file has an extended ACL and this is a finding.</t>
    </r>
  </si>
  <si>
    <t>V-227944</t>
  </si>
  <si>
    <r>
      <rPr>
        <sz val="11"/>
        <rFont val="Calibri"/>
      </rPr>
      <t>The /etc/news/passwd.nntp file (or equivalent) must have mode 0600 or less permissive.</t>
    </r>
  </si>
  <si>
    <r>
      <rPr>
        <sz val="11"/>
        <color rgb="FF000000"/>
        <rFont val="Calibri"/>
      </rPr>
      <t>Change the mode of the /etc/news/passwd.nntp file.</t>
    </r>
    <r>
      <rPr>
        <sz val="11"/>
        <color rgb="FF000000"/>
        <rFont val="Calibri"/>
      </rPr>
      <t xml:space="preserve">
</t>
    </r>
    <r>
      <rPr>
        <sz val="11"/>
        <color rgb="FF000000"/>
        <rFont val="Calibri"/>
      </rPr>
      <t># chmod 0600 /etc/news/passwd.nntp</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</si>
  <si>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</si>
  <si>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/etc/news/passwd.nntp permissions.</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/etc/news/passwd.nntp has a mode more permissive than 0600,  this is a finding.</t>
    </r>
  </si>
  <si>
    <t>V-227945</t>
  </si>
  <si>
    <r>
      <rPr>
        <sz val="11"/>
        <rFont val="Calibri"/>
      </rPr>
      <t>The /etc/news/passwd.nntp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</si>
  <si>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/etc/news/passwd.nntp</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</si>
  <si>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</si>
  <si>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the permissions include a "+", the file has an extended ACL, this is a finding.</t>
    </r>
  </si>
  <si>
    <t>V-227946</t>
  </si>
  <si>
    <r>
      <rPr>
        <sz val="11"/>
        <rFont val="Calibri"/>
      </rPr>
      <t>Files in /etc/news must be owned by root.</t>
    </r>
  </si>
  <si>
    <r>
      <rPr>
        <sz val="11"/>
        <color rgb="FF000000"/>
        <rFont val="Calibri"/>
      </rPr>
      <t>Change the ownership of the /etc/news directory and the files in it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 root /etc/news</t>
    </r>
  </si>
  <si>
    <r>
      <rPr>
        <sz val="11"/>
        <color rgb="FF000000"/>
        <rFont val="Calibri"/>
      </rPr>
      <t>If critical system files are not owned by a privileged user, system integrity could be compromised.</t>
    </r>
  </si>
  <si>
    <r>
      <rPr>
        <sz val="11"/>
        <color rgb="FF000000"/>
        <rFont val="Calibri"/>
      </rPr>
      <t>Check the ownership of the files in /etc/news.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the /etc/news directory or any files in it are not owned by root, this is a finding.</t>
    </r>
  </si>
  <si>
    <t>V-227947</t>
  </si>
  <si>
    <r>
      <rPr>
        <sz val="11"/>
        <rFont val="Calibri"/>
      </rPr>
      <t>The files in /etc/news must be group-owned by root.</t>
    </r>
  </si>
  <si>
    <r>
      <rPr>
        <sz val="11"/>
        <color rgb="FF000000"/>
        <rFont val="Calibri"/>
      </rPr>
      <t>Change the group owner of the /etc/news directory and the files in it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/etc/news</t>
    </r>
  </si>
  <si>
    <r>
      <rPr>
        <sz val="11"/>
        <color rgb="FF000000"/>
        <rFont val="Calibri"/>
      </rPr>
      <t>If critical system files do not have a privileged group owner, system integrity could be compromised.</t>
    </r>
  </si>
  <si>
    <r>
      <rPr>
        <sz val="11"/>
        <color rgb="FF000000"/>
        <rFont val="Calibri"/>
      </rPr>
      <t>Check /etc/news directory and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the /etc/news directory and the files in it are not group-owned by root, this is a finding.</t>
    </r>
  </si>
  <si>
    <t>V-227948</t>
  </si>
  <si>
    <r>
      <rPr>
        <sz val="11"/>
        <rFont val="Calibri"/>
      </rPr>
      <t>The system must not use UDP for NIS/NIS+.</t>
    </r>
  </si>
  <si>
    <r>
      <rPr>
        <sz val="11"/>
        <color rgb="FF000000"/>
        <rFont val="Calibri"/>
      </rPr>
      <t>Configure the system to not use UDP for NIS and NIS+.  Consult vendor documentation for the required procedure.</t>
    </r>
  </si>
  <si>
    <r>
      <rPr>
        <sz val="11"/>
        <color rgb="FF000000"/>
        <rFont val="Calibri"/>
      </rPr>
      <t>Implementing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</si>
  <si>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</si>
  <si>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V-227949</t>
  </si>
  <si>
    <r>
      <rPr>
        <sz val="11"/>
        <rFont val="Calibri"/>
      </rPr>
      <t>The Network Information System (NIS) protocol must not be used.</t>
    </r>
  </si>
  <si>
    <r>
      <rPr>
        <sz val="11"/>
        <color rgb="FF000000"/>
        <rFont val="Calibri"/>
      </rPr>
      <t>Disable the use of NIS.  Possible replacements are NIS+ and LDAP.</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</si>
  <si>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</si>
  <si>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egrep '(ypbind|ypserv)'</t>
    </r>
    <r>
      <rPr>
        <sz val="11"/>
        <color rgb="FF000000"/>
        <rFont val="Calibri"/>
      </rPr>
      <t xml:space="preserve">
</t>
    </r>
    <r>
      <rPr>
        <sz val="11"/>
        <color rgb="FF000000"/>
        <rFont val="Calibri"/>
      </rPr>
      <t>If NIS is found active on the system, this is a finding.</t>
    </r>
  </si>
  <si>
    <t>V-227950</t>
  </si>
  <si>
    <r>
      <rPr>
        <sz val="11"/>
        <rFont val="Calibri"/>
      </rPr>
      <t>NIS maps must be protected through hard-to-guess domain names.</t>
    </r>
  </si>
  <si>
    <r>
      <rPr>
        <sz val="11"/>
        <color rgb="FF000000"/>
        <rFont val="Calibri"/>
      </rPr>
      <t>Change the NIS domain 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</si>
  <si>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</si>
  <si>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</si>
  <si>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V-227951</t>
  </si>
  <si>
    <r>
      <rPr>
        <sz val="11"/>
        <rFont val="Calibri"/>
      </rPr>
      <t>Any NIS+ server must be operating at security level 2.</t>
    </r>
  </si>
  <si>
    <r>
      <rPr>
        <sz val="11"/>
        <color rgb="FF000000"/>
        <rFont val="Calibri"/>
      </rPr>
      <t>Ensure the NIS+ server is operating at security level 2 by editing /usr/lib/nis/nisserver and ensuring the line containing SEC= is set to the numeral 2, 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SEC=2                   # 2=DES or 3=RSA</t>
    </r>
    <r>
      <rPr>
        <sz val="11"/>
        <color rgb="FF000000"/>
        <rFont val="Calibri"/>
      </rPr>
      <t xml:space="preserve">
</t>
    </r>
    <r>
      <rPr>
        <sz val="11"/>
        <color rgb="FF000000"/>
        <rFont val="Calibri"/>
      </rPr>
      <t>Security Level 0 is designed for testing and initial setup of the NIS+ namespace.  When running at level 0, the daemon does not enforce access control.  Any client is allowed to perform any operation, including updates and deletions.</t>
    </r>
    <r>
      <rPr>
        <sz val="11"/>
        <color rgb="FF000000"/>
        <rFont val="Calibri"/>
      </rPr>
      <t xml:space="preserve">
</t>
    </r>
    <r>
      <rPr>
        <sz val="11"/>
        <color rgb="FF000000"/>
        <rFont val="Calibri"/>
      </rPr>
      <t>Security level 1 accepts AUTH_SYS and AUTH_DES credentials for authenticating clients and authorizing them to perform NIS+ operations.  This is not a secure mode of operation since AUTH_SYS credentials are easily forged.  It should not be used on networks in which any untrusted user may potentially have access.  Security level 2 accepts only AUTH_DES credentials for authentication and authorization.  This is the highest level of security currently provided by the NIS+ service and the default security level if the -S option is not used.</t>
    </r>
  </si>
  <si>
    <r>
      <rPr>
        <sz val="11"/>
        <color rgb="FF000000"/>
        <rFont val="Calibri"/>
      </rPr>
      <t>If the NIS+ server is not operating in, at least, security level 2, there is no encryption and the system could be penetrated by intruders and/or malicious users.</t>
    </r>
  </si>
  <si>
    <r>
      <rPr>
        <sz val="11"/>
        <color rgb="FF000000"/>
        <rFont val="Calibri"/>
      </rPr>
      <t>If the system is not using NIS+, this is not applicable.</t>
    </r>
    <r>
      <rPr>
        <sz val="11"/>
        <color rgb="FF000000"/>
        <rFont val="Calibri"/>
      </rPr>
      <t xml:space="preserve">
</t>
    </r>
    <r>
      <rPr>
        <sz val="11"/>
        <color rgb="FF000000"/>
        <rFont val="Calibri"/>
      </rPr>
      <t>Check the system to determine if NIS+ security level 2 is implemented.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niscat cred.org_dir </t>
    </r>
    <r>
      <rPr>
        <sz val="11"/>
        <color rgb="FF000000"/>
        <rFont val="Calibri"/>
      </rPr>
      <t xml:space="preserve">
</t>
    </r>
    <r>
      <rPr>
        <sz val="11"/>
        <color rgb="FF000000"/>
        <rFont val="Calibri"/>
      </rPr>
      <t>If the second column does not contain DES, the system is not using NIS+ security level 2, and this is a finding.</t>
    </r>
  </si>
  <si>
    <t>V-227952</t>
  </si>
  <si>
    <r>
      <rPr>
        <sz val="11"/>
        <rFont val="Calibri"/>
      </rPr>
      <t>The system must have a host-based intrusion detection tool installed.</t>
    </r>
  </si>
  <si>
    <r>
      <rPr>
        <sz val="11"/>
        <color rgb="FF000000"/>
        <rFont val="Calibri"/>
      </rPr>
      <t>Install a host-based intrusion detection tool.</t>
    </r>
  </si>
  <si>
    <r>
      <rPr>
        <sz val="11"/>
        <color rgb="FF000000"/>
        <rFont val="Calibri"/>
      </rPr>
      <t>Without a host-based intrusion detection tool, there is no system-level defense when an intruder gains access to a system or network.  Additionally, a host-based intrusion detection tool can provide methods to immediately lock out detected intrusion attempts.</t>
    </r>
  </si>
  <si>
    <r>
      <rPr>
        <sz val="11"/>
        <color rgb="FF000000"/>
        <rFont val="Calibri"/>
      </rPr>
      <t>Ask the SA or IAO if a host-based intrusion detection application is loaded on the system.</t>
    </r>
    <r>
      <rPr>
        <sz val="11"/>
        <color rgb="FF000000"/>
        <rFont val="Calibri"/>
      </rPr>
      <t xml:space="preserve">
</t>
    </r>
    <r>
      <rPr>
        <sz val="11"/>
        <color rgb="FF000000"/>
        <rFont val="Calibri"/>
      </rPr>
      <t>Determine if the application is loaded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&lt;daemon name&gt; -print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ps -ef | grep &lt;daemon name&gt; </t>
    </r>
    <r>
      <rPr>
        <sz val="11"/>
        <color rgb="FF000000"/>
        <rFont val="Calibri"/>
      </rPr>
      <t xml:space="preserve">
</t>
    </r>
    <r>
      <rPr>
        <sz val="11"/>
        <color rgb="FF000000"/>
        <rFont val="Calibri"/>
      </rPr>
      <t>If no host-based intrusion detection system is installed on the system, this is a finding.</t>
    </r>
  </si>
  <si>
    <t>V-227953</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</si>
  <si>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</si>
  <si>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tool's documentation.</t>
    </r>
  </si>
  <si>
    <r>
      <rPr>
        <sz val="11"/>
        <color rgb="FF000000"/>
        <rFont val="Calibri"/>
      </rPr>
      <t>ACLs can provide permissions beyond those permitted through the file mode and must be verified by file integrity tools.</t>
    </r>
  </si>
  <si>
    <r>
      <rPr>
        <sz val="11"/>
        <color rgb="FF000000"/>
        <rFont val="Calibri"/>
      </rPr>
      <t>If using AIDE, verify the configuration contains the acl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acl option is not present, this is a finding.</t>
    </r>
    <r>
      <rPr>
        <sz val="11"/>
        <color rgb="FF000000"/>
        <rFont val="Calibri"/>
      </rPr>
      <t xml:space="preserve">
</t>
    </r>
    <r>
      <rPr>
        <sz val="11"/>
        <color rgb="FF000000"/>
        <rFont val="Calibri"/>
      </rPr>
      <t>If using a different file integrity tool, check the configuration per tool documentation.</t>
    </r>
  </si>
  <si>
    <t>V-227954</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</si>
  <si>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</si>
  <si>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</si>
  <si>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security implications.</t>
    </r>
  </si>
  <si>
    <r>
      <rPr>
        <sz val="11"/>
        <color rgb="FF000000"/>
        <rFont val="Calibri"/>
      </rPr>
      <t>If using AIDE, verify the configuration contains the xattrs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xattrs option is not present, this is a finding.</t>
    </r>
    <r>
      <rPr>
        <sz val="11"/>
        <color rgb="FF000000"/>
        <rFont val="Calibri"/>
      </rPr>
      <t xml:space="preserve">
</t>
    </r>
    <r>
      <rPr>
        <sz val="11"/>
        <color rgb="FF000000"/>
        <rFont val="Calibri"/>
      </rPr>
      <t>If using a different file integrity tool, check the configuration per tool documentation.</t>
    </r>
  </si>
  <si>
    <t>V-227955</t>
  </si>
  <si>
    <r>
      <rPr>
        <sz val="11"/>
        <rFont val="Calibri"/>
      </rPr>
      <t>The file integrity tool must use FIPS 140-2 approved cryptographic hashes for validating file contents.</t>
    </r>
  </si>
  <si>
    <r>
      <rPr>
        <sz val="11"/>
        <color rgb="FF000000"/>
        <rFont val="Calibri"/>
      </rPr>
      <t>If using AIDE, edit the configuration and add the sha256 or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</si>
  <si>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that file contents have not been altered.  These hashes must be FIPS 140-2 approved.</t>
    </r>
  </si>
  <si>
    <r>
      <rPr>
        <sz val="11"/>
        <color rgb="FF000000"/>
        <rFont val="Calibri"/>
      </rPr>
      <t>If using AIDE, verify the configuration contains the sha256 or sha512 options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either the sha256 or sha512 option is not present, this is a finding.</t>
    </r>
    <r>
      <rPr>
        <sz val="11"/>
        <color rgb="FF000000"/>
        <rFont val="Calibri"/>
      </rPr>
      <t xml:space="preserve">
</t>
    </r>
    <r>
      <rPr>
        <sz val="11"/>
        <color rgb="FF000000"/>
        <rFont val="Calibri"/>
      </rPr>
      <t>If using a different file integrity tool, check the configuration per tool documentation.</t>
    </r>
  </si>
  <si>
    <t>V-227956</t>
  </si>
  <si>
    <r>
      <rPr>
        <sz val="11"/>
        <rFont val="Calibri"/>
      </rPr>
      <t>The system</t>
    </r>
    <r>
      <rPr>
        <sz val="11"/>
        <color rgb="FF000000"/>
        <rFont val="Calibri"/>
      </rPr>
      <t>'</t>
    </r>
    <r>
      <rPr>
        <sz val="11"/>
        <color rgb="FF000000"/>
        <rFont val="Calibri"/>
      </rPr>
      <t>s access control program must log each system access attempt.</t>
    </r>
  </si>
  <si>
    <r>
      <rPr>
        <sz val="11"/>
        <color rgb="FF000000"/>
        <rFont val="Calibri"/>
      </rPr>
      <t>Configure the access restriction program to log every access attempt.  Ensure the implementation instructions for TCP_WRAPPERS are followed, so system access attempts are logged into the system log files.  If an alternate application is used, it must support this function.</t>
    </r>
  </si>
  <si>
    <r>
      <rPr>
        <sz val="11"/>
        <color rgb="FF000000"/>
        <rFont val="Calibri"/>
      </rPr>
      <t>If access attempts are not logged, then multiple attempts to log on to the system by an unauthorized user may go undetected.</t>
    </r>
  </si>
  <si>
    <r>
      <rPr>
        <sz val="11"/>
        <color rgb="FF000000"/>
        <rFont val="Calibri"/>
      </rPr>
      <t>Normally, TCPD logs to the mail facility in /etc/syslog.conf.  Determine if syslog is configured to log events by TCPD.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Look for entries similar to the following:</t>
    </r>
    <r>
      <rPr>
        <sz val="11"/>
        <color rgb="FF000000"/>
        <rFont val="Calibri"/>
      </rPr>
      <t xml:space="preserve">
</t>
    </r>
    <r>
      <rPr>
        <sz val="11"/>
        <color rgb="FF000000"/>
        <rFont val="Calibri"/>
      </rPr>
      <t>mail.debug				/var/adm/maillog</t>
    </r>
    <r>
      <rPr>
        <sz val="11"/>
        <color rgb="FF000000"/>
        <rFont val="Calibri"/>
      </rPr>
      <t xml:space="preserve">
</t>
    </r>
    <r>
      <rPr>
        <sz val="11"/>
        <color rgb="FF000000"/>
        <rFont val="Calibri"/>
      </rPr>
      <t>mail.none					/var/adm/maillog</t>
    </r>
    <r>
      <rPr>
        <sz val="11"/>
        <color rgb="FF000000"/>
        <rFont val="Calibri"/>
      </rPr>
      <t xml:space="preserve">
</t>
    </r>
    <r>
      <rPr>
        <sz val="11"/>
        <color rgb="FF000000"/>
        <rFont val="Calibri"/>
      </rPr>
      <t>mail.*					/var/log/mail</t>
    </r>
    <r>
      <rPr>
        <sz val="11"/>
        <color rgb="FF000000"/>
        <rFont val="Calibri"/>
      </rPr>
      <t xml:space="preserve">
</t>
    </r>
    <r>
      <rPr>
        <sz val="11"/>
        <color rgb="FF000000"/>
        <rFont val="Calibri"/>
      </rPr>
      <t>auth.info					/var/log/messages</t>
    </r>
    <r>
      <rPr>
        <sz val="11"/>
        <color rgb="FF000000"/>
        <rFont val="Calibri"/>
      </rPr>
      <t xml:space="preserve">
</t>
    </r>
    <r>
      <rPr>
        <sz val="11"/>
        <color rgb="FF000000"/>
        <rFont val="Calibri"/>
      </rPr>
      <t>The above entries would indicate mail alerts are being logged.  If no entries for mail exist, then TCPD is not logging and this is a finding.</t>
    </r>
  </si>
  <si>
    <t>V-227957</t>
  </si>
  <si>
    <r>
      <rPr>
        <sz val="11"/>
        <rFont val="Calibri"/>
      </rPr>
      <t>The system must use a virus scan program.</t>
    </r>
  </si>
  <si>
    <r>
      <rPr>
        <sz val="11"/>
        <color rgb="FF000000"/>
        <rFont val="Calibri"/>
      </rPr>
      <t>The operator will ensure that anti-virus software is installed and operating.</t>
    </r>
  </si>
  <si>
    <r>
      <rPr>
        <sz val="11"/>
        <color rgb="FF000000"/>
        <rFont val="Calibri"/>
      </rPr>
      <t>Virus scanning software can be used to protect a system from penetration by computer viruses and to limit their spread through intermediate systems.</t>
    </r>
  </si>
  <si>
    <r>
      <rPr>
        <sz val="11"/>
        <color rgb="FF000000"/>
        <rFont val="Calibri"/>
      </rPr>
      <t>The operator will ensure that anti-virus software is installed and operating.</t>
    </r>
    <r>
      <rPr>
        <sz val="11"/>
        <color rgb="FF000000"/>
        <rFont val="Calibri"/>
      </rPr>
      <t xml:space="preserve">
</t>
    </r>
    <r>
      <rPr>
        <sz val="11"/>
        <color rgb="FF000000"/>
        <rFont val="Calibri"/>
      </rPr>
      <t>If the operator is unable to provide a documented configuration for an installed anti-virus software system or if not properly used, this is a finding.</t>
    </r>
  </si>
  <si>
    <t>V-227958</t>
  </si>
  <si>
    <r>
      <rPr>
        <sz val="11"/>
        <rFont val="Calibri"/>
      </rPr>
      <t>The Reliable Datagram Sockets (RDS) protocol must be disabled or not installed unless required.</t>
    </r>
  </si>
  <si>
    <r>
      <rPr>
        <sz val="11"/>
        <color rgb="FF000000"/>
        <rFont val="Calibri"/>
      </rPr>
      <t>Remove the RDS protocol handler package.</t>
    </r>
    <r>
      <rPr>
        <sz val="11"/>
        <color rgb="FF000000"/>
        <rFont val="Calibri"/>
      </rPr>
      <t xml:space="preserve">
</t>
    </r>
    <r>
      <rPr>
        <sz val="11"/>
        <color rgb="FF000000"/>
        <rFont val="Calibri"/>
      </rPr>
      <t># pkgrm SUNWrds</t>
    </r>
    <r>
      <rPr>
        <sz val="11"/>
        <color rgb="FF000000"/>
        <rFont val="Calibri"/>
      </rPr>
      <t xml:space="preserve">
</t>
    </r>
    <r>
      <rPr>
        <sz val="11"/>
        <color rgb="FF000000"/>
        <rFont val="Calibri"/>
      </rPr>
      <t>OR</t>
    </r>
    <r>
      <rPr>
        <sz val="11"/>
        <color rgb="FF000000"/>
        <rFont val="Calibri"/>
      </rPr>
      <t xml:space="preserve">
</t>
    </r>
    <r>
      <rPr>
        <sz val="11"/>
        <color rgb="FF000000"/>
        <rFont val="Calibri"/>
      </rPr>
      <t>Prevent the RDS protocol handler from dynamic loading.</t>
    </r>
    <r>
      <rPr>
        <sz val="11"/>
        <color rgb="FF000000"/>
        <rFont val="Calibri"/>
      </rPr>
      <t xml:space="preserve">
</t>
    </r>
    <r>
      <rPr>
        <sz val="11"/>
        <color rgb="FF000000"/>
        <rFont val="Calibri"/>
      </rPr>
      <t># echo "exclude: rds" &gt;&gt; /etc/system</t>
    </r>
  </si>
  <si>
    <r>
      <rPr>
        <sz val="11"/>
        <color rgb="FF000000"/>
        <rFont val="Calibri"/>
      </rPr>
      <t>The Reliable Datagram Sockets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r>
      <rPr>
        <sz val="11"/>
        <color rgb="FF000000"/>
        <rFont val="Calibri"/>
      </rPr>
      <t xml:space="preserve">
</t>
    </r>
    <r>
      <rPr>
        <sz val="11"/>
        <color rgb="FF000000"/>
        <rFont val="Calibri"/>
      </rPr>
      <t>Satisfies: SRG-OS-000096, SRG-OS-000510</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</si>
  <si>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Verify the RDS protocol handler is not installed.</t>
    </r>
    <r>
      <rPr>
        <sz val="11"/>
        <color rgb="FF000000"/>
        <rFont val="Calibri"/>
      </rPr>
      <t xml:space="preserve">
</t>
    </r>
    <r>
      <rPr>
        <sz val="11"/>
        <color rgb="FF000000"/>
        <rFont val="Calibri"/>
      </rPr>
      <t># pkginfo | grep SUNWrds</t>
    </r>
    <r>
      <rPr>
        <sz val="11"/>
        <color rgb="FF000000"/>
        <rFont val="Calibri"/>
      </rPr>
      <t xml:space="preserve">
</t>
    </r>
    <r>
      <rPr>
        <sz val="11"/>
        <color rgb="FF000000"/>
        <rFont val="Calibri"/>
      </rPr>
      <t>If no results are returned, this is not a finding.</t>
    </r>
    <r>
      <rPr>
        <sz val="11"/>
        <color rgb="FF000000"/>
        <rFont val="Calibri"/>
      </rPr>
      <t xml:space="preserve">
</t>
    </r>
    <r>
      <rPr>
        <sz val="11"/>
        <color rgb="FF000000"/>
        <rFont val="Calibri"/>
      </rPr>
      <t>Verify the RDS protocol handler is prevented from dynamic loading.</t>
    </r>
    <r>
      <rPr>
        <sz val="11"/>
        <color rgb="FF000000"/>
        <rFont val="Calibri"/>
      </rPr>
      <t xml:space="preserve">
</t>
    </r>
    <r>
      <rPr>
        <sz val="11"/>
        <color rgb="FF000000"/>
        <rFont val="Calibri"/>
      </rPr>
      <t># grep "exclude: rds" /etc/system</t>
    </r>
    <r>
      <rPr>
        <sz val="11"/>
        <color rgb="FF000000"/>
        <rFont val="Calibri"/>
      </rPr>
      <t xml:space="preserve">
</t>
    </r>
    <r>
      <rPr>
        <sz val="11"/>
        <color rgb="FF000000"/>
        <rFont val="Calibri"/>
      </rPr>
      <t>If no result is returned, this is a finding.</t>
    </r>
  </si>
  <si>
    <t>V-227959</t>
  </si>
  <si>
    <r>
      <rPr>
        <sz val="11"/>
        <rFont val="Calibri"/>
      </rPr>
      <t>The Transparent Inter-Process Communication (TIPC) protocol must be disabled or not installed.</t>
    </r>
  </si>
  <si>
    <r>
      <rPr>
        <sz val="11"/>
        <color rgb="FF000000"/>
        <rFont val="Calibri"/>
      </rPr>
      <t>Remove the TIPC protocol handler package.</t>
    </r>
    <r>
      <rPr>
        <sz val="11"/>
        <color rgb="FF000000"/>
        <rFont val="Calibri"/>
      </rPr>
      <t xml:space="preserve">
</t>
    </r>
    <r>
      <rPr>
        <sz val="11"/>
        <color rgb="FF000000"/>
        <rFont val="Calibri"/>
      </rPr>
      <t># pkgrm SUNWtipc</t>
    </r>
    <r>
      <rPr>
        <sz val="11"/>
        <color rgb="FF000000"/>
        <rFont val="Calibri"/>
      </rPr>
      <t xml:space="preserve">
</t>
    </r>
    <r>
      <rPr>
        <sz val="11"/>
        <color rgb="FF000000"/>
        <rFont val="Calibri"/>
      </rPr>
      <t>OR</t>
    </r>
    <r>
      <rPr>
        <sz val="11"/>
        <color rgb="FF000000"/>
        <rFont val="Calibri"/>
      </rPr>
      <t xml:space="preserve">
</t>
    </r>
    <r>
      <rPr>
        <sz val="11"/>
        <color rgb="FF000000"/>
        <rFont val="Calibri"/>
      </rPr>
      <t>Prevent the TIPC protocol handler from dynamic loading.</t>
    </r>
    <r>
      <rPr>
        <sz val="11"/>
        <color rgb="FF000000"/>
        <rFont val="Calibri"/>
      </rPr>
      <t xml:space="preserve">
</t>
    </r>
    <r>
      <rPr>
        <sz val="11"/>
        <color rgb="FF000000"/>
        <rFont val="Calibri"/>
      </rPr>
      <t># echo "exclude: tipc" &gt;&gt; /etc/system</t>
    </r>
  </si>
  <si>
    <r>
      <rPr>
        <sz val="11"/>
        <color rgb="FF000000"/>
        <rFont val="Calibri"/>
      </rPr>
      <t>The Transparent Inter-Process Communication (TIPC) protocol is a relatively new cluster communications protocol developed by Ericsson.  Binding this protocol to the network stack increases the attack surface of the host.   Unprivileged local processes may be able to cause the kernel to dynamically load a protocol handler by opening a socket using the protocol.</t>
    </r>
    <r>
      <rPr>
        <sz val="11"/>
        <color rgb="FF000000"/>
        <rFont val="Calibri"/>
      </rPr>
      <t xml:space="preserve">
</t>
    </r>
    <r>
      <rPr>
        <sz val="11"/>
        <color rgb="FF000000"/>
        <rFont val="Calibri"/>
      </rPr>
      <t>Satisfies: SRG-OS-000096, SRG-OS-000510</t>
    </r>
  </si>
  <si>
    <r>
      <rPr>
        <sz val="11"/>
        <color rgb="FF000000"/>
        <rFont val="Calibri"/>
      </rPr>
      <t>Verify the TIPC protocol handler package is not installed.</t>
    </r>
    <r>
      <rPr>
        <sz val="11"/>
        <color rgb="FF000000"/>
        <rFont val="Calibri"/>
      </rPr>
      <t xml:space="preserve">
</t>
    </r>
    <r>
      <rPr>
        <sz val="11"/>
        <color rgb="FF000000"/>
        <rFont val="Calibri"/>
      </rPr>
      <t># pkginfo | grep SUNWtipc</t>
    </r>
    <r>
      <rPr>
        <sz val="11"/>
        <color rgb="FF000000"/>
        <rFont val="Calibri"/>
      </rPr>
      <t xml:space="preserve">
</t>
    </r>
    <r>
      <rPr>
        <sz val="11"/>
        <color rgb="FF000000"/>
        <rFont val="Calibri"/>
      </rPr>
      <t>If the TIPC protocol handler package is not installed,  this is not a finding</t>
    </r>
    <r>
      <rPr>
        <sz val="11"/>
        <color rgb="FF000000"/>
        <rFont val="Calibri"/>
      </rPr>
      <t xml:space="preserve">
</t>
    </r>
    <r>
      <rPr>
        <sz val="11"/>
        <color rgb="FF000000"/>
        <rFont val="Calibri"/>
      </rPr>
      <t>Verify the TIPC protocol handler is prevented from dynamic loading.</t>
    </r>
    <r>
      <rPr>
        <sz val="11"/>
        <color rgb="FF000000"/>
        <rFont val="Calibri"/>
      </rPr>
      <t xml:space="preserve">
</t>
    </r>
    <r>
      <rPr>
        <sz val="11"/>
        <color rgb="FF000000"/>
        <rFont val="Calibri"/>
      </rPr>
      <t># grep "exclude: tipc" /etc/system</t>
    </r>
    <r>
      <rPr>
        <sz val="11"/>
        <color rgb="FF000000"/>
        <rFont val="Calibri"/>
      </rPr>
      <t xml:space="preserve">
</t>
    </r>
    <r>
      <rPr>
        <sz val="11"/>
        <color rgb="FF000000"/>
        <rFont val="Calibri"/>
      </rPr>
      <t>If no result is returned, this is a finding.</t>
    </r>
  </si>
  <si>
    <t>V-227960</t>
  </si>
  <si>
    <r>
      <rPr>
        <sz val="11"/>
        <rFont val="Calibri"/>
      </rPr>
      <t>The system must not have 6to4 enabled.</t>
    </r>
  </si>
  <si>
    <r>
      <rPr>
        <sz val="11"/>
        <color rgb="FF000000"/>
        <rFont val="Calibri"/>
      </rPr>
      <t>Disable the active 6to4 tunnel.</t>
    </r>
    <r>
      <rPr>
        <sz val="11"/>
        <color rgb="FF000000"/>
        <rFont val="Calibri"/>
      </rPr>
      <t xml:space="preserve">
</t>
    </r>
    <r>
      <rPr>
        <sz val="11"/>
        <color rgb="FF000000"/>
        <rFont val="Calibri"/>
      </rPr>
      <t># ifconfig &lt;tunnel&gt; down</t>
    </r>
    <r>
      <rPr>
        <sz val="11"/>
        <color rgb="FF000000"/>
        <rFont val="Calibri"/>
      </rPr>
      <t xml:space="preserve">
</t>
    </r>
    <r>
      <rPr>
        <sz val="11"/>
        <color rgb="FF000000"/>
        <rFont val="Calibri"/>
      </rPr>
      <t>Check the /etc/hostname* files for startup configuration for the tunnel, and edit or delete as appropriate to prevent the tunnel creation on startup.</t>
    </r>
  </si>
  <si>
    <r>
      <rPr>
        <sz val="11"/>
        <color rgb="FF000000"/>
        <rFont val="Calibri"/>
      </rPr>
      <t>6to4 is an IPv6 transition mechanism that involves tunneling IPv6 packets encapsulated in IPv4 packets on an ad-hoc basis.  This is not a preferred transition strategy and increases the attack surface of the system.</t>
    </r>
  </si>
  <si>
    <r>
      <rPr>
        <sz val="11"/>
        <color rgb="FF000000"/>
        <rFont val="Calibri"/>
      </rPr>
      <t># ifconfig -a</t>
    </r>
    <r>
      <rPr>
        <sz val="11"/>
        <color rgb="FF000000"/>
        <rFont val="Calibri"/>
      </rPr>
      <t xml:space="preserve">
</t>
    </r>
    <r>
      <rPr>
        <sz val="11"/>
        <color rgb="FF000000"/>
        <rFont val="Calibri"/>
      </rPr>
      <t>If a tunnel interface is displayed with an IPv4 tunnel source address, an IPv6 interface address, and no tunnel destination address, this is a finding.</t>
    </r>
  </si>
  <si>
    <t>V-227961</t>
  </si>
  <si>
    <r>
      <rPr>
        <sz val="11"/>
        <rFont val="Calibri"/>
      </rPr>
      <t>The system must not have IP tunnels configured.</t>
    </r>
  </si>
  <si>
    <r>
      <rPr>
        <sz val="11"/>
        <color rgb="FF000000"/>
        <rFont val="Calibri"/>
      </rPr>
      <t>Disable the tunnels.</t>
    </r>
    <r>
      <rPr>
        <sz val="11"/>
        <color rgb="FF000000"/>
        <rFont val="Calibri"/>
      </rPr>
      <t xml:space="preserve">
</t>
    </r>
    <r>
      <rPr>
        <sz val="11"/>
        <color rgb="FF000000"/>
        <rFont val="Calibri"/>
      </rPr>
      <t># ifconfig &lt;tunnel&gt; down</t>
    </r>
    <r>
      <rPr>
        <sz val="11"/>
        <color rgb="FF000000"/>
        <rFont val="Calibri"/>
      </rPr>
      <t xml:space="preserve">
</t>
    </r>
    <r>
      <rPr>
        <sz val="11"/>
        <color rgb="FF000000"/>
        <rFont val="Calibri"/>
      </rPr>
      <t>Remove the startup configuration for the tunnels.</t>
    </r>
    <r>
      <rPr>
        <sz val="11"/>
        <color rgb="FF000000"/>
        <rFont val="Calibri"/>
      </rPr>
      <t xml:space="preserve">
</t>
    </r>
    <r>
      <rPr>
        <sz val="11"/>
        <color rgb="FF000000"/>
        <rFont val="Calibri"/>
      </rPr>
      <t># rm /etc/hostname.&lt;tunnel&gt;</t>
    </r>
  </si>
  <si>
    <r>
      <rPr>
        <sz val="11"/>
        <color rgb="FF000000"/>
        <rFont val="Calibri"/>
      </rPr>
      <t>IP tunneling mechanisms can be used to bypass network filtering.</t>
    </r>
  </si>
  <si>
    <r>
      <rPr>
        <sz val="11"/>
        <color rgb="FF000000"/>
        <rFont val="Calibri"/>
      </rPr>
      <t>Check for any IP tunnels.</t>
    </r>
    <r>
      <rPr>
        <sz val="11"/>
        <color rgb="FF000000"/>
        <rFont val="Calibri"/>
      </rPr>
      <t xml:space="preserve">
</t>
    </r>
    <r>
      <rPr>
        <sz val="11"/>
        <color rgb="FF000000"/>
        <rFont val="Calibri"/>
      </rPr>
      <t># ifconfig -a | grep 'ip.*tun'</t>
    </r>
    <r>
      <rPr>
        <sz val="11"/>
        <color rgb="FF000000"/>
        <rFont val="Calibri"/>
      </rPr>
      <t xml:space="preserve">
</t>
    </r>
    <r>
      <rPr>
        <sz val="11"/>
        <color rgb="FF000000"/>
        <rFont val="Calibri"/>
      </rPr>
      <t>If any results are returned, this is a finding.</t>
    </r>
  </si>
  <si>
    <t>V-227962</t>
  </si>
  <si>
    <r>
      <rPr>
        <sz val="11"/>
        <rFont val="Calibri"/>
      </rPr>
      <t>The DHCP client must be disabled if not needed.</t>
    </r>
  </si>
  <si>
    <r>
      <rPr>
        <sz val="11"/>
        <color rgb="FF000000"/>
        <rFont val="Calibri"/>
      </rPr>
      <t>Delete the DHCP client configuration.</t>
    </r>
    <r>
      <rPr>
        <sz val="11"/>
        <color rgb="FF000000"/>
        <rFont val="Calibri"/>
      </rPr>
      <t xml:space="preserve">
</t>
    </r>
    <r>
      <rPr>
        <sz val="11"/>
        <color rgb="FF000000"/>
        <rFont val="Calibri"/>
      </rPr>
      <t># rm /etc/dhcp.*</t>
    </r>
  </si>
  <si>
    <r>
      <rPr>
        <sz val="11"/>
        <color rgb="FF000000"/>
        <rFont val="Calibri"/>
      </rPr>
      <t>DHCP allows for the unauthenticated configuration of network parameters on the system by exchanging information with a DHCP server.</t>
    </r>
  </si>
  <si>
    <r>
      <rPr>
        <sz val="11"/>
        <color rgb="FF000000"/>
        <rFont val="Calibri"/>
      </rPr>
      <t>Verify no interface is configured to use DHCP.</t>
    </r>
    <r>
      <rPr>
        <sz val="11"/>
        <color rgb="FF000000"/>
        <rFont val="Calibri"/>
      </rPr>
      <t xml:space="preserve">
</t>
    </r>
    <r>
      <rPr>
        <sz val="11"/>
        <color rgb="FF000000"/>
        <rFont val="Calibri"/>
      </rPr>
      <t># ls /etc/dhcp.*</t>
    </r>
    <r>
      <rPr>
        <sz val="11"/>
        <color rgb="FF000000"/>
        <rFont val="Calibri"/>
      </rPr>
      <t xml:space="preserve">
</t>
    </r>
    <r>
      <rPr>
        <sz val="11"/>
        <color rgb="FF000000"/>
        <rFont val="Calibri"/>
      </rPr>
      <t>If any file is found, this is a finding.</t>
    </r>
  </si>
  <si>
    <t>V-227963</t>
  </si>
  <si>
    <r>
      <rPr>
        <sz val="11"/>
        <rFont val="Calibri"/>
      </rPr>
      <t>The system must ignore IPv6 ICMP redirect messages.</t>
    </r>
  </si>
  <si>
    <r>
      <rPr>
        <sz val="11"/>
        <color rgb="FF000000"/>
        <rFont val="Calibri"/>
      </rPr>
      <t>Configure the system to ignore IPv6 ICMP redirect messages.</t>
    </r>
    <r>
      <rPr>
        <sz val="11"/>
        <color rgb="FF000000"/>
        <rFont val="Calibri"/>
      </rPr>
      <t xml:space="preserve">
</t>
    </r>
    <r>
      <rPr>
        <sz val="11"/>
        <color rgb="FF000000"/>
        <rFont val="Calibri"/>
      </rPr>
      <t># ndd -set /dev/ip6 ip6_ignore_redirect 1</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</si>
  <si>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</si>
  <si>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ignore IPv6 ICMP redirect messages.</t>
    </r>
    <r>
      <rPr>
        <sz val="11"/>
        <color rgb="FF000000"/>
        <rFont val="Calibri"/>
      </rPr>
      <t xml:space="preserve">
</t>
    </r>
    <r>
      <rPr>
        <sz val="11"/>
        <color rgb="FF000000"/>
        <rFont val="Calibri"/>
      </rPr>
      <t># ndd /dev/ip6 ip6_ignore_redirect</t>
    </r>
    <r>
      <rPr>
        <sz val="11"/>
        <color rgb="FF000000"/>
        <rFont val="Calibri"/>
      </rPr>
      <t xml:space="preserve">
</t>
    </r>
    <r>
      <rPr>
        <sz val="11"/>
        <color rgb="FF000000"/>
        <rFont val="Calibri"/>
      </rPr>
      <t>If the returned value is not 1, this is a finding.</t>
    </r>
  </si>
  <si>
    <t>V-227964</t>
  </si>
  <si>
    <r>
      <rPr>
        <sz val="11"/>
        <rFont val="Calibri"/>
      </rPr>
      <t>The system must not send IPv6 ICMP redirects.</t>
    </r>
  </si>
  <si>
    <r>
      <rPr>
        <sz val="11"/>
        <color rgb="FF000000"/>
        <rFont val="Calibri"/>
      </rPr>
      <t>Configure the system to not send IPv6 ICMP redirect messages.</t>
    </r>
    <r>
      <rPr>
        <sz val="11"/>
        <color rgb="FF000000"/>
        <rFont val="Calibri"/>
      </rPr>
      <t xml:space="preserve">
</t>
    </r>
    <r>
      <rPr>
        <sz val="11"/>
        <color rgb="FF000000"/>
        <rFont val="Calibri"/>
      </rPr>
      <t># ndd -set /dev/ip6 ip6_send_redirects 0</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</si>
  <si>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contain information from the system's route table revealing  portions of the network topology.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</si>
  <si>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not send IPv6 ICMP redirect messages.</t>
    </r>
    <r>
      <rPr>
        <sz val="11"/>
        <color rgb="FF000000"/>
        <rFont val="Calibri"/>
      </rPr>
      <t xml:space="preserve">
</t>
    </r>
    <r>
      <rPr>
        <sz val="11"/>
        <color rgb="FF000000"/>
        <rFont val="Calibri"/>
      </rPr>
      <t># ndd /dev/ip6 ip6_send_redirects</t>
    </r>
    <r>
      <rPr>
        <sz val="11"/>
        <color rgb="FF000000"/>
        <rFont val="Calibri"/>
      </rPr>
      <t xml:space="preserve">
</t>
    </r>
    <r>
      <rPr>
        <sz val="11"/>
        <color rgb="FF000000"/>
        <rFont val="Calibri"/>
      </rPr>
      <t>If the returned value is not 0, this is a finding.</t>
    </r>
  </si>
  <si>
    <t>V-227965</t>
  </si>
  <si>
    <r>
      <rPr>
        <sz val="11"/>
        <rFont val="Calibri"/>
      </rPr>
      <t>The system must use an appropriate reverse-path filter for IPv6 network traffic, if the system uses IPv6.</t>
    </r>
  </si>
  <si>
    <r>
      <rPr>
        <sz val="11"/>
        <color rgb="FF000000"/>
        <rFont val="Calibri"/>
      </rPr>
      <t>Configure the system to use a reverse-path filter for IPv6 network traffic.</t>
    </r>
  </si>
  <si>
    <r>
      <rPr>
        <sz val="11"/>
        <color rgb="FF000000"/>
        <rFont val="Calibri"/>
      </rPr>
      <t>Reverse-path filtering provides protection against spoofed source addresses by causing the system to discard packets with source addresses for which the system has no route or if the route does not point towards the interface on which the packet arrived. Depending on the role of the system, reverse-path filtering may cause legitimate traffic to be discarded and, therefore, should be used with a more permissive mode or filter, or not at all. Whenever possible, reverse-path filtering should be used.</t>
    </r>
  </si>
  <si>
    <r>
      <rPr>
        <sz val="11"/>
        <color rgb="FF000000"/>
        <rFont val="Calibri"/>
      </rPr>
      <t>Determine if the system uses a reverse-path filter for IPv6 network traffic. If it does not, this is a finding.</t>
    </r>
  </si>
  <si>
    <t>V-227966</t>
  </si>
  <si>
    <r>
      <rPr>
        <sz val="11"/>
        <rFont val="Calibri"/>
      </rPr>
      <t>The system must not forward IPv6 source-routed packets.</t>
    </r>
  </si>
  <si>
    <r>
      <rPr>
        <sz val="11"/>
        <color rgb="FF000000"/>
        <rFont val="Calibri"/>
      </rPr>
      <t>Configure the system to not forward IPv6 source-routed packets.</t>
    </r>
    <r>
      <rPr>
        <sz val="11"/>
        <color rgb="FF000000"/>
        <rFont val="Calibri"/>
      </rPr>
      <t xml:space="preserve">
</t>
    </r>
    <r>
      <rPr>
        <sz val="11"/>
        <color rgb="FF000000"/>
        <rFont val="Calibri"/>
      </rPr>
      <t># ndd -set /dev/ip6 ip6_forward_src_routed 0</t>
    </r>
    <r>
      <rPr>
        <sz val="11"/>
        <color rgb="FF000000"/>
        <rFont val="Calibri"/>
      </rPr>
      <t xml:space="preserve">
</t>
    </r>
    <r>
      <rPr>
        <sz val="11"/>
        <color rgb="FF000000"/>
        <rFont val="Calibri"/>
      </rPr>
      <t>Also, add this command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</si>
  <si>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</si>
  <si>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not forward IPv6 source-routed packets.</t>
    </r>
    <r>
      <rPr>
        <sz val="11"/>
        <color rgb="FF000000"/>
        <rFont val="Calibri"/>
      </rPr>
      <t xml:space="preserve">
</t>
    </r>
    <r>
      <rPr>
        <sz val="11"/>
        <color rgb="FF000000"/>
        <rFont val="Calibri"/>
      </rPr>
      <t># ndd /dev/ip6 ip6_forward_src_routed</t>
    </r>
    <r>
      <rPr>
        <sz val="11"/>
        <color rgb="FF000000"/>
        <rFont val="Calibri"/>
      </rPr>
      <t xml:space="preserve">
</t>
    </r>
    <r>
      <rPr>
        <sz val="11"/>
        <color rgb="FF000000"/>
        <rFont val="Calibri"/>
      </rPr>
      <t>If the returned value is not 0, this is a finding.</t>
    </r>
  </si>
  <si>
    <t>V-227967</t>
  </si>
  <si>
    <r>
      <rPr>
        <sz val="11"/>
        <rFont val="Calibri"/>
      </rPr>
      <t>The system must not respond to ICMPv6 echo requests sent to a broadcast address.</t>
    </r>
  </si>
  <si>
    <r>
      <rPr>
        <sz val="11"/>
        <color rgb="FF000000"/>
        <rFont val="Calibri"/>
      </rPr>
      <t>Configure the system to not respond to IPv6 multicast ICMP echo-requests.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ip6_respond_to_echo_multicast 0</t>
    </r>
    <r>
      <rPr>
        <sz val="11"/>
        <color rgb="FF000000"/>
        <rFont val="Calibri"/>
      </rPr>
      <t xml:space="preserve">
</t>
    </r>
    <r>
      <rPr>
        <sz val="11"/>
        <color rgb="FF000000"/>
        <rFont val="Calibri"/>
      </rPr>
      <t>This command must also be added to a system startup script.</t>
    </r>
  </si>
  <si>
    <r>
      <rPr>
        <sz val="11"/>
        <color rgb="FF000000"/>
        <rFont val="Calibri"/>
      </rPr>
      <t>Responding to broadcast ICMP echo requests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</si>
  <si>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determine if the system is configured to ignore IPv6 multicast ICMP echo-requests.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-get /dev/ip ip6_respond_to_echo_multicast</t>
    </r>
    <r>
      <rPr>
        <sz val="11"/>
        <color rgb="FF000000"/>
        <rFont val="Calibri"/>
      </rPr>
      <t xml:space="preserve">
</t>
    </r>
    <r>
      <rPr>
        <sz val="11"/>
        <color rgb="FF000000"/>
        <rFont val="Calibri"/>
      </rPr>
      <t>If the result is not 0, this is a finding.</t>
    </r>
  </si>
  <si>
    <t>V-227968</t>
  </si>
  <si>
    <r>
      <rPr>
        <sz val="11"/>
        <rFont val="Calibri"/>
      </rPr>
      <t>If the system is using LDAP for authentication or account information, the system must use a TLS connection using FIPS 140-2 approved cryptographic algorithms.</t>
    </r>
  </si>
  <si>
    <r>
      <rPr>
        <sz val="11"/>
        <color rgb="FF000000"/>
        <rFont val="Calibri"/>
      </rPr>
      <t>Configure all LDAP authentications and connections to be encrypted using TLS and FIPS 140-2 approved cryptographic algorithms.</t>
    </r>
  </si>
  <si>
    <r>
      <rPr>
        <sz val="11"/>
        <color rgb="FF000000"/>
        <rFont val="Calibri"/>
      </rPr>
      <t>LDAP can be used to provide user authentication and account information, which are vital to system security. Communication between an LDAP server and a host using LDAP requires protection.</t>
    </r>
    <r>
      <rPr>
        <sz val="11"/>
        <color rgb="FF000000"/>
        <rFont val="Calibri"/>
      </rPr>
      <t xml:space="preserve">
</t>
    </r>
    <r>
      <rPr>
        <sz val="11"/>
        <color rgb="FF000000"/>
        <rFont val="Calibri"/>
      </rPr>
      <t>Satisfies: SRG-OS-000250, SRG-OS-000495, SRG-OS-000500</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</si>
  <si>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TLS is used for client authentications to the server</t>
    </r>
    <r>
      <rPr>
        <sz val="11"/>
        <color rgb="FF000000"/>
        <rFont val="Calibri"/>
      </rPr>
      <t xml:space="preserve">
</t>
    </r>
    <r>
      <rPr>
        <sz val="11"/>
        <color rgb="FF000000"/>
        <rFont val="Calibri"/>
      </rPr>
      <t># grep "NS_LDAP_AUTH=" /var/ldap/ldap_client_file</t>
    </r>
    <r>
      <rPr>
        <sz val="11"/>
        <color rgb="FF000000"/>
        <rFont val="Calibri"/>
      </rPr>
      <t xml:space="preserve">
</t>
    </r>
    <r>
      <rPr>
        <sz val="11"/>
        <color rgb="FF000000"/>
        <rFont val="Calibri"/>
      </rPr>
      <t>If any of the authentication methods used do not begin with "tls:", this is a finding.</t>
    </r>
    <r>
      <rPr>
        <sz val="11"/>
        <color rgb="FF000000"/>
        <rFont val="Calibri"/>
      </rPr>
      <t xml:space="preserve">
</t>
    </r>
    <r>
      <rPr>
        <sz val="11"/>
        <color rgb="FF000000"/>
        <rFont val="Calibri"/>
      </rPr>
      <t>Retrieve the list of LDAP servers.</t>
    </r>
    <r>
      <rPr>
        <sz val="11"/>
        <color rgb="FF000000"/>
        <rFont val="Calibri"/>
      </rPr>
      <t xml:space="preserve">
</t>
    </r>
    <r>
      <rPr>
        <sz val="11"/>
        <color rgb="FF000000"/>
        <rFont val="Calibri"/>
      </rPr>
      <t># grep "NS_LDAP_SERVERS=" /var/ldap/client_file</t>
    </r>
    <r>
      <rPr>
        <sz val="11"/>
        <color rgb="FF000000"/>
        <rFont val="Calibri"/>
      </rPr>
      <t xml:space="preserve">
</t>
    </r>
    <r>
      <rPr>
        <sz val="11"/>
        <color rgb="FF000000"/>
        <rFont val="Calibri"/>
      </rPr>
      <t>Use the certutil to verify the cipher(s) used for every server.</t>
    </r>
    <r>
      <rPr>
        <sz val="11"/>
        <color rgb="FF000000"/>
        <rFont val="Calibri"/>
      </rPr>
      <t xml:space="preserve">
</t>
    </r>
    <r>
      <rPr>
        <sz val="11"/>
        <color rgb="FF000000"/>
        <rFont val="Calibri"/>
      </rPr>
      <t># certutil -L -n &lt; host nickname &gt; -d /var/ldap</t>
    </r>
    <r>
      <rPr>
        <sz val="11"/>
        <color rgb="FF000000"/>
        <rFont val="Calibri"/>
      </rPr>
      <t xml:space="preserve">
</t>
    </r>
    <r>
      <rPr>
        <sz val="11"/>
        <color rgb="FF000000"/>
        <rFont val="Calibri"/>
      </rPr>
      <t>If any of the TLS connections do not use FIPS 140-2 approved cryptographic algorithms, this is a finding.</t>
    </r>
  </si>
  <si>
    <t>V-227969</t>
  </si>
  <si>
    <r>
      <rPr>
        <sz val="11"/>
        <rFont val="Calibri"/>
      </rPr>
      <t>If the system is using LDAP for authentication or account information the LDAP client configuration file must have mode 0600 or less permissive.</t>
    </r>
  </si>
  <si>
    <r>
      <rPr>
        <sz val="11"/>
        <color rgb="FF000000"/>
        <rFont val="Calibri"/>
      </rPr>
      <t>Change the permissions of the files.</t>
    </r>
    <r>
      <rPr>
        <sz val="11"/>
        <color rgb="FF000000"/>
        <rFont val="Calibri"/>
      </rPr>
      <t xml:space="preserve">
</t>
    </r>
    <r>
      <rPr>
        <sz val="11"/>
        <color rgb="FF000000"/>
        <rFont val="Calibri"/>
      </rPr>
      <t># chmod 0600 /var/ldap/ldap_client_file /var/ldap/ldap_client_cred</t>
    </r>
  </si>
  <si>
    <r>
      <rPr>
        <sz val="11"/>
        <color rgb="FF000000"/>
        <rFont val="Calibri"/>
      </rPr>
      <t>Verify the permissions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mode of either file is more permissive than 0600, this is a finding.</t>
    </r>
  </si>
  <si>
    <t>V-227970</t>
  </si>
  <si>
    <r>
      <rPr>
        <sz val="11"/>
        <rFont val="Calibri"/>
      </rPr>
      <t>If the system is using LDAP for authentication or account information, the LDAP configuration file must be owned by root.</t>
    </r>
  </si>
  <si>
    <r>
      <rPr>
        <sz val="11"/>
        <color rgb="FF000000"/>
        <rFont val="Calibri"/>
      </rPr>
      <t>Change the owner of the files.</t>
    </r>
    <r>
      <rPr>
        <sz val="11"/>
        <color rgb="FF000000"/>
        <rFont val="Calibri"/>
      </rPr>
      <t xml:space="preserve">
</t>
    </r>
    <r>
      <rPr>
        <sz val="11"/>
        <color rgb="FF000000"/>
        <rFont val="Calibri"/>
      </rPr>
      <t># chown root /var/ldap/ldap_client_file /var/ldap/ldap_client_cred</t>
    </r>
  </si>
  <si>
    <r>
      <rPr>
        <sz val="11"/>
        <color rgb="FF000000"/>
        <rFont val="Calibri"/>
      </rPr>
      <t>Verify the ownership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files are not owned by root, this is a finding.</t>
    </r>
  </si>
  <si>
    <t>V-227971</t>
  </si>
  <si>
    <r>
      <rPr>
        <sz val="11"/>
        <rFont val="Calibri"/>
      </rPr>
      <t>If the system is using LDAP for authentication or account information, the LDAP configuration file must be group-owned by root, bin, or sys.</t>
    </r>
  </si>
  <si>
    <r>
      <rPr>
        <sz val="11"/>
        <color rgb="FF000000"/>
        <rFont val="Calibri"/>
      </rPr>
      <t>Change the group-owner of the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/var/ldap/ldap_client_file /var/ldap/ldap_client_cred</t>
    </r>
  </si>
  <si>
    <r>
      <rPr>
        <sz val="11"/>
        <color rgb="FF000000"/>
        <rFont val="Calibri"/>
      </rPr>
      <t>Check the group ownership of the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files are not group-owned by root, bin, or sys, this is a finding.</t>
    </r>
  </si>
  <si>
    <t>V-227972</t>
  </si>
  <si>
    <r>
      <rPr>
        <sz val="11"/>
        <rFont val="Calibri"/>
      </rPr>
      <t>If the system is using LDAP for authentication or account information, the /etc/ldap.conf (or equivalent)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</si>
  <si>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/var/ldap/ldap_client_file /var/ldap/ldap_client_cred</t>
    </r>
  </si>
  <si>
    <r>
      <rPr>
        <sz val="11"/>
        <color rgb="FF000000"/>
        <rFont val="Calibri"/>
      </rPr>
      <t>Verify the permissions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permissions include a "+", the files have an extended ACL, this is a finding.</t>
    </r>
  </si>
  <si>
    <t>V-227973</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</si>
  <si>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</si>
  <si>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certificate database files.</t>
    </r>
    <r>
      <rPr>
        <sz val="11"/>
        <color rgb="FF000000"/>
        <rFont val="Calibri"/>
      </rPr>
      <t xml:space="preserve">
</t>
    </r>
    <r>
      <rPr>
        <sz val="11"/>
        <color rgb="FF000000"/>
        <rFont val="Calibri"/>
      </rPr>
      <t># chown root /var/ldap/cert8.db /var/ldap/key3.db /var/ldap/secmod.db</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</si>
  <si>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ownership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owner of any of the files is not root, this is a finding.</t>
    </r>
  </si>
  <si>
    <t>V-227974</t>
  </si>
  <si>
    <r>
      <rPr>
        <sz val="11"/>
        <rFont val="Calibri"/>
      </rPr>
      <t>If the system is using LDAP for authentication or account information, the TLS certificate authority file and/or directory (as appropriate) must be group-owned by root, bin, or sys.</t>
    </r>
  </si>
  <si>
    <r>
      <rPr>
        <sz val="11"/>
        <color rgb="FF000000"/>
        <rFont val="Calibri"/>
      </rPr>
      <t>Change the group ownership of the certificate database files.</t>
    </r>
    <r>
      <rPr>
        <sz val="11"/>
        <color rgb="FF000000"/>
        <rFont val="Calibri"/>
      </rPr>
      <t xml:space="preserve">
</t>
    </r>
    <r>
      <rPr>
        <sz val="11"/>
        <color rgb="FF000000"/>
        <rFont val="Calibri"/>
      </rPr>
      <t># chgrp root /var/ldap/cert8.db /var/ldap/key3.db /var/ldap/secmod.db</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</si>
  <si>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</si>
  <si>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group ownership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group owner of any of the files is not root, bin, or sys, this is a finding.</t>
    </r>
  </si>
  <si>
    <t>V-227975</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</si>
  <si>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</si>
  <si>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certificate database files.</t>
    </r>
    <r>
      <rPr>
        <sz val="11"/>
        <color rgb="FF000000"/>
        <rFont val="Calibri"/>
      </rPr>
      <t xml:space="preserve">
</t>
    </r>
    <r>
      <rPr>
        <sz val="11"/>
        <color rgb="FF000000"/>
        <rFont val="Calibri"/>
      </rPr>
      <t># chmod 0644 /var/ldap/cert8.db /var/ldap/key3.db /var/ldap/secmod.db</t>
    </r>
    <r>
      <rPr>
        <sz val="11"/>
        <color rgb="FF000000"/>
        <rFont val="Calibri"/>
      </rPr>
      <t xml:space="preserve">
</t>
    </r>
    <r>
      <rPr>
        <sz val="11"/>
        <color rgb="FF000000"/>
        <rFont val="Calibri"/>
      </rPr>
      <t>NOTE:  Some SAs may prefer to set the permissions to 0600.  This is acceptable.</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</si>
  <si>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mode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mode of any of the files is more permissive than 0644, this is a finding.</t>
    </r>
  </si>
  <si>
    <t>V-227976</t>
  </si>
  <si>
    <r>
      <rPr>
        <sz val="11"/>
        <rFont val="Calibri"/>
      </rPr>
      <t>Automated file system mounting tools must not be enabled unless needed.</t>
    </r>
  </si>
  <si>
    <r>
      <rPr>
        <sz val="11"/>
        <color rgb="FF000000"/>
        <rFont val="Calibri"/>
      </rPr>
      <t>Stop and disable the autofs service.</t>
    </r>
    <r>
      <rPr>
        <sz val="11"/>
        <color rgb="FF000000"/>
        <rFont val="Calibri"/>
      </rPr>
      <t xml:space="preserve">
</t>
    </r>
    <r>
      <rPr>
        <sz val="11"/>
        <color rgb="FF000000"/>
        <rFont val="Calibri"/>
      </rPr>
      <t># svcadm disable autofs</t>
    </r>
  </si>
  <si>
    <r>
      <rPr>
        <sz val="11"/>
        <color rgb="FF000000"/>
        <rFont val="Calibri"/>
      </rPr>
      <t>Automated file system mounting tools may provide unprivileged users with the ability to access local media and network shares.  If this access is not necessary for the systemâ€™s operation, it must be disabled to reduce the risk of unauthorized access to these resources.</t>
    </r>
  </si>
  <si>
    <r>
      <rPr>
        <sz val="11"/>
        <color rgb="FF000000"/>
        <rFont val="Calibri"/>
      </rPr>
      <t>If the autofs service is needed, this vulnerability is not applicable.</t>
    </r>
    <r>
      <rPr>
        <sz val="11"/>
        <color rgb="FF000000"/>
        <rFont val="Calibri"/>
      </rPr>
      <t xml:space="preserve">
</t>
    </r>
    <r>
      <rPr>
        <sz val="11"/>
        <color rgb="FF000000"/>
        <rFont val="Calibri"/>
      </rPr>
      <t>Check if the autofs service is running.</t>
    </r>
    <r>
      <rPr>
        <sz val="11"/>
        <color rgb="FF000000"/>
        <rFont val="Calibri"/>
      </rPr>
      <t xml:space="preserve">
</t>
    </r>
    <r>
      <rPr>
        <sz val="11"/>
        <color rgb="FF000000"/>
        <rFont val="Calibri"/>
      </rPr>
      <t># svcs svc:/system/filesystem/autofs</t>
    </r>
    <r>
      <rPr>
        <sz val="11"/>
        <color rgb="FF000000"/>
        <rFont val="Calibri"/>
      </rPr>
      <t xml:space="preserve">
</t>
    </r>
    <r>
      <rPr>
        <sz val="11"/>
        <color rgb="FF000000"/>
        <rFont val="Calibri"/>
      </rPr>
      <t>If the autofs service is online this is a finding.</t>
    </r>
  </si>
  <si>
    <t>V-227977</t>
  </si>
  <si>
    <r>
      <rPr>
        <sz val="11"/>
        <rFont val="Calibri"/>
      </rPr>
      <t>The system must have USB disabled unless needed.</t>
    </r>
  </si>
  <si>
    <r>
      <rPr>
        <sz val="11"/>
        <color rgb="FF000000"/>
        <rFont val="Calibri"/>
      </rPr>
      <t>Remove the SUNWusb package.</t>
    </r>
    <r>
      <rPr>
        <sz val="11"/>
        <color rgb="FF000000"/>
        <rFont val="Calibri"/>
      </rPr>
      <t xml:space="preserve">
</t>
    </r>
    <r>
      <rPr>
        <sz val="11"/>
        <color rgb="FF000000"/>
        <rFont val="Calibri"/>
      </rPr>
      <t># pkgrm SUNWusb</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</si>
  <si>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</si>
  <si>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If the system needs USB, this vulnerability is not applicable.</t>
    </r>
    <r>
      <rPr>
        <sz val="11"/>
        <color rgb="FF000000"/>
        <rFont val="Calibri"/>
      </rPr>
      <t xml:space="preserve">
</t>
    </r>
    <r>
      <rPr>
        <sz val="11"/>
        <color rgb="FF000000"/>
        <rFont val="Calibri"/>
      </rPr>
      <t>Verify the SUNWusb package is installed.</t>
    </r>
    <r>
      <rPr>
        <sz val="11"/>
        <color rgb="FF000000"/>
        <rFont val="Calibri"/>
      </rPr>
      <t xml:space="preserve">
</t>
    </r>
    <r>
      <rPr>
        <sz val="11"/>
        <color rgb="FF000000"/>
        <rFont val="Calibri"/>
      </rPr>
      <t># pkginfo SUNWusb</t>
    </r>
    <r>
      <rPr>
        <sz val="11"/>
        <color rgb="FF000000"/>
        <rFont val="Calibri"/>
      </rPr>
      <t xml:space="preserve">
</t>
    </r>
    <r>
      <rPr>
        <sz val="11"/>
        <color rgb="FF000000"/>
        <rFont val="Calibri"/>
      </rPr>
      <t>If the package is installed, this is a finding.</t>
    </r>
  </si>
  <si>
    <t>V-227978</t>
  </si>
  <si>
    <r>
      <rPr>
        <sz val="11"/>
        <rFont val="Calibri"/>
      </rPr>
      <t>The system must have USB Mass Storage disabled unless needed.</t>
    </r>
  </si>
  <si>
    <r>
      <rPr>
        <sz val="11"/>
        <color rgb="FF000000"/>
        <rFont val="Calibri"/>
      </rPr>
      <t>Prevent the USB drivers from loading:</t>
    </r>
    <r>
      <rPr>
        <sz val="11"/>
        <color rgb="FF000000"/>
        <rFont val="Calibri"/>
      </rPr>
      <t xml:space="preserve">
</t>
    </r>
    <r>
      <rPr>
        <sz val="11"/>
        <color rgb="FF000000"/>
        <rFont val="Calibri"/>
      </rPr>
      <t xml:space="preserve"># echo "exclude: usb_ac" &gt;&gt; /etc/system </t>
    </r>
    <r>
      <rPr>
        <sz val="11"/>
        <color rgb="FF000000"/>
        <rFont val="Calibri"/>
      </rPr>
      <t xml:space="preserve">
</t>
    </r>
    <r>
      <rPr>
        <sz val="11"/>
        <color rgb="FF000000"/>
        <rFont val="Calibri"/>
      </rPr>
      <t xml:space="preserve"># echo "exclude: usb_as" &gt;&gt; /etc/system </t>
    </r>
    <r>
      <rPr>
        <sz val="11"/>
        <color rgb="FF000000"/>
        <rFont val="Calibri"/>
      </rPr>
      <t xml:space="preserve">
</t>
    </r>
    <r>
      <rPr>
        <sz val="11"/>
        <color rgb="FF000000"/>
        <rFont val="Calibri"/>
      </rPr>
      <t xml:space="preserve"># echo "exclude: hid" &gt;&gt; /etc/system </t>
    </r>
    <r>
      <rPr>
        <sz val="11"/>
        <color rgb="FF000000"/>
        <rFont val="Calibri"/>
      </rPr>
      <t xml:space="preserve">
</t>
    </r>
    <r>
      <rPr>
        <sz val="11"/>
        <color rgb="FF000000"/>
        <rFont val="Calibri"/>
      </rPr>
      <t xml:space="preserve"># echo "exclude: scsa2usb" &gt;&gt; /etc/system </t>
    </r>
    <r>
      <rPr>
        <sz val="11"/>
        <color rgb="FF000000"/>
        <rFont val="Calibri"/>
      </rPr>
      <t xml:space="preserve">
</t>
    </r>
    <r>
      <rPr>
        <sz val="11"/>
        <color rgb="FF000000"/>
        <rFont val="Calibri"/>
      </rPr>
      <t xml:space="preserve"># echo "exclude: usbprn" &gt;&gt; /etc/system </t>
    </r>
    <r>
      <rPr>
        <sz val="11"/>
        <color rgb="FF000000"/>
        <rFont val="Calibri"/>
      </rPr>
      <t xml:space="preserve">
</t>
    </r>
    <r>
      <rPr>
        <sz val="11"/>
        <color rgb="FF000000"/>
        <rFont val="Calibri"/>
      </rPr>
      <t xml:space="preserve"># echo "exclude: usbser_edge" &gt;&gt; /etc/system </t>
    </r>
    <r>
      <rPr>
        <sz val="11"/>
        <color rgb="FF000000"/>
        <rFont val="Calibri"/>
      </rPr>
      <t xml:space="preserve">
</t>
    </r>
    <r>
      <rPr>
        <sz val="11"/>
        <color rgb="FF000000"/>
        <rFont val="Calibri"/>
      </rPr>
      <t>The system must be restarted for these changes to take effect.</t>
    </r>
  </si>
  <si>
    <r>
      <rPr>
        <sz val="11"/>
        <color rgb="FF000000"/>
        <rFont val="Calibri"/>
      </rPr>
      <t>If the system needs a particular USB driver for storage, this vulnerability is not applicable.</t>
    </r>
    <r>
      <rPr>
        <sz val="11"/>
        <color rgb="FF000000"/>
        <rFont val="Calibri"/>
      </rPr>
      <t xml:space="preserve">
</t>
    </r>
    <r>
      <rPr>
        <sz val="11"/>
        <color rgb="FF000000"/>
        <rFont val="Calibri"/>
      </rPr>
      <t>Check the current loaded kernel modules:</t>
    </r>
    <r>
      <rPr>
        <sz val="11"/>
        <color rgb="FF000000"/>
        <rFont val="Calibri"/>
      </rPr>
      <t xml:space="preserve">
</t>
    </r>
    <r>
      <rPr>
        <sz val="11"/>
        <color rgb="FF000000"/>
        <rFont val="Calibri"/>
      </rPr>
      <t># modinfo | grep usb_ac</t>
    </r>
    <r>
      <rPr>
        <sz val="11"/>
        <color rgb="FF000000"/>
        <rFont val="Calibri"/>
      </rPr>
      <t xml:space="preserve">
</t>
    </r>
    <r>
      <rPr>
        <sz val="11"/>
        <color rgb="FF000000"/>
        <rFont val="Calibri"/>
      </rPr>
      <t># modinfo | grep usb_as</t>
    </r>
    <r>
      <rPr>
        <sz val="11"/>
        <color rgb="FF000000"/>
        <rFont val="Calibri"/>
      </rPr>
      <t xml:space="preserve">
</t>
    </r>
    <r>
      <rPr>
        <sz val="11"/>
        <color rgb="FF000000"/>
        <rFont val="Calibri"/>
      </rPr>
      <t># modinfo | grep hid</t>
    </r>
    <r>
      <rPr>
        <sz val="11"/>
        <color rgb="FF000000"/>
        <rFont val="Calibri"/>
      </rPr>
      <t xml:space="preserve">
</t>
    </r>
    <r>
      <rPr>
        <sz val="11"/>
        <color rgb="FF000000"/>
        <rFont val="Calibri"/>
      </rPr>
      <t># modinfo | grep scsa2usb</t>
    </r>
    <r>
      <rPr>
        <sz val="11"/>
        <color rgb="FF000000"/>
        <rFont val="Calibri"/>
      </rPr>
      <t xml:space="preserve">
</t>
    </r>
    <r>
      <rPr>
        <sz val="11"/>
        <color rgb="FF000000"/>
        <rFont val="Calibri"/>
      </rPr>
      <t># modinfo | grep usbprn</t>
    </r>
    <r>
      <rPr>
        <sz val="11"/>
        <color rgb="FF000000"/>
        <rFont val="Calibri"/>
      </rPr>
      <t xml:space="preserve">
</t>
    </r>
    <r>
      <rPr>
        <sz val="11"/>
        <color rgb="FF000000"/>
        <rFont val="Calibri"/>
      </rPr>
      <t># modinfo | grep usbser_edge</t>
    </r>
    <r>
      <rPr>
        <sz val="11"/>
        <color rgb="FF000000"/>
        <rFont val="Calibri"/>
      </rPr>
      <t xml:space="preserve">
</t>
    </r>
    <r>
      <rPr>
        <sz val="11"/>
        <color rgb="FF000000"/>
        <rFont val="Calibri"/>
      </rPr>
      <t>If any command produces output, this is a finding.</t>
    </r>
    <r>
      <rPr>
        <sz val="11"/>
        <color rgb="FF000000"/>
        <rFont val="Calibri"/>
      </rPr>
      <t xml:space="preserve">
</t>
    </r>
    <r>
      <rPr>
        <sz val="11"/>
        <color rgb="FF000000"/>
        <rFont val="Calibri"/>
      </rPr>
      <t>Check the configuration of the /etc/system file:</t>
    </r>
    <r>
      <rPr>
        <sz val="11"/>
        <color rgb="FF000000"/>
        <rFont val="Calibri"/>
      </rPr>
      <t xml:space="preserve">
</t>
    </r>
    <r>
      <rPr>
        <sz val="11"/>
        <color rgb="FF000000"/>
        <rFont val="Calibri"/>
      </rPr>
      <t># grep 'exclude: usb_ac' /etc/system</t>
    </r>
    <r>
      <rPr>
        <sz val="11"/>
        <color rgb="FF000000"/>
        <rFont val="Calibri"/>
      </rPr>
      <t xml:space="preserve">
</t>
    </r>
    <r>
      <rPr>
        <sz val="11"/>
        <color rgb="FF000000"/>
        <rFont val="Calibri"/>
      </rPr>
      <t># grep 'exclude: usb_as' /etc/system</t>
    </r>
    <r>
      <rPr>
        <sz val="11"/>
        <color rgb="FF000000"/>
        <rFont val="Calibri"/>
      </rPr>
      <t xml:space="preserve">
</t>
    </r>
    <r>
      <rPr>
        <sz val="11"/>
        <color rgb="FF000000"/>
        <rFont val="Calibri"/>
      </rPr>
      <t># grep 'exclude: hid' /etc/system</t>
    </r>
    <r>
      <rPr>
        <sz val="11"/>
        <color rgb="FF000000"/>
        <rFont val="Calibri"/>
      </rPr>
      <t xml:space="preserve">
</t>
    </r>
    <r>
      <rPr>
        <sz val="11"/>
        <color rgb="FF000000"/>
        <rFont val="Calibri"/>
      </rPr>
      <t># grep 'exclude: scsa2usb' /etc/system</t>
    </r>
    <r>
      <rPr>
        <sz val="11"/>
        <color rgb="FF000000"/>
        <rFont val="Calibri"/>
      </rPr>
      <t xml:space="preserve">
</t>
    </r>
    <r>
      <rPr>
        <sz val="11"/>
        <color rgb="FF000000"/>
        <rFont val="Calibri"/>
      </rPr>
      <t># grep 'exclude: usbprn' /etc/system</t>
    </r>
    <r>
      <rPr>
        <sz val="11"/>
        <color rgb="FF000000"/>
        <rFont val="Calibri"/>
      </rPr>
      <t xml:space="preserve">
</t>
    </r>
    <r>
      <rPr>
        <sz val="11"/>
        <color rgb="FF000000"/>
        <rFont val="Calibri"/>
      </rPr>
      <t># grep 'exclude: usbser_edge' /etc/system</t>
    </r>
    <r>
      <rPr>
        <sz val="11"/>
        <color rgb="FF000000"/>
        <rFont val="Calibri"/>
      </rPr>
      <t xml:space="preserve">
</t>
    </r>
    <r>
      <rPr>
        <sz val="11"/>
        <color rgb="FF000000"/>
        <rFont val="Calibri"/>
      </rPr>
      <t>If no results are returned from any particular command, this is a finding.</t>
    </r>
  </si>
  <si>
    <t>V-227979</t>
  </si>
  <si>
    <r>
      <rPr>
        <sz val="11"/>
        <rFont val="Calibri"/>
      </rPr>
      <t>The system must have IEEE 1394 (Firewire) disabled unless needed.</t>
    </r>
  </si>
  <si>
    <r>
      <rPr>
        <sz val="11"/>
        <color rgb="FF000000"/>
        <rFont val="Calibri"/>
      </rPr>
      <t>Disable the firewire module.</t>
    </r>
    <r>
      <rPr>
        <sz val="11"/>
        <color rgb="FF000000"/>
        <rFont val="Calibri"/>
      </rPr>
      <t xml:space="preserve">
</t>
    </r>
    <r>
      <rPr>
        <sz val="11"/>
        <color rgb="FF000000"/>
        <rFont val="Calibri"/>
      </rPr>
      <t># echo "exclude: s1394" &gt;&gt; /etc/system</t>
    </r>
    <r>
      <rPr>
        <sz val="11"/>
        <color rgb="FF000000"/>
        <rFont val="Calibri"/>
      </rPr>
      <t xml:space="preserve">
</t>
    </r>
    <r>
      <rPr>
        <sz val="11"/>
        <color rgb="FF000000"/>
        <rFont val="Calibri"/>
      </rPr>
      <t>Reboot for the changes to take effect.</t>
    </r>
  </si>
  <si>
    <r>
      <rPr>
        <sz val="11"/>
        <color rgb="FF000000"/>
        <rFont val="Calibri"/>
      </rPr>
      <t>Firewire is a common computer peripheral interface.  Firewire devices may include storage devices that could be used to install malicious software on a system or exfiltrate data.</t>
    </r>
  </si>
  <si>
    <r>
      <rPr>
        <sz val="11"/>
        <color rgb="FF000000"/>
        <rFont val="Calibri"/>
      </rPr>
      <t>If the system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'exclude: s1394' /etc/system</t>
    </r>
    <r>
      <rPr>
        <sz val="11"/>
        <color rgb="FF000000"/>
        <rFont val="Calibri"/>
      </rPr>
      <t xml:space="preserve">
</t>
    </r>
    <r>
      <rPr>
        <sz val="11"/>
        <color rgb="FF000000"/>
        <rFont val="Calibri"/>
      </rPr>
      <t>If no results are returned, this is a finding.</t>
    </r>
  </si>
  <si>
    <t>V-227980</t>
  </si>
  <si>
    <r>
      <rPr>
        <sz val="11"/>
        <rFont val="Calibri"/>
      </rPr>
      <t>The system must employ a local firewall.</t>
    </r>
  </si>
  <si>
    <r>
      <rPr>
        <sz val="11"/>
        <color rgb="FF000000"/>
        <rFont val="Calibri"/>
      </rPr>
      <t>Enable the system's local firewall.</t>
    </r>
    <r>
      <rPr>
        <sz val="11"/>
        <color rgb="FF000000"/>
        <rFont val="Calibri"/>
      </rPr>
      <t xml:space="preserve">
</t>
    </r>
    <r>
      <rPr>
        <sz val="11"/>
        <color rgb="FF000000"/>
        <rFont val="Calibri"/>
      </rPr>
      <t># svcadm enable network/ipfilter</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</si>
  <si>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</si>
  <si>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only the "phys" and "SR-IOV" interfaces assigned to the global zone require inspection. If using a non-Global zone, all "phys" and "SR-IOV" interfaces assigned to the zone require inspection.</t>
    </r>
    <r>
      <rPr>
        <sz val="11"/>
        <color rgb="FF000000"/>
        <rFont val="Calibri"/>
      </rPr>
      <t xml:space="preserve">
</t>
    </r>
    <r>
      <rPr>
        <sz val="11"/>
        <color rgb="FF000000"/>
        <rFont val="Calibri"/>
      </rPr>
      <t>Determine if the system is using a local firewall.</t>
    </r>
    <r>
      <rPr>
        <sz val="11"/>
        <color rgb="FF000000"/>
        <rFont val="Calibri"/>
      </rPr>
      <t xml:space="preserve">
</t>
    </r>
    <r>
      <rPr>
        <sz val="11"/>
        <color rgb="FF000000"/>
        <rFont val="Calibri"/>
      </rPr>
      <t># svcs network/ipfilter</t>
    </r>
    <r>
      <rPr>
        <sz val="11"/>
        <color rgb="FF000000"/>
        <rFont val="Calibri"/>
      </rPr>
      <t xml:space="preserve">
</t>
    </r>
    <r>
      <rPr>
        <sz val="11"/>
        <color rgb="FF000000"/>
        <rFont val="Calibri"/>
      </rPr>
      <t>If the service is not online, this is a finding.</t>
    </r>
  </si>
  <si>
    <t>V-227981</t>
  </si>
  <si>
    <r>
      <rPr>
        <sz val="11"/>
        <rFont val="Calibri"/>
      </rPr>
      <t>The system</t>
    </r>
    <r>
      <rPr>
        <sz val="11"/>
        <color rgb="FF000000"/>
        <rFont val="Calibri"/>
      </rPr>
      <t>'</t>
    </r>
    <r>
      <rPr>
        <sz val="11"/>
        <color rgb="FF000000"/>
        <rFont val="Calibri"/>
      </rPr>
      <t>s local firewall must implement a deny-all, allow-by-exception policy.</t>
    </r>
  </si>
  <si>
    <r>
      <rPr>
        <sz val="11"/>
        <color rgb="FF000000"/>
        <rFont val="Calibri"/>
      </rPr>
      <t>Edit /etc/ipf/ipf.conf and add a default deny rule.</t>
    </r>
    <r>
      <rPr>
        <sz val="11"/>
        <color rgb="FF000000"/>
        <rFont val="Calibri"/>
      </rPr>
      <t xml:space="preserve">
</t>
    </r>
    <r>
      <rPr>
        <sz val="11"/>
        <color rgb="FF000000"/>
        <rFont val="Calibri"/>
      </rPr>
      <t>Restart the ipfilter service.</t>
    </r>
    <r>
      <rPr>
        <sz val="11"/>
        <color rgb="FF000000"/>
        <rFont val="Calibri"/>
      </rPr>
      <t xml:space="preserve">
</t>
    </r>
    <r>
      <rPr>
        <sz val="11"/>
        <color rgb="FF000000"/>
        <rFont val="Calibri"/>
      </rPr>
      <t># svcadm restart network/ipfilter</t>
    </r>
  </si>
  <si>
    <r>
      <rPr>
        <sz val="11"/>
        <color rgb="FF000000"/>
        <rFont val="Calibri"/>
      </rPr>
      <t>If the system is not a global zone, this vulnerability is not applicable.</t>
    </r>
    <r>
      <rPr>
        <sz val="11"/>
        <color rgb="FF000000"/>
        <rFont val="Calibri"/>
      </rPr>
      <t xml:space="preserve">
</t>
    </r>
    <r>
      <rPr>
        <sz val="11"/>
        <color rgb="FF000000"/>
        <rFont val="Calibri"/>
      </rPr>
      <t xml:space="preserve">Check the firewall rules for a default deny rule. </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An example of a default deny rule is:</t>
    </r>
    <r>
      <rPr>
        <sz val="11"/>
        <color rgb="FF000000"/>
        <rFont val="Calibri"/>
      </rPr>
      <t xml:space="preserve">
</t>
    </r>
    <r>
      <rPr>
        <sz val="11"/>
        <color rgb="FF000000"/>
        <rFont val="Calibri"/>
      </rPr>
      <t>block in log quick on ne3 from any to any.</t>
    </r>
    <r>
      <rPr>
        <sz val="11"/>
        <color rgb="FF000000"/>
        <rFont val="Calibri"/>
      </rPr>
      <t xml:space="preserve">
</t>
    </r>
    <r>
      <rPr>
        <sz val="11"/>
        <color rgb="FF000000"/>
        <rFont val="Calibri"/>
      </rPr>
      <t>If there is no default deny rule, this is a finding.</t>
    </r>
  </si>
  <si>
    <t>V-227982</t>
  </si>
  <si>
    <r>
      <rPr>
        <sz val="11"/>
        <rFont val="Calibri"/>
      </rPr>
      <t>The system must be configured to only boot from the system boot device.</t>
    </r>
  </si>
  <si>
    <r>
      <rPr>
        <sz val="11"/>
        <color rgb="FF000000"/>
        <rFont val="Calibri"/>
      </rPr>
      <t>Configure the system to only boot from system startup media.</t>
    </r>
  </si>
  <si>
    <r>
      <rPr>
        <sz val="11"/>
        <color rgb="FF000000"/>
        <rFont val="Calibri"/>
      </rPr>
      <t>The ability to boot from removable media is the same as being able to boot into single user or maintenance mode without a password.  This ability could allow a malicious user to boot the system and perform changes possibly compromising or damaging the system.  It could also allow the system to be used for malicious purposes by a malicious anonymous user.</t>
    </r>
  </si>
  <si>
    <r>
      <rPr>
        <sz val="11"/>
        <color rgb="FF000000"/>
        <rFont val="Calibri"/>
      </rPr>
      <t>Determine if the system is configured to boot from devices other than the system startup media.  If so, this is a finding.</t>
    </r>
    <r>
      <rPr>
        <sz val="11"/>
        <color rgb="FF000000"/>
        <rFont val="Calibri"/>
      </rPr>
      <t xml:space="preserve">
</t>
    </r>
    <r>
      <rPr>
        <sz val="11"/>
        <color rgb="FF000000"/>
        <rFont val="Calibri"/>
      </rPr>
      <t>In most cases, this will require access to the BIOS or system controller.  The exact procedure will be hardware-dependent, and the SA should be consulted to identify the specific configuration.  In the event the BIOS or system controller is not accessible without adversely impacting (e.g., restarting) the system, the SA may be interviewed to determine compliance with the requirement.</t>
    </r>
  </si>
  <si>
    <t>V-227983</t>
  </si>
  <si>
    <r>
      <rPr>
        <sz val="11"/>
        <rFont val="Calibri"/>
      </rPr>
      <t>System BIOS or system controllers supporting password protection must have administrator accounts/passwords configured, and no others.</t>
    </r>
  </si>
  <si>
    <r>
      <rPr>
        <sz val="11"/>
        <color rgb="FF000000"/>
        <rFont val="Calibri"/>
      </rPr>
      <t>Access the system's BIOS or system controller.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</si>
  <si>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Denial-of-Service or compromise of the system resulting from unauthorized configuration changes.</t>
    </r>
  </si>
  <si>
    <r>
      <rPr>
        <sz val="11"/>
        <color rgb="FF000000"/>
        <rFont val="Calibri"/>
      </rPr>
      <t>On systems with a BIOS or system controller, verify a supervisor or administrator password is set. If a password is not set, this is a finding.</t>
    </r>
    <r>
      <rPr>
        <sz val="11"/>
        <color rgb="FF000000"/>
        <rFont val="Calibri"/>
      </rPr>
      <t xml:space="preserve">
</t>
    </r>
    <r>
      <rPr>
        <sz val="11"/>
        <color rgb="FF000000"/>
        <rFont val="Calibri"/>
      </rPr>
      <t>If the BIOS or system controller supports user-level access in addition to supervisor/administrator access, determine if this access is enabled. If so, this is a finding.</t>
    </r>
    <r>
      <rPr>
        <sz val="11"/>
        <color rgb="FF000000"/>
        <rFont val="Calibri"/>
      </rPr>
      <t xml:space="preserve">
</t>
    </r>
    <r>
      <rPr>
        <sz val="11"/>
        <color rgb="FF000000"/>
        <rFont val="Calibri"/>
      </rPr>
      <t>The exact procedure will be hardware-dependent, and the SA should be consulted to identify the specific configuration.  In the event the BIOS or system controller is not accessible without adversely impacting (e.g., restarting) the system, the SA may be interviewed to determine compliance with the requirement.</t>
    </r>
  </si>
  <si>
    <t>V-227984</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</si>
  <si>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</si>
  <si>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</si>
  <si>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</si>
  <si>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</si>
  <si>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V-227985</t>
  </si>
  <si>
    <r>
      <rPr>
        <sz val="11"/>
        <rFont val="Calibri"/>
      </rPr>
      <t>The system</t>
    </r>
    <r>
      <rPr>
        <sz val="11"/>
        <color rgb="FF000000"/>
        <rFont val="Calibri"/>
      </rPr>
      <t>'</t>
    </r>
    <r>
      <rPr>
        <sz val="11"/>
        <color rgb="FF000000"/>
        <rFont val="Calibri"/>
      </rPr>
      <t>s boot loader configuration file(s) must have mode 0600 or less permissive.</t>
    </r>
  </si>
  <si>
    <r>
      <rPr>
        <sz val="11"/>
        <color rgb="FF000000"/>
        <rFont val="Calibri"/>
      </rPr>
      <t>Change the mode of the menu.lst file to 0600.</t>
    </r>
    <r>
      <rPr>
        <sz val="11"/>
        <color rgb="FF000000"/>
        <rFont val="Calibri"/>
      </rPr>
      <t xml:space="preserve">
</t>
    </r>
    <r>
      <rPr>
        <sz val="11"/>
        <color rgb="FF000000"/>
        <rFont val="Calibri"/>
      </rPr>
      <t xml:space="preserve"># chmod 0600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chmod 0600 /boot/grub/menu.lst</t>
    </r>
  </si>
  <si>
    <r>
      <rPr>
        <sz val="11"/>
        <color rgb="FF000000"/>
        <rFont val="Calibri"/>
      </rPr>
      <t>File permissions greater than 0600 on boot loader configuration files could allow an unauthorized user to view or modify sensitive information pertaining to system boot instructions.</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</si>
  <si>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Check the permission of the menu.lst file.</t>
    </r>
    <r>
      <rPr>
        <sz val="11"/>
        <color rgb="FF000000"/>
        <rFont val="Calibri"/>
      </rPr>
      <t xml:space="preserve">
</t>
    </r>
    <r>
      <rPr>
        <sz val="11"/>
        <color rgb="FF000000"/>
        <rFont val="Calibri"/>
      </rPr>
      <t>On systems that have a ZFS root, the menu.lst file is typically located at /pool-name/boot/grub/menu.lst where "pool-name" is the mount point for the top-level dataset.</t>
    </r>
    <r>
      <rPr>
        <sz val="11"/>
        <color rgb="FF000000"/>
        <rFont val="Calibri"/>
      </rPr>
      <t xml:space="preserve">
</t>
    </r>
    <r>
      <rPr>
        <sz val="11"/>
        <color rgb="FF000000"/>
        <rFont val="Calibri"/>
      </rPr>
      <t xml:space="preserve">On systems that have a UFS root, the menu.lst file is typically located at /boot/grub/menu.lst .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/pool-name/boot/grub/menu.lst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ls -lL /boot/grub/menu.lst </t>
    </r>
    <r>
      <rPr>
        <sz val="11"/>
        <color rgb="FF000000"/>
        <rFont val="Calibri"/>
      </rPr>
      <t xml:space="preserve">
</t>
    </r>
    <r>
      <rPr>
        <sz val="11"/>
        <color rgb="FF000000"/>
        <rFont val="Calibri"/>
      </rPr>
      <t>If menu.lst has a mode more permissive than 0600, this is a finding.</t>
    </r>
  </si>
  <si>
    <t>V-227986</t>
  </si>
  <si>
    <r>
      <rPr>
        <sz val="11"/>
        <rFont val="Calibri"/>
      </rPr>
      <t>The system package management tool must cryptographically verify the authenticity of software packages during installation.</t>
    </r>
  </si>
  <si>
    <r>
      <rPr>
        <sz val="11"/>
        <color rgb="FF000000"/>
        <rFont val="Calibri"/>
      </rPr>
      <t>Edit /var/sadm/install/admin/default and set the authentication setting to quit.</t>
    </r>
  </si>
  <si>
    <r>
      <rPr>
        <sz val="11"/>
        <color rgb="FF000000"/>
        <rFont val="Calibri"/>
      </rPr>
      <t>To prevent the installation of software from unauthorized sources, the system package management tool must use cryptographic algorithms to verify the packages are authentic.</t>
    </r>
  </si>
  <si>
    <r>
      <rPr>
        <sz val="11"/>
        <color rgb="FF000000"/>
        <rFont val="Calibri"/>
      </rPr>
      <t>Verify package signature validation is not disabled.</t>
    </r>
    <r>
      <rPr>
        <sz val="11"/>
        <color rgb="FF000000"/>
        <rFont val="Calibri"/>
      </rPr>
      <t xml:space="preserve">
</t>
    </r>
    <r>
      <rPr>
        <sz val="11"/>
        <color rgb="FF000000"/>
        <rFont val="Calibri"/>
      </rPr>
      <t># grep "authentication=quit" /var/sadm/install/admin/default</t>
    </r>
    <r>
      <rPr>
        <sz val="11"/>
        <color rgb="FF000000"/>
        <rFont val="Calibri"/>
      </rPr>
      <t xml:space="preserve">
</t>
    </r>
    <r>
      <rPr>
        <sz val="11"/>
        <color rgb="FF000000"/>
        <rFont val="Calibri"/>
      </rPr>
      <t>If no configuration is returned, this is a finding.</t>
    </r>
  </si>
  <si>
    <t>V-227987</t>
  </si>
  <si>
    <r>
      <rPr>
        <sz val="11"/>
        <rFont val="Calibri"/>
      </rPr>
      <t>The system package management tool must not automatically obtain updates.</t>
    </r>
  </si>
  <si>
    <r>
      <rPr>
        <sz val="11"/>
        <color rgb="FF000000"/>
        <rFont val="Calibri"/>
      </rPr>
      <t>Disable any cron or at jobs running smpatch.</t>
    </r>
    <r>
      <rPr>
        <sz val="11"/>
        <color rgb="FF000000"/>
        <rFont val="Calibri"/>
      </rPr>
      <t xml:space="preserve">
</t>
    </r>
    <r>
      <rPr>
        <sz val="11"/>
        <color rgb="FF000000"/>
        <rFont val="Calibri"/>
      </rPr>
      <t># crontab -e &lt; user running smpatch &gt;</t>
    </r>
    <r>
      <rPr>
        <sz val="11"/>
        <color rgb="FF000000"/>
        <rFont val="Calibri"/>
      </rPr>
      <t xml:space="preserve">
</t>
    </r>
    <r>
      <rPr>
        <sz val="11"/>
        <color rgb="FF000000"/>
        <rFont val="Calibri"/>
      </rPr>
      <t># atrm &lt; id of at job running smpatch &gt;</t>
    </r>
  </si>
  <si>
    <r>
      <rPr>
        <sz val="11"/>
        <color rgb="FF000000"/>
        <rFont val="Calibri"/>
      </rPr>
      <t>System package management tools can obtain a list of updates and patches from a package repository and make this information available to the SA for review and action. Using a package repository outside of the organization's control, presents a risk that malicious packages could be introduced.</t>
    </r>
  </si>
  <si>
    <r>
      <rPr>
        <sz val="11"/>
        <color rgb="FF000000"/>
        <rFont val="Calibri"/>
      </rPr>
      <t>Determine if the system package management tool is configured to automatically obtain updated packages using the cron or at utilities.</t>
    </r>
    <r>
      <rPr>
        <sz val="11"/>
        <color rgb="FF000000"/>
        <rFont val="Calibri"/>
      </rPr>
      <t xml:space="preserve">
</t>
    </r>
    <r>
      <rPr>
        <sz val="11"/>
        <color rgb="FF000000"/>
        <rFont val="Calibri"/>
      </rPr>
      <t># grep smpatch /var/spool/cron/crontabs/* /var/spool/cron/atjobs/*</t>
    </r>
    <r>
      <rPr>
        <sz val="11"/>
        <color rgb="FF000000"/>
        <rFont val="Calibri"/>
      </rPr>
      <t xml:space="preserve">
</t>
    </r>
    <r>
      <rPr>
        <sz val="11"/>
        <color rgb="FF000000"/>
        <rFont val="Calibri"/>
      </rPr>
      <t>If smpatch is called with the add, update, or remove subcommands, this is a finding.</t>
    </r>
  </si>
  <si>
    <t>V-227988</t>
  </si>
  <si>
    <r>
      <rPr>
        <sz val="11"/>
        <rFont val="Calibri"/>
      </rPr>
      <t>The system, if capable, must be configured to require the use of a CAC, PIV compliant hardware token, or Alternate Logon Token (ALT) for authentication.</t>
    </r>
  </si>
  <si>
    <r>
      <rPr>
        <sz val="11"/>
        <color rgb="FF000000"/>
        <rFont val="Calibri"/>
      </rPr>
      <t>Consult vendor documentation to determine the procedures necessary for configuring CAC authentication. Configure all accounts required by policy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</si>
  <si>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that have an Interim Approval to Test (IATT) and provide protection via separate VPN, firewall, or security measures preventing access to network and system components from outside the protection boundary documented in the IATT.</t>
    </r>
  </si>
  <si>
    <r>
      <rPr>
        <sz val="11"/>
        <color rgb="FF000000"/>
        <rFont val="Calibri"/>
      </rPr>
      <t>Consult vendor documentation to determine if the system is capable of CAC authentication. If it is not, this is not applicable.</t>
    </r>
    <r>
      <rPr>
        <sz val="11"/>
        <color rgb="FF000000"/>
        <rFont val="Calibri"/>
      </rPr>
      <t xml:space="preserve">
</t>
    </r>
    <r>
      <rPr>
        <sz val="11"/>
        <color rgb="FF000000"/>
        <rFont val="Calibri"/>
      </rPr>
      <t>Interview the SA to determine if all accounts not exempted by policy are using CAC authentication. If non-exempt accounts are not using CAC authentication, this is a finding.</t>
    </r>
  </si>
  <si>
    <t>V-233303</t>
  </si>
  <si>
    <r>
      <rPr>
        <sz val="11"/>
        <rFont val="Calibri"/>
      </rPr>
      <t>X11 forwarding for SSH must be disabled.</t>
    </r>
  </si>
  <si>
    <r>
      <rPr>
        <sz val="11"/>
        <color rgb="FF000000"/>
        <rFont val="Calibri"/>
      </rPr>
      <t>The root role is required.</t>
    </r>
    <r>
      <rPr>
        <sz val="11"/>
        <color rgb="FF000000"/>
        <rFont val="Calibri"/>
      </rPr>
      <t xml:space="preserve">
</t>
    </r>
    <r>
      <rPr>
        <sz val="11"/>
        <color rgb="FF000000"/>
        <rFont val="Calibri"/>
      </rPr>
      <t>Modify the sshd_config file.</t>
    </r>
    <r>
      <rPr>
        <sz val="11"/>
        <color rgb="FF000000"/>
        <rFont val="Calibri"/>
      </rPr>
      <t xml:space="preserve">
</t>
    </r>
    <r>
      <rPr>
        <sz val="11"/>
        <color rgb="FF000000"/>
        <rFont val="Calibri"/>
      </rPr>
      <t># vi /etc/ssh/sshd_config</t>
    </r>
    <r>
      <rPr>
        <sz val="11"/>
        <color rgb="FF000000"/>
        <rFont val="Calibri"/>
      </rPr>
      <t xml:space="preserve">
</t>
    </r>
    <r>
      <rPr>
        <sz val="11"/>
        <color rgb="FF000000"/>
        <rFont val="Calibri"/>
      </rPr>
      <t>Locate the line containing:</t>
    </r>
    <r>
      <rPr>
        <sz val="11"/>
        <color rgb="FF000000"/>
        <rFont val="Calibri"/>
      </rPr>
      <t xml:space="preserve">
</t>
    </r>
    <r>
      <rPr>
        <sz val="11"/>
        <color rgb="FF000000"/>
        <rFont val="Calibri"/>
      </rPr>
      <t xml:space="preserve">X11Forwarding </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svcadm restart svc:/network/ssh</t>
    </r>
  </si>
  <si>
    <r>
      <rPr>
        <sz val="11"/>
        <color rgb="FF000000"/>
        <rFont val="Calibri"/>
      </rPr>
      <t>Enabling X11 Forwarding on the host can permit a malicious user to secretly open another X11 connection to another remote client during the session and perform unobtrusive activities such as keystroke monitoring. If the X11 services are not required for the system's intended function, they should be disabled or restricted as appropriate to the user's needs.</t>
    </r>
  </si>
  <si>
    <r>
      <rPr>
        <sz val="11"/>
        <color rgb="FF000000"/>
        <rFont val="Calibri"/>
      </rPr>
      <t>Determine if X11 Forwarding is enabled.</t>
    </r>
    <r>
      <rPr>
        <sz val="11"/>
        <color rgb="FF000000"/>
        <rFont val="Calibri"/>
      </rPr>
      <t xml:space="preserve">
</t>
    </r>
    <r>
      <rPr>
        <sz val="11"/>
        <color rgb="FF000000"/>
        <rFont val="Calibri"/>
      </rPr>
      <t># grep "^X11Forwarding" /etc/ssh/sshd_config</t>
    </r>
    <r>
      <rPr>
        <sz val="11"/>
        <color rgb="FF000000"/>
        <rFont val="Calibri"/>
      </rPr>
      <t xml:space="preserve">
</t>
    </r>
    <r>
      <rPr>
        <sz val="11"/>
        <color rgb="FF000000"/>
        <rFont val="Calibri"/>
      </rPr>
      <t>If the output of this command is not “X11Forwarding no”, this is a finding.</t>
    </r>
  </si>
  <si>
    <t>V-233305</t>
  </si>
  <si>
    <r>
      <rPr>
        <sz val="11"/>
        <rFont val="Calibri"/>
      </rPr>
      <t>The sshd server must bind the X11 forwarding server to the loopback address.</t>
    </r>
  </si>
  <si>
    <r>
      <rPr>
        <sz val="11"/>
        <color rgb="FF000000"/>
        <rFont val="Calibri"/>
      </rPr>
      <t>The root role is required.</t>
    </r>
    <r>
      <rPr>
        <sz val="11"/>
        <color rgb="FF000000"/>
        <rFont val="Calibri"/>
      </rPr>
      <t xml:space="preserve">
</t>
    </r>
    <r>
      <rPr>
        <sz val="11"/>
        <color rgb="FF000000"/>
        <rFont val="Calibri"/>
      </rPr>
      <t>Modify the sshd_config file.</t>
    </r>
    <r>
      <rPr>
        <sz val="11"/>
        <color rgb="FF000000"/>
        <rFont val="Calibri"/>
      </rPr>
      <t xml:space="preserve">
</t>
    </r>
    <r>
      <rPr>
        <sz val="11"/>
        <color rgb="FF000000"/>
        <rFont val="Calibri"/>
      </rPr>
      <t># vi /etc/ssh/sshd_config</t>
    </r>
    <r>
      <rPr>
        <sz val="11"/>
        <color rgb="FF000000"/>
        <rFont val="Calibri"/>
      </rPr>
      <t xml:space="preserve">
</t>
    </r>
    <r>
      <rPr>
        <sz val="11"/>
        <color rgb="FF000000"/>
        <rFont val="Calibri"/>
      </rPr>
      <t>Locate the line containing:</t>
    </r>
    <r>
      <rPr>
        <sz val="11"/>
        <color rgb="FF000000"/>
        <rFont val="Calibri"/>
      </rPr>
      <t xml:space="preserve">
</t>
    </r>
    <r>
      <rPr>
        <sz val="11"/>
        <color rgb="FF000000"/>
        <rFont val="Calibri"/>
      </rPr>
      <t xml:space="preserve">X11UseLocalhost </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svcadm restart svc:/network/ssh</t>
    </r>
  </si>
  <si>
    <r>
      <rPr>
        <sz val="11"/>
        <color rgb="FF000000"/>
        <rFont val="Calibri"/>
      </rPr>
      <t>Enabling X11 Forwarding on the host can permit a malicious user to secretly open another X11 connection to another remote client during the session and perform unobtrusive activities such as keystroke monitoring. If the X11 services are not required for the system's intended function, they should be disabled or restricted as appropriate to the user's needs.</t>
    </r>
    <r>
      <rPr>
        <sz val="11"/>
        <color rgb="FF000000"/>
        <rFont val="Calibri"/>
      </rPr>
      <t xml:space="preserve">
</t>
    </r>
    <r>
      <rPr>
        <sz val="11"/>
        <color rgb="FF000000"/>
        <rFont val="Calibri"/>
      </rPr>
      <t>By default, sshd binds the forwarding server to the loopback address and sets the hostname part of the DISPLAY environment variable to “localhost”. This prevents remote hosts from connecting to the proxy display.</t>
    </r>
  </si>
  <si>
    <r>
      <rPr>
        <sz val="11"/>
        <color rgb="FF000000"/>
        <rFont val="Calibri"/>
      </rPr>
      <t>Determine if the X11 forwarding server is bound to the loopback address.</t>
    </r>
    <r>
      <rPr>
        <sz val="11"/>
        <color rgb="FF000000"/>
        <rFont val="Calibri"/>
      </rPr>
      <t xml:space="preserve">
</t>
    </r>
    <r>
      <rPr>
        <sz val="11"/>
        <color rgb="FF000000"/>
        <rFont val="Calibri"/>
      </rPr>
      <t># grep "^X11UseLocalhost" /etc/ssh/sshd_config</t>
    </r>
    <r>
      <rPr>
        <sz val="11"/>
        <color rgb="FF000000"/>
        <rFont val="Calibri"/>
      </rPr>
      <t xml:space="preserve">
</t>
    </r>
    <r>
      <rPr>
        <sz val="11"/>
        <color rgb="FF000000"/>
        <rFont val="Calibri"/>
      </rPr>
      <t>If the output of this command is not “X11UseLocalhost yes”,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</si>
  <si>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</si>
  <si>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</si>
  <si>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</si>
  <si>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</si>
  <si>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</si>
  <si>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</si>
  <si>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</si>
  <si>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</si>
  <si>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</si>
  <si>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</si>
  <si>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</si>
  <si>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</si>
  <si>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</si>
  <si>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</si>
  <si>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</si>
  <si>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</si>
  <si>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</si>
  <si>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</si>
  <si>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</si>
  <si>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</si>
  <si>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</si>
  <si>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</si>
  <si>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</si>
  <si>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</si>
  <si>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</si>
  <si>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</si>
  <si>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</si>
  <si>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</si>
  <si>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</si>
  <si>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Solaris 10 X86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</si>
  <si>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</si>
  <si>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</si>
  <si>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</si>
  <si>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22 January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513</t>
    </r>
  </si>
  <si>
    <t>Download Url:</t>
  </si>
  <si>
    <t>https://www.cyber.mil/stigs</t>
  </si>
  <si>
    <t>Guide Overview:</t>
  </si>
  <si>
    <r>
      <rPr>
        <sz val="11"/>
        <color rgb="FF000000"/>
        <rFont val="Calibri"/>
      </rPr>
      <t>The Solaris 10 x86 Security Technical Implementation Guide (STIG) is published as a tool to improve the security of Department of Defense (DoD) information systems. The requirements were developed from Federal and DoD consensus based 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</si>
  <si>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</si>
  <si>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</si>
  <si>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</si>
  <si>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</si>
  <si>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</si>
  <si>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</si>
  <si>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</si>
  <si>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</si>
  <si>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</si>
  <si>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</si>
  <si>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</si>
  <si>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</si>
  <si>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</si>
  <si>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</si>
  <si>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</si>
  <si>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</si>
  <si>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</si>
  <si>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</si>
  <si>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</si>
  <si>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</si>
  <si>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</si>
  <si>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</si>
  <si>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Solaris 10 X86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</si>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</sst>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16D-4747-9BD1-C9D49685F8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16D-4747-9BD1-C9D49685F8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513</c:v>
                </c:pt>
              </c:numCache>
            </c:numRef>
          </c:val>
          <c:extLst>
            <c:ext xmlns:c16="http://schemas.microsoft.com/office/drawing/2014/chart" uri="{C3380CC4-5D6E-409C-BE32-E72D297353CC}">
              <c16:uniqueId val="{00000002-216D-4747-9BD1-C9D49685F8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AA5-4259-8179-EAA9F65F781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AA5-4259-8179-EAA9F65F781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513</c:v>
                </c:pt>
              </c:numCache>
            </c:numRef>
          </c:val>
          <c:extLst>
            <c:ext xmlns:c16="http://schemas.microsoft.com/office/drawing/2014/chart" uri="{C3380CC4-5D6E-409C-BE32-E72D297353CC}">
              <c16:uniqueId val="{00000002-4AA5-4259-8179-EAA9F65F781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4C6-4318-881F-E6FC2D8438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4C6-4318-881F-E6FC2D8438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28</c:v>
                </c:pt>
                <c:pt idx="1">
                  <c:v>420</c:v>
                </c:pt>
                <c:pt idx="2">
                  <c:v>65</c:v>
                </c:pt>
              </c:numCache>
            </c:numRef>
          </c:val>
          <c:extLst>
            <c:ext xmlns:c16="http://schemas.microsoft.com/office/drawing/2014/chart" uri="{C3380CC4-5D6E-409C-BE32-E72D297353CC}">
              <c16:uniqueId val="{00000002-64C6-4318-881F-E6FC2D8438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36-49DE-A5E3-7ABE9CE35AB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36-49DE-A5E3-7ABE9CE35AB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513</c:v>
                </c:pt>
              </c:numCache>
            </c:numRef>
          </c:val>
          <c:extLst>
            <c:ext xmlns:c16="http://schemas.microsoft.com/office/drawing/2014/chart" uri="{C3380CC4-5D6E-409C-BE32-E72D297353CC}">
              <c16:uniqueId val="{00000002-7736-49DE-A5E3-7ABE9CE35AB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EF7-44C7-984C-2F102D0399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EF7-44C7-984C-2F102D0399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513</c:v>
                </c:pt>
              </c:numCache>
            </c:numRef>
          </c:val>
          <c:extLst>
            <c:ext xmlns:c16="http://schemas.microsoft.com/office/drawing/2014/chart" uri="{C3380CC4-5D6E-409C-BE32-E72D297353CC}">
              <c16:uniqueId val="{00000002-1EF7-44C7-984C-2F102D0399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3FB-4D4D-84CF-C41DEB0F9E0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3FB-4D4D-84CF-C41DEB0F9E0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3FB-4D4D-84CF-C41DEB0F9E0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3FB-4D4D-84CF-C41DEB0F9E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1DC-4508-973F-F90FD491EC4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o3uh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v5o1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ktkj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e4qy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ul3w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eus4a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kqmf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14">
  <autoFilter ref="A1:M5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2491</v>
      </c>
    </row>
    <row r="3" spans="2:3" ht="15" customHeight="1" x14ac:dyDescent="0.35"/>
    <row r="4" spans="2:3" ht="58" x14ac:dyDescent="0.35">
      <c r="B4" s="18" t="s">
        <v>2492</v>
      </c>
      <c r="C4" s="19" t="s">
        <v>2493</v>
      </c>
    </row>
    <row r="5" spans="2:3" x14ac:dyDescent="0.35">
      <c r="C5" s="19" t="s">
        <v>2494</v>
      </c>
    </row>
    <row r="6" spans="2:3" x14ac:dyDescent="0.35">
      <c r="C6" s="16" t="s">
        <v>2495</v>
      </c>
    </row>
    <row r="7" spans="2:3" ht="10" customHeight="1" x14ac:dyDescent="0.35"/>
    <row r="8" spans="2:3" ht="232" x14ac:dyDescent="0.35">
      <c r="B8" s="20" t="s">
        <v>2496</v>
      </c>
      <c r="C8" s="19" t="s">
        <v>2497</v>
      </c>
    </row>
    <row r="9" spans="2:3" ht="10" customHeight="1" x14ac:dyDescent="0.35"/>
    <row r="10" spans="2:3" ht="35" customHeight="1" x14ac:dyDescent="0.35">
      <c r="B10" s="20" t="s">
        <v>2498</v>
      </c>
      <c r="C10" s="19" t="s">
        <v>2499</v>
      </c>
    </row>
    <row r="11" spans="2:3" ht="75" customHeight="1" x14ac:dyDescent="0.35">
      <c r="B11" s="16" t="s">
        <v>19</v>
      </c>
      <c r="C11" s="19" t="s">
        <v>2500</v>
      </c>
    </row>
    <row r="12" spans="2:3" ht="47" customHeight="1" x14ac:dyDescent="0.35">
      <c r="B12" s="16" t="s">
        <v>19</v>
      </c>
      <c r="C12" s="19" t="s">
        <v>2501</v>
      </c>
    </row>
    <row r="13" spans="2:3" ht="35" customHeight="1" x14ac:dyDescent="0.35">
      <c r="B13" s="16" t="s">
        <v>19</v>
      </c>
      <c r="C13" s="19" t="s">
        <v>2502</v>
      </c>
    </row>
    <row r="14" spans="2:3" ht="32" customHeight="1" x14ac:dyDescent="0.35">
      <c r="B14" s="16" t="s">
        <v>19</v>
      </c>
      <c r="C14" s="19" t="s">
        <v>2503</v>
      </c>
    </row>
    <row r="15" spans="2:3" ht="30" customHeight="1" x14ac:dyDescent="0.35">
      <c r="B15" s="16" t="s">
        <v>19</v>
      </c>
      <c r="C15" s="19" t="s">
        <v>2504</v>
      </c>
    </row>
    <row r="16" spans="2:3" ht="10" customHeight="1" x14ac:dyDescent="0.35"/>
    <row r="17" spans="1:3" ht="145" customHeight="1" x14ac:dyDescent="0.35">
      <c r="B17" s="20" t="s">
        <v>2505</v>
      </c>
      <c r="C17" s="19" t="s">
        <v>2506</v>
      </c>
    </row>
    <row r="18" spans="1:3" ht="10" customHeight="1" x14ac:dyDescent="0.35"/>
    <row r="19" spans="1:3" ht="3" customHeight="1" x14ac:dyDescent="0.35">
      <c r="B19" s="21"/>
      <c r="C19" s="21"/>
    </row>
    <row r="20" spans="1:3" ht="12" customHeight="1" x14ac:dyDescent="0.35"/>
    <row r="21" spans="1:3" ht="35" customHeight="1" x14ac:dyDescent="0.35">
      <c r="A21" s="23"/>
      <c r="B21" s="24" t="s">
        <v>2507</v>
      </c>
      <c r="C21" s="25" t="s">
        <v>2508</v>
      </c>
    </row>
    <row r="22" spans="1:3" ht="18" customHeight="1" x14ac:dyDescent="0.35">
      <c r="A22" s="23"/>
      <c r="B22" s="23" t="s">
        <v>19</v>
      </c>
      <c r="C22" s="25" t="s">
        <v>2509</v>
      </c>
    </row>
    <row r="23" spans="1:3" ht="18" customHeight="1" x14ac:dyDescent="0.35">
      <c r="A23" s="23"/>
      <c r="B23" s="23" t="s">
        <v>19</v>
      </c>
      <c r="C23" s="25" t="s">
        <v>2510</v>
      </c>
    </row>
    <row r="24" spans="1:3" ht="18" customHeight="1" x14ac:dyDescent="0.35">
      <c r="A24" s="23"/>
      <c r="B24" s="23" t="s">
        <v>19</v>
      </c>
      <c r="C24" s="25" t="s">
        <v>2511</v>
      </c>
    </row>
    <row r="25" spans="1:3" ht="18" customHeight="1" x14ac:dyDescent="0.35">
      <c r="A25" s="23"/>
      <c r="B25" s="23" t="s">
        <v>19</v>
      </c>
      <c r="C25" s="25" t="s">
        <v>2512</v>
      </c>
    </row>
    <row r="26" spans="1:3" ht="18" customHeight="1" x14ac:dyDescent="0.35">
      <c r="A26" s="23"/>
      <c r="B26" s="23" t="s">
        <v>19</v>
      </c>
      <c r="C26" s="25" t="s">
        <v>2513</v>
      </c>
    </row>
    <row r="27" spans="1:3" ht="18" customHeight="1" x14ac:dyDescent="0.35">
      <c r="A27" s="23"/>
      <c r="B27" s="23" t="s">
        <v>19</v>
      </c>
      <c r="C27" s="25" t="s">
        <v>2514</v>
      </c>
    </row>
    <row r="28" spans="1:3" ht="18" customHeight="1" x14ac:dyDescent="0.35">
      <c r="A28" s="23"/>
      <c r="B28" s="23" t="s">
        <v>19</v>
      </c>
      <c r="C28" s="25" t="s">
        <v>2515</v>
      </c>
    </row>
    <row r="29" spans="1:3" ht="18" customHeight="1" x14ac:dyDescent="0.35">
      <c r="A29" s="23"/>
      <c r="B29" s="23" t="s">
        <v>19</v>
      </c>
      <c r="C29" s="25" t="s">
        <v>2516</v>
      </c>
    </row>
    <row r="30" spans="1:3" ht="44" customHeight="1" x14ac:dyDescent="0.35">
      <c r="A30" s="23"/>
      <c r="B30" s="23" t="s">
        <v>19</v>
      </c>
      <c r="C30" s="26" t="s">
        <v>2517</v>
      </c>
    </row>
    <row r="31" spans="1:3" ht="10" customHeight="1" x14ac:dyDescent="0.35"/>
    <row r="32" spans="1:3" ht="3" customHeight="1" x14ac:dyDescent="0.35">
      <c r="B32" s="21"/>
      <c r="C32" s="21"/>
    </row>
    <row r="33" spans="2:3" ht="12" customHeight="1" x14ac:dyDescent="0.35"/>
    <row r="34" spans="2:3" ht="24" customHeight="1" x14ac:dyDescent="0.35">
      <c r="B34" s="27" t="s">
        <v>2518</v>
      </c>
      <c r="C34" s="28" t="s">
        <v>2519</v>
      </c>
    </row>
    <row r="35" spans="2:3" ht="18.5" x14ac:dyDescent="0.35">
      <c r="B35" s="27" t="s">
        <v>2520</v>
      </c>
      <c r="C35" s="29" t="s">
        <v>2521</v>
      </c>
    </row>
    <row r="36" spans="2:3" ht="27" customHeight="1" x14ac:dyDescent="0.35">
      <c r="B36" s="30" t="s">
        <v>2522</v>
      </c>
      <c r="C36" s="22" t="s">
        <v>2523</v>
      </c>
    </row>
    <row r="37" spans="2:3" x14ac:dyDescent="0.35">
      <c r="B37" s="27" t="s">
        <v>2524</v>
      </c>
      <c r="C37" s="31" t="s">
        <v>2525</v>
      </c>
    </row>
    <row r="38" spans="2:3" ht="10" customHeight="1" x14ac:dyDescent="0.35"/>
    <row r="39" spans="2:3" ht="174" x14ac:dyDescent="0.35">
      <c r="B39" s="27" t="s">
        <v>2526</v>
      </c>
      <c r="C39" s="32" t="s">
        <v>2527</v>
      </c>
    </row>
    <row r="40" spans="2:3" ht="10" customHeight="1" x14ac:dyDescent="0.35"/>
    <row r="41" spans="2:3" ht="43.5" x14ac:dyDescent="0.35">
      <c r="B41" s="27" t="s">
        <v>2528</v>
      </c>
      <c r="C41" s="19" t="s">
        <v>2529</v>
      </c>
    </row>
    <row r="42" spans="2:3" ht="10" customHeight="1" x14ac:dyDescent="0.35"/>
    <row r="43" spans="2:3" ht="15.5" x14ac:dyDescent="0.35">
      <c r="C43" s="33" t="s">
        <v>125</v>
      </c>
    </row>
    <row r="44" spans="2:3" ht="29" x14ac:dyDescent="0.35">
      <c r="C44" s="19" t="s">
        <v>2530</v>
      </c>
    </row>
    <row r="45" spans="2:3" ht="10" customHeight="1" x14ac:dyDescent="0.35"/>
    <row r="46" spans="2:3" ht="15.5" x14ac:dyDescent="0.35">
      <c r="C46" s="34" t="s">
        <v>15</v>
      </c>
    </row>
    <row r="47" spans="2:3" ht="29" x14ac:dyDescent="0.35">
      <c r="C47" s="19" t="s">
        <v>2531</v>
      </c>
    </row>
    <row r="48" spans="2:3" ht="10" customHeight="1" x14ac:dyDescent="0.35"/>
    <row r="49" spans="2:3" ht="15.5" x14ac:dyDescent="0.35">
      <c r="C49" s="35" t="s">
        <v>99</v>
      </c>
    </row>
    <row r="50" spans="2:3" ht="29" x14ac:dyDescent="0.35">
      <c r="C50" s="19" t="s">
        <v>2532</v>
      </c>
    </row>
    <row r="51" spans="2:3" ht="10" customHeight="1" x14ac:dyDescent="0.35"/>
    <row r="52" spans="2:3" ht="3" customHeight="1" x14ac:dyDescent="0.35">
      <c r="B52" s="21"/>
      <c r="C52" s="21"/>
    </row>
    <row r="53" spans="2:3" ht="12" customHeight="1" x14ac:dyDescent="0.35"/>
    <row r="54" spans="2:3" ht="130.5" x14ac:dyDescent="0.35">
      <c r="B54" s="18" t="s">
        <v>2533</v>
      </c>
      <c r="C54" s="19" t="s">
        <v>2534</v>
      </c>
    </row>
    <row r="55" spans="2:3" ht="6" customHeight="1" x14ac:dyDescent="0.35"/>
    <row r="56" spans="2:3" ht="217.5" x14ac:dyDescent="0.35">
      <c r="C56" s="19" t="s">
        <v>2535</v>
      </c>
    </row>
    <row r="57" spans="2:3" ht="6" customHeight="1" x14ac:dyDescent="0.35"/>
    <row r="58" spans="2:3" ht="43.5" x14ac:dyDescent="0.35">
      <c r="C58" s="19" t="s">
        <v>2536</v>
      </c>
    </row>
    <row r="59" spans="2:3" ht="10" customHeight="1" x14ac:dyDescent="0.35"/>
    <row r="60" spans="2:3" ht="3" customHeight="1" x14ac:dyDescent="0.35">
      <c r="B60" s="21"/>
      <c r="C60" s="21"/>
    </row>
    <row r="61" spans="2:3" ht="12" customHeight="1" x14ac:dyDescent="0.35"/>
    <row r="62" spans="2:3" ht="145" x14ac:dyDescent="0.35">
      <c r="B62" s="18" t="s">
        <v>2537</v>
      </c>
      <c r="C62" s="19" t="s">
        <v>2538</v>
      </c>
    </row>
    <row r="63" spans="2:3" ht="6" customHeight="1" x14ac:dyDescent="0.35"/>
    <row r="64" spans="2:3" ht="203" x14ac:dyDescent="0.35">
      <c r="C64" s="19" t="s">
        <v>2539</v>
      </c>
    </row>
    <row r="65" spans="2:3" ht="6" customHeight="1" x14ac:dyDescent="0.35"/>
    <row r="66" spans="2:3" ht="43.5" x14ac:dyDescent="0.35">
      <c r="C66" s="19" t="s">
        <v>2540</v>
      </c>
    </row>
    <row r="67" spans="2:3" ht="10" customHeight="1" x14ac:dyDescent="0.35"/>
    <row r="68" spans="2:3" ht="3" customHeight="1" x14ac:dyDescent="0.35">
      <c r="B68" s="21"/>
      <c r="C68" s="21"/>
    </row>
    <row r="69" spans="2:3" ht="12" customHeight="1" x14ac:dyDescent="0.35"/>
    <row r="70" spans="2:3" ht="101.5" x14ac:dyDescent="0.35">
      <c r="B70" s="18" t="s">
        <v>2541</v>
      </c>
      <c r="C70" s="19" t="s">
        <v>2542</v>
      </c>
    </row>
    <row r="71" spans="2:3" ht="6" customHeight="1" x14ac:dyDescent="0.35"/>
    <row r="72" spans="2:3" ht="145" x14ac:dyDescent="0.35">
      <c r="C72" s="19" t="s">
        <v>2543</v>
      </c>
    </row>
    <row r="73" spans="2:3" ht="6" customHeight="1" x14ac:dyDescent="0.35"/>
    <row r="74" spans="2:3" ht="43.5" x14ac:dyDescent="0.35">
      <c r="C74" s="19" t="s">
        <v>2544</v>
      </c>
    </row>
    <row r="78" spans="2:3" ht="32" customHeight="1" x14ac:dyDescent="0.35">
      <c r="B78" s="78" t="s">
        <v>2490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2545</v>
      </c>
      <c r="C2" s="80"/>
      <c r="D2" s="80"/>
      <c r="E2" s="80"/>
      <c r="F2" s="80"/>
      <c r="G2" s="80"/>
      <c r="H2" s="80"/>
      <c r="I2" s="80"/>
    </row>
    <row r="4" spans="2:15" ht="18.5" x14ac:dyDescent="0.45">
      <c r="B4" s="37" t="s">
        <v>2546</v>
      </c>
    </row>
    <row r="5" spans="2:15" x14ac:dyDescent="0.35">
      <c r="B5" s="39" t="s">
        <v>19</v>
      </c>
      <c r="C5" s="39" t="s">
        <v>2547</v>
      </c>
      <c r="D5" s="39" t="s">
        <v>2548</v>
      </c>
      <c r="F5" s="81" t="s">
        <v>2549</v>
      </c>
      <c r="G5" s="81"/>
      <c r="H5" s="81"/>
      <c r="I5" s="82" t="s">
        <v>2550</v>
      </c>
      <c r="J5" s="82"/>
      <c r="K5" s="82"/>
      <c r="L5" s="82"/>
      <c r="M5" s="82"/>
      <c r="N5" s="82"/>
      <c r="O5" s="82"/>
    </row>
    <row r="6" spans="2:15" x14ac:dyDescent="0.35">
      <c r="B6" s="45" t="s">
        <v>2551</v>
      </c>
      <c r="C6" s="46">
        <v>513</v>
      </c>
      <c r="D6" s="47" t="s">
        <v>19</v>
      </c>
      <c r="F6" s="81" t="s">
        <v>2552</v>
      </c>
      <c r="G6" s="81"/>
      <c r="H6" s="81"/>
      <c r="I6" s="83" t="s">
        <v>2553</v>
      </c>
      <c r="J6" s="83"/>
      <c r="K6" s="83"/>
      <c r="L6" s="83"/>
      <c r="M6" s="83"/>
      <c r="N6" s="83"/>
      <c r="O6" s="83"/>
    </row>
    <row r="7" spans="2:15" x14ac:dyDescent="0.35">
      <c r="B7" s="48" t="s">
        <v>2554</v>
      </c>
      <c r="C7" s="49">
        <f>C6-C8-C9</f>
        <v>513</v>
      </c>
      <c r="D7" s="50">
        <f>IF(C6&gt;0,C7/C6,0)</f>
        <v>1</v>
      </c>
      <c r="F7" s="81" t="s">
        <v>2555</v>
      </c>
      <c r="G7" s="81"/>
      <c r="H7" s="81"/>
      <c r="I7" s="83" t="s">
        <v>2553</v>
      </c>
      <c r="J7" s="83"/>
      <c r="K7" s="83"/>
      <c r="L7" s="83"/>
      <c r="M7" s="83"/>
      <c r="N7" s="83"/>
      <c r="O7" s="83"/>
    </row>
    <row r="8" spans="2:15" x14ac:dyDescent="0.35">
      <c r="B8" s="41" t="s">
        <v>2556</v>
      </c>
      <c r="C8" s="42">
        <f>COUNTIF('Recommendations'!G:G,"Risk Accepted")</f>
        <v>0</v>
      </c>
      <c r="D8" s="43">
        <f>IF(C6&gt;0,C8/C6,0)</f>
        <v>0</v>
      </c>
      <c r="F8" s="81" t="s">
        <v>2557</v>
      </c>
      <c r="G8" s="81"/>
      <c r="H8" s="81"/>
      <c r="I8" s="83" t="s">
        <v>2553</v>
      </c>
      <c r="J8" s="83"/>
      <c r="K8" s="83"/>
      <c r="L8" s="83"/>
      <c r="M8" s="83"/>
      <c r="N8" s="83"/>
      <c r="O8" s="83"/>
    </row>
    <row r="9" spans="2:15" x14ac:dyDescent="0.35">
      <c r="B9" s="41" t="s">
        <v>2558</v>
      </c>
      <c r="C9" s="42">
        <f>COUNTIF('Recommendations'!G:G,"N/A")</f>
        <v>0</v>
      </c>
      <c r="D9" s="43">
        <f>IF(C6&gt;0,C9/C6,0)</f>
        <v>0</v>
      </c>
      <c r="F9" s="81" t="s">
        <v>2559</v>
      </c>
      <c r="G9" s="81"/>
      <c r="H9" s="81"/>
      <c r="I9" s="83" t="s">
        <v>2553</v>
      </c>
      <c r="J9" s="83"/>
      <c r="K9" s="83"/>
      <c r="L9" s="83"/>
      <c r="M9" s="83"/>
      <c r="N9" s="83"/>
      <c r="O9" s="83"/>
    </row>
    <row r="12" spans="2:15" ht="18.5" x14ac:dyDescent="0.45">
      <c r="B12" s="37" t="s">
        <v>2560</v>
      </c>
    </row>
    <row r="14" spans="2:15" x14ac:dyDescent="0.35">
      <c r="B14" s="51" t="s">
        <v>2561</v>
      </c>
    </row>
    <row r="15" spans="2:15" x14ac:dyDescent="0.35">
      <c r="B15" s="39" t="s">
        <v>19</v>
      </c>
      <c r="C15" s="39" t="s">
        <v>2562</v>
      </c>
      <c r="D15" s="39" t="s">
        <v>2563</v>
      </c>
      <c r="E15" s="39" t="s">
        <v>2564</v>
      </c>
      <c r="F15" s="39" t="s">
        <v>2565</v>
      </c>
    </row>
    <row r="16" spans="2:15" x14ac:dyDescent="0.35">
      <c r="B16" s="41" t="s">
        <v>2566</v>
      </c>
      <c r="C16" s="42">
        <f>COUNTIF('Recommendations'!L:L,"Resolved")</f>
        <v>0</v>
      </c>
      <c r="D16" s="42">
        <f>COUNTIF('Recommendations'!L:L,"Testing")</f>
        <v>0</v>
      </c>
      <c r="E16" s="42">
        <f>COUNTIF('Recommendations'!L:L,"Outstanding")</f>
        <v>513</v>
      </c>
      <c r="F16" s="42">
        <f>SUM(C16:E16)</f>
        <v>513</v>
      </c>
    </row>
    <row r="18" spans="2:6" x14ac:dyDescent="0.35">
      <c r="B18" s="51" t="s">
        <v>2567</v>
      </c>
    </row>
    <row r="19" spans="2:6" x14ac:dyDescent="0.35">
      <c r="B19" s="52" t="s">
        <v>19</v>
      </c>
      <c r="C19" s="52" t="s">
        <v>2562</v>
      </c>
      <c r="D19" s="52" t="s">
        <v>2563</v>
      </c>
      <c r="E19" s="52" t="s">
        <v>2564</v>
      </c>
      <c r="F19" s="52" t="s">
        <v>19</v>
      </c>
    </row>
    <row r="20" spans="2:6" x14ac:dyDescent="0.35">
      <c r="B20" s="41" t="s">
        <v>2566</v>
      </c>
      <c r="C20" s="43">
        <f>IF(F16&gt;0, C16/F16, 0)</f>
        <v>0</v>
      </c>
      <c r="D20" s="43">
        <f>IF(F16&gt;0, D16/F16, 0)</f>
        <v>0</v>
      </c>
      <c r="E20" s="43">
        <f>IF(F16&gt;0, E16/F16, 0)</f>
        <v>1</v>
      </c>
      <c r="F20" s="44" t="s">
        <v>19</v>
      </c>
    </row>
    <row r="25" spans="2:6" ht="18.5" x14ac:dyDescent="0.45">
      <c r="B25" s="37" t="s">
        <v>2568</v>
      </c>
    </row>
    <row r="27" spans="2:6" x14ac:dyDescent="0.35">
      <c r="B27" s="51" t="s">
        <v>2561</v>
      </c>
    </row>
    <row r="28" spans="2:6" x14ac:dyDescent="0.35">
      <c r="B28" s="39" t="s">
        <v>5</v>
      </c>
      <c r="C28" s="39" t="s">
        <v>2562</v>
      </c>
      <c r="D28" s="39" t="s">
        <v>2563</v>
      </c>
      <c r="E28" s="39" t="s">
        <v>2564</v>
      </c>
      <c r="F28" s="39" t="s">
        <v>2565</v>
      </c>
    </row>
    <row r="29" spans="2:6" x14ac:dyDescent="0.35">
      <c r="B29" s="41" t="s">
        <v>2569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2570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2571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2572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2573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513</v>
      </c>
      <c r="F34" s="42">
        <f t="shared" si="0"/>
        <v>513</v>
      </c>
    </row>
    <row r="36" spans="2:6" x14ac:dyDescent="0.35">
      <c r="B36" s="51" t="s">
        <v>2567</v>
      </c>
    </row>
    <row r="37" spans="2:6" x14ac:dyDescent="0.35">
      <c r="B37" s="52" t="s">
        <v>5</v>
      </c>
      <c r="C37" s="52" t="s">
        <v>2562</v>
      </c>
      <c r="D37" s="52" t="s">
        <v>2563</v>
      </c>
      <c r="E37" s="52" t="s">
        <v>2564</v>
      </c>
      <c r="F37" s="52" t="s">
        <v>19</v>
      </c>
    </row>
    <row r="38" spans="2:6" x14ac:dyDescent="0.35">
      <c r="B38" s="41" t="s">
        <v>2569</v>
      </c>
      <c r="C38" s="43">
        <f t="shared" ref="C38:C43" si="1">IF(F29&gt;0, C29/F29, 0)</f>
        <v>0</v>
      </c>
      <c r="D38" s="43">
        <f t="shared" ref="D38:D43" si="2">IF(F29&gt;0, D29/F29, 0)</f>
        <v>0</v>
      </c>
      <c r="E38" s="43">
        <f t="shared" ref="E38:E43" si="3">IF(F29&gt;0, E29/F29, 0)</f>
        <v>0</v>
      </c>
      <c r="F38" s="44" t="s">
        <v>19</v>
      </c>
    </row>
    <row r="39" spans="2:6" x14ac:dyDescent="0.35">
      <c r="B39" s="41" t="s">
        <v>2570</v>
      </c>
      <c r="C39" s="43">
        <f t="shared" si="1"/>
        <v>0</v>
      </c>
      <c r="D39" s="43">
        <f t="shared" si="2"/>
        <v>0</v>
      </c>
      <c r="E39" s="43">
        <f t="shared" si="3"/>
        <v>0</v>
      </c>
      <c r="F39" s="44" t="s">
        <v>19</v>
      </c>
    </row>
    <row r="40" spans="2:6" x14ac:dyDescent="0.35">
      <c r="B40" s="41" t="s">
        <v>2571</v>
      </c>
      <c r="C40" s="43">
        <f t="shared" si="1"/>
        <v>0</v>
      </c>
      <c r="D40" s="43">
        <f t="shared" si="2"/>
        <v>0</v>
      </c>
      <c r="E40" s="43">
        <f t="shared" si="3"/>
        <v>0</v>
      </c>
      <c r="F40" s="44" t="s">
        <v>19</v>
      </c>
    </row>
    <row r="41" spans="2:6" x14ac:dyDescent="0.35">
      <c r="B41" s="41" t="s">
        <v>2572</v>
      </c>
      <c r="C41" s="43">
        <f t="shared" si="1"/>
        <v>0</v>
      </c>
      <c r="D41" s="43">
        <f t="shared" si="2"/>
        <v>0</v>
      </c>
      <c r="E41" s="43">
        <f t="shared" si="3"/>
        <v>0</v>
      </c>
      <c r="F41" s="44" t="s">
        <v>19</v>
      </c>
    </row>
    <row r="42" spans="2:6" x14ac:dyDescent="0.35">
      <c r="B42" s="41" t="s">
        <v>2573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2574</v>
      </c>
    </row>
    <row r="50" spans="2:6" x14ac:dyDescent="0.35">
      <c r="B50" s="51" t="s">
        <v>2561</v>
      </c>
    </row>
    <row r="51" spans="2:6" x14ac:dyDescent="0.35">
      <c r="B51" s="39" t="s">
        <v>2</v>
      </c>
      <c r="C51" s="39" t="s">
        <v>2562</v>
      </c>
      <c r="D51" s="39" t="s">
        <v>2563</v>
      </c>
      <c r="E51" s="39" t="s">
        <v>2564</v>
      </c>
      <c r="F51" s="39" t="s">
        <v>2565</v>
      </c>
    </row>
    <row r="52" spans="2:6" x14ac:dyDescent="0.35">
      <c r="B52" s="41" t="s">
        <v>125</v>
      </c>
      <c r="C52" s="42">
        <f>COUNTIFS('Recommendations'!C:C,"CAT I (High)",'Recommendations'!L:L,"=Resolved")</f>
        <v>0</v>
      </c>
      <c r="D52" s="42">
        <f>COUNTIFS('Recommendations'!C:C,"=CAT I (High)",'Recommendations'!L:L,"=Testing")</f>
        <v>0</v>
      </c>
      <c r="E52" s="42">
        <f>COUNTIFS('Recommendations'!C:C,"=CAT I (High)",'Recommendations'!L:L,"=Outstanding")</f>
        <v>28</v>
      </c>
      <c r="F52" s="42">
        <f>SUM(C52:E52)</f>
        <v>28</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420</v>
      </c>
      <c r="F53" s="42">
        <f>SUM(C53:E53)</f>
        <v>420</v>
      </c>
    </row>
    <row r="54" spans="2:6" x14ac:dyDescent="0.35">
      <c r="B54" s="41" t="s">
        <v>99</v>
      </c>
      <c r="C54" s="42">
        <f>COUNTIFS('Recommendations'!C:C,"CAT III (Low)",'Recommendations'!L:L,"=Resolved")</f>
        <v>0</v>
      </c>
      <c r="D54" s="42">
        <f>COUNTIFS('Recommendations'!C:C,"=CAT III (Low)",'Recommendations'!L:L,"=Testing")</f>
        <v>0</v>
      </c>
      <c r="E54" s="42">
        <f>COUNTIFS('Recommendations'!C:C,"=CAT III (Low)",'Recommendations'!L:L,"=Outstanding")</f>
        <v>65</v>
      </c>
      <c r="F54" s="42">
        <f>SUM(C54:E54)</f>
        <v>65</v>
      </c>
    </row>
    <row r="56" spans="2:6" x14ac:dyDescent="0.35">
      <c r="B56" s="51" t="s">
        <v>2567</v>
      </c>
    </row>
    <row r="57" spans="2:6" x14ac:dyDescent="0.35">
      <c r="B57" s="52" t="s">
        <v>2</v>
      </c>
      <c r="C57" s="52" t="s">
        <v>2562</v>
      </c>
      <c r="D57" s="52" t="s">
        <v>2563</v>
      </c>
      <c r="E57" s="52" t="s">
        <v>2564</v>
      </c>
      <c r="F57" s="52" t="s">
        <v>19</v>
      </c>
    </row>
    <row r="58" spans="2:6" x14ac:dyDescent="0.35">
      <c r="B58" s="41" t="s">
        <v>125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99</v>
      </c>
      <c r="C60" s="43">
        <f>IF(F54&gt;0, C54/F54, 0)</f>
        <v>0</v>
      </c>
      <c r="D60" s="43">
        <f>IF(F54&gt;0, D54/F54, 0)</f>
        <v>0</v>
      </c>
      <c r="E60" s="43">
        <f>IF(F54&gt;0, E54/F54, 0)</f>
        <v>1</v>
      </c>
      <c r="F60" s="44" t="s">
        <v>19</v>
      </c>
    </row>
    <row r="65" spans="2:6" ht="18.5" x14ac:dyDescent="0.45">
      <c r="B65" s="37" t="s">
        <v>2575</v>
      </c>
    </row>
    <row r="67" spans="2:6" x14ac:dyDescent="0.35">
      <c r="B67" s="51" t="s">
        <v>2561</v>
      </c>
    </row>
    <row r="68" spans="2:6" x14ac:dyDescent="0.35">
      <c r="B68" s="39" t="s">
        <v>3</v>
      </c>
      <c r="C68" s="39" t="s">
        <v>2562</v>
      </c>
      <c r="D68" s="39" t="s">
        <v>2563</v>
      </c>
      <c r="E68" s="39" t="s">
        <v>2564</v>
      </c>
      <c r="F68" s="39" t="s">
        <v>2565</v>
      </c>
    </row>
    <row r="69" spans="2:6" x14ac:dyDescent="0.35">
      <c r="B69" s="41" t="s">
        <v>2576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2577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2578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2579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513</v>
      </c>
      <c r="F73" s="42">
        <f>SUM(C73:E73)</f>
        <v>513</v>
      </c>
    </row>
    <row r="75" spans="2:6" x14ac:dyDescent="0.35">
      <c r="B75" s="51" t="s">
        <v>2567</v>
      </c>
    </row>
    <row r="76" spans="2:6" x14ac:dyDescent="0.35">
      <c r="B76" s="52" t="s">
        <v>3</v>
      </c>
      <c r="C76" s="52" t="s">
        <v>2562</v>
      </c>
      <c r="D76" s="52" t="s">
        <v>2563</v>
      </c>
      <c r="E76" s="52" t="s">
        <v>2564</v>
      </c>
      <c r="F76" s="52" t="s">
        <v>19</v>
      </c>
    </row>
    <row r="77" spans="2:6" x14ac:dyDescent="0.35">
      <c r="B77" s="41" t="s">
        <v>2576</v>
      </c>
      <c r="C77" s="43">
        <f>IF(F69&gt;0, C69/F69, 0)</f>
        <v>0</v>
      </c>
      <c r="D77" s="43">
        <f>IF(F69&gt;0, D69/F69, 0)</f>
        <v>0</v>
      </c>
      <c r="E77" s="43">
        <f>IF(F69&gt;0, E69/F69, 0)</f>
        <v>0</v>
      </c>
      <c r="F77" s="44" t="s">
        <v>19</v>
      </c>
    </row>
    <row r="78" spans="2:6" x14ac:dyDescent="0.35">
      <c r="B78" s="41" t="s">
        <v>2577</v>
      </c>
      <c r="C78" s="43">
        <f>IF(F70&gt;0, C70/F70, 0)</f>
        <v>0</v>
      </c>
      <c r="D78" s="43">
        <f>IF(F70&gt;0, D70/F70, 0)</f>
        <v>0</v>
      </c>
      <c r="E78" s="43">
        <f>IF(F70&gt;0, E70/F70, 0)</f>
        <v>0</v>
      </c>
      <c r="F78" s="44" t="s">
        <v>19</v>
      </c>
    </row>
    <row r="79" spans="2:6" x14ac:dyDescent="0.35">
      <c r="B79" s="41" t="s">
        <v>2578</v>
      </c>
      <c r="C79" s="43">
        <f>IF(F71&gt;0, C71/F71, 0)</f>
        <v>0</v>
      </c>
      <c r="D79" s="43">
        <f>IF(F71&gt;0, D71/F71, 0)</f>
        <v>0</v>
      </c>
      <c r="E79" s="43">
        <f>IF(F71&gt;0, E71/F71, 0)</f>
        <v>0</v>
      </c>
      <c r="F79" s="44" t="s">
        <v>19</v>
      </c>
    </row>
    <row r="80" spans="2:6" x14ac:dyDescent="0.35">
      <c r="B80" s="41" t="s">
        <v>2579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2580</v>
      </c>
    </row>
    <row r="88" spans="2:6" x14ac:dyDescent="0.35">
      <c r="B88" s="51" t="s">
        <v>2561</v>
      </c>
    </row>
    <row r="89" spans="2:6" x14ac:dyDescent="0.35">
      <c r="B89" s="39" t="s">
        <v>2581</v>
      </c>
      <c r="C89" s="39" t="s">
        <v>2562</v>
      </c>
      <c r="D89" s="39" t="s">
        <v>2563</v>
      </c>
      <c r="E89" s="39" t="s">
        <v>2564</v>
      </c>
      <c r="F89" s="39" t="s">
        <v>2565</v>
      </c>
    </row>
    <row r="90" spans="2:6" x14ac:dyDescent="0.35">
      <c r="B90" s="41" t="s">
        <v>2582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2583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2584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513</v>
      </c>
      <c r="F93" s="42">
        <f>SUM(C93:E93)</f>
        <v>513</v>
      </c>
    </row>
    <row r="95" spans="2:6" x14ac:dyDescent="0.35">
      <c r="B95" s="51" t="s">
        <v>2567</v>
      </c>
    </row>
    <row r="96" spans="2:6" x14ac:dyDescent="0.35">
      <c r="B96" s="52" t="s">
        <v>2581</v>
      </c>
      <c r="C96" s="52" t="s">
        <v>2562</v>
      </c>
      <c r="D96" s="52" t="s">
        <v>2563</v>
      </c>
      <c r="E96" s="52" t="s">
        <v>2564</v>
      </c>
      <c r="F96" s="52" t="s">
        <v>19</v>
      </c>
    </row>
    <row r="97" spans="2:15" x14ac:dyDescent="0.35">
      <c r="B97" s="41" t="s">
        <v>2582</v>
      </c>
      <c r="C97" s="43">
        <f>IF(F90&gt;0, C90/F90, 0)</f>
        <v>0</v>
      </c>
      <c r="D97" s="43">
        <f>IF(F90&gt;0, D90/F90, 0)</f>
        <v>0</v>
      </c>
      <c r="E97" s="43">
        <f>IF(F90&gt;0, E90/F90, 0)</f>
        <v>0</v>
      </c>
      <c r="F97" s="44" t="s">
        <v>19</v>
      </c>
    </row>
    <row r="98" spans="2:15" x14ac:dyDescent="0.35">
      <c r="B98" s="41" t="s">
        <v>2583</v>
      </c>
      <c r="C98" s="43">
        <f>IF(F91&gt;0, C91/F91, 0)</f>
        <v>0</v>
      </c>
      <c r="D98" s="43">
        <f>IF(F91&gt;0, D91/F91, 0)</f>
        <v>0</v>
      </c>
      <c r="E98" s="43">
        <f>IF(F91&gt;0, E91/F91, 0)</f>
        <v>0</v>
      </c>
      <c r="F98" s="44" t="s">
        <v>19</v>
      </c>
    </row>
    <row r="99" spans="2:15" x14ac:dyDescent="0.35">
      <c r="B99" s="41" t="s">
        <v>2584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2585</v>
      </c>
      <c r="J105" s="37" t="s">
        <v>2586</v>
      </c>
    </row>
    <row r="106" spans="2:15" x14ac:dyDescent="0.35">
      <c r="B106" s="39" t="s">
        <v>5</v>
      </c>
      <c r="C106" s="84" t="s">
        <v>2587</v>
      </c>
      <c r="D106" s="84"/>
      <c r="E106" s="39" t="s">
        <v>2554</v>
      </c>
      <c r="F106" s="39" t="s">
        <v>2562</v>
      </c>
      <c r="G106" s="84" t="s">
        <v>2588</v>
      </c>
      <c r="H106" s="84"/>
      <c r="J106" s="39" t="s">
        <v>5</v>
      </c>
      <c r="K106" s="39" t="s">
        <v>2576</v>
      </c>
      <c r="L106" s="39" t="s">
        <v>2577</v>
      </c>
      <c r="M106" s="39" t="s">
        <v>2578</v>
      </c>
      <c r="N106" s="39" t="s">
        <v>2579</v>
      </c>
      <c r="O106" s="39" t="s">
        <v>16</v>
      </c>
    </row>
    <row r="107" spans="2:15" x14ac:dyDescent="0.35">
      <c r="B107" s="45" t="s">
        <v>2569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2569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2570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2570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2571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2571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2572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2572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2573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2573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513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513</v>
      </c>
    </row>
    <row r="119" spans="2:24" ht="21" x14ac:dyDescent="0.5">
      <c r="B119" s="37" t="s">
        <v>2589</v>
      </c>
      <c r="P119" s="54" t="s">
        <v>2590</v>
      </c>
    </row>
    <row r="121" spans="2:24" ht="60" customHeight="1" x14ac:dyDescent="0.35">
      <c r="B121" s="87" t="s">
        <v>2591</v>
      </c>
      <c r="C121" s="80"/>
      <c r="D121" s="80"/>
      <c r="E121" s="80"/>
      <c r="F121" s="80"/>
      <c r="P121" s="87" t="s">
        <v>2592</v>
      </c>
      <c r="Q121" s="80"/>
      <c r="R121" s="80"/>
      <c r="S121" s="80"/>
      <c r="T121" s="80"/>
      <c r="U121" s="80"/>
      <c r="V121" s="80"/>
      <c r="W121" s="80"/>
    </row>
    <row r="123" spans="2:24" ht="30" customHeight="1" x14ac:dyDescent="0.35">
      <c r="P123" s="55" t="s">
        <v>2593</v>
      </c>
      <c r="Q123" s="56">
        <f>C16</f>
        <v>0</v>
      </c>
      <c r="R123" s="57"/>
      <c r="S123" s="56">
        <f>C69</f>
        <v>0</v>
      </c>
      <c r="T123" s="57"/>
      <c r="U123" s="56">
        <f>C70</f>
        <v>0</v>
      </c>
      <c r="V123" s="57"/>
      <c r="W123" s="56">
        <f>C71</f>
        <v>0</v>
      </c>
      <c r="X123" s="57"/>
    </row>
    <row r="124" spans="2:24" ht="35" customHeight="1" x14ac:dyDescent="0.35">
      <c r="P124" s="58" t="s">
        <v>2594</v>
      </c>
      <c r="Q124" s="58" t="s">
        <v>2595</v>
      </c>
      <c r="R124" s="58" t="s">
        <v>2596</v>
      </c>
      <c r="S124" s="58" t="s">
        <v>2597</v>
      </c>
      <c r="T124" s="58" t="s">
        <v>2598</v>
      </c>
      <c r="U124" s="58" t="s">
        <v>2599</v>
      </c>
      <c r="V124" s="58" t="s">
        <v>2600</v>
      </c>
      <c r="W124" s="58" t="s">
        <v>2601</v>
      </c>
      <c r="X124" s="58" t="s">
        <v>2602</v>
      </c>
    </row>
    <row r="125" spans="2:24" x14ac:dyDescent="0.35">
      <c r="O125" s="59" t="s">
        <v>2603</v>
      </c>
      <c r="P125" s="60" t="s">
        <v>2604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2605</v>
      </c>
      <c r="P160" s="54" t="s">
        <v>2606</v>
      </c>
    </row>
    <row r="162" spans="2:22" ht="45" customHeight="1" x14ac:dyDescent="0.35">
      <c r="B162" s="87" t="s">
        <v>2607</v>
      </c>
      <c r="C162" s="80"/>
      <c r="D162" s="80"/>
      <c r="E162" s="80"/>
      <c r="F162" s="80"/>
      <c r="P162" s="87" t="s">
        <v>2608</v>
      </c>
      <c r="Q162" s="80"/>
      <c r="R162" s="80"/>
      <c r="S162" s="80"/>
      <c r="T162" s="80"/>
      <c r="U162" s="80"/>
    </row>
    <row r="163" spans="2:22" ht="35" customHeight="1" x14ac:dyDescent="0.35">
      <c r="P163" s="84" t="s">
        <v>2609</v>
      </c>
      <c r="Q163" s="84"/>
      <c r="R163" s="84" t="s">
        <v>2610</v>
      </c>
      <c r="S163" s="84"/>
      <c r="T163" s="84"/>
    </row>
    <row r="164" spans="2:22" ht="30" customHeight="1" x14ac:dyDescent="0.35">
      <c r="P164" s="88">
        <v>0</v>
      </c>
      <c r="Q164" s="89"/>
      <c r="R164" s="90" t="s">
        <v>2611</v>
      </c>
      <c r="S164" s="91"/>
      <c r="T164" s="91"/>
    </row>
    <row r="167" spans="2:22" ht="25" customHeight="1" x14ac:dyDescent="0.35">
      <c r="P167" s="63" t="s">
        <v>2594</v>
      </c>
      <c r="Q167" s="63" t="s">
        <v>2612</v>
      </c>
      <c r="R167" s="63" t="s">
        <v>2613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2490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91</v>
      </c>
      <c r="K17" s="1" t="s">
        <v>96</v>
      </c>
      <c r="L17" s="3" t="str">
        <f t="shared" si="0"/>
        <v>Outstanding</v>
      </c>
      <c r="M17" s="11" t="s">
        <v>19</v>
      </c>
    </row>
    <row r="18" spans="1:13" ht="60" customHeight="1" x14ac:dyDescent="0.35">
      <c r="A18" s="9" t="s">
        <v>97</v>
      </c>
      <c r="B18" s="1" t="s">
        <v>98</v>
      </c>
      <c r="C18" s="2" t="s">
        <v>99</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99</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202</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125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125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125</v>
      </c>
      <c r="D51" s="3" t="s">
        <v>16</v>
      </c>
      <c r="E51" s="3" t="s">
        <v>17</v>
      </c>
      <c r="F51" s="3" t="s">
        <v>18</v>
      </c>
      <c r="G51" s="3" t="s">
        <v>19</v>
      </c>
      <c r="H51" s="4" t="s">
        <v>19</v>
      </c>
      <c r="I51" s="1" t="s">
        <v>265</v>
      </c>
      <c r="J51" s="1" t="s">
        <v>266</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271</v>
      </c>
      <c r="K52" s="1" t="s">
        <v>272</v>
      </c>
      <c r="L52" s="3" t="str">
        <f t="shared" si="0"/>
        <v>Outstanding</v>
      </c>
      <c r="M52" s="11" t="s">
        <v>19</v>
      </c>
    </row>
    <row r="53" spans="1:13" ht="60" customHeight="1" x14ac:dyDescent="0.35">
      <c r="A53" s="9" t="s">
        <v>273</v>
      </c>
      <c r="B53" s="1" t="s">
        <v>274</v>
      </c>
      <c r="C53" s="2" t="s">
        <v>15</v>
      </c>
      <c r="D53" s="3" t="s">
        <v>16</v>
      </c>
      <c r="E53" s="3" t="s">
        <v>17</v>
      </c>
      <c r="F53" s="3" t="s">
        <v>18</v>
      </c>
      <c r="G53" s="3" t="s">
        <v>19</v>
      </c>
      <c r="H53" s="4" t="s">
        <v>19</v>
      </c>
      <c r="I53" s="1" t="s">
        <v>275</v>
      </c>
      <c r="J53" s="1" t="s">
        <v>276</v>
      </c>
      <c r="K53" s="1" t="s">
        <v>277</v>
      </c>
      <c r="L53" s="3" t="str">
        <f t="shared" si="0"/>
        <v>Outstanding</v>
      </c>
      <c r="M53" s="11" t="s">
        <v>19</v>
      </c>
    </row>
    <row r="54" spans="1:13" ht="60" customHeight="1" x14ac:dyDescent="0.35">
      <c r="A54" s="9" t="s">
        <v>278</v>
      </c>
      <c r="B54" s="1" t="s">
        <v>279</v>
      </c>
      <c r="C54" s="2" t="s">
        <v>15</v>
      </c>
      <c r="D54" s="3" t="s">
        <v>16</v>
      </c>
      <c r="E54" s="3" t="s">
        <v>17</v>
      </c>
      <c r="F54" s="3" t="s">
        <v>18</v>
      </c>
      <c r="G54" s="3" t="s">
        <v>19</v>
      </c>
      <c r="H54" s="4" t="s">
        <v>19</v>
      </c>
      <c r="I54" s="1" t="s">
        <v>280</v>
      </c>
      <c r="J54" s="1" t="s">
        <v>281</v>
      </c>
      <c r="K54" s="1" t="s">
        <v>282</v>
      </c>
      <c r="L54" s="3" t="str">
        <f t="shared" si="0"/>
        <v>Outstanding</v>
      </c>
      <c r="M54" s="11" t="s">
        <v>19</v>
      </c>
    </row>
    <row r="55" spans="1:13" ht="60" customHeight="1" x14ac:dyDescent="0.35">
      <c r="A55" s="9" t="s">
        <v>283</v>
      </c>
      <c r="B55" s="1" t="s">
        <v>284</v>
      </c>
      <c r="C55" s="2" t="s">
        <v>15</v>
      </c>
      <c r="D55" s="3" t="s">
        <v>16</v>
      </c>
      <c r="E55" s="3" t="s">
        <v>17</v>
      </c>
      <c r="F55" s="3" t="s">
        <v>18</v>
      </c>
      <c r="G55" s="3" t="s">
        <v>19</v>
      </c>
      <c r="H55" s="4" t="s">
        <v>19</v>
      </c>
      <c r="I55" s="1" t="s">
        <v>285</v>
      </c>
      <c r="J55" s="1" t="s">
        <v>286</v>
      </c>
      <c r="K55" s="1" t="s">
        <v>287</v>
      </c>
      <c r="L55" s="3" t="str">
        <f t="shared" si="0"/>
        <v>Outstanding</v>
      </c>
      <c r="M55" s="11" t="s">
        <v>19</v>
      </c>
    </row>
    <row r="56" spans="1:13" ht="60" customHeight="1" x14ac:dyDescent="0.35">
      <c r="A56" s="9" t="s">
        <v>288</v>
      </c>
      <c r="B56" s="1" t="s">
        <v>289</v>
      </c>
      <c r="C56" s="2" t="s">
        <v>15</v>
      </c>
      <c r="D56" s="3" t="s">
        <v>16</v>
      </c>
      <c r="E56" s="3" t="s">
        <v>17</v>
      </c>
      <c r="F56" s="3" t="s">
        <v>18</v>
      </c>
      <c r="G56" s="3" t="s">
        <v>19</v>
      </c>
      <c r="H56" s="4" t="s">
        <v>19</v>
      </c>
      <c r="I56" s="1" t="s">
        <v>290</v>
      </c>
      <c r="J56" s="1" t="s">
        <v>291</v>
      </c>
      <c r="K56" s="1" t="s">
        <v>292</v>
      </c>
      <c r="L56" s="3" t="str">
        <f t="shared" si="0"/>
        <v>Outstanding</v>
      </c>
      <c r="M56" s="11" t="s">
        <v>19</v>
      </c>
    </row>
    <row r="57" spans="1:13" ht="60" customHeight="1" x14ac:dyDescent="0.35">
      <c r="A57" s="9" t="s">
        <v>293</v>
      </c>
      <c r="B57" s="1" t="s">
        <v>294</v>
      </c>
      <c r="C57" s="2" t="s">
        <v>15</v>
      </c>
      <c r="D57" s="3" t="s">
        <v>16</v>
      </c>
      <c r="E57" s="3" t="s">
        <v>17</v>
      </c>
      <c r="F57" s="3" t="s">
        <v>18</v>
      </c>
      <c r="G57" s="3" t="s">
        <v>19</v>
      </c>
      <c r="H57" s="4" t="s">
        <v>19</v>
      </c>
      <c r="I57" s="1" t="s">
        <v>295</v>
      </c>
      <c r="J57" s="1" t="s">
        <v>296</v>
      </c>
      <c r="K57" s="1" t="s">
        <v>297</v>
      </c>
      <c r="L57" s="3" t="str">
        <f t="shared" si="0"/>
        <v>Outstanding</v>
      </c>
      <c r="M57" s="11" t="s">
        <v>19</v>
      </c>
    </row>
    <row r="58" spans="1:13" ht="60" customHeight="1" x14ac:dyDescent="0.35">
      <c r="A58" s="9" t="s">
        <v>298</v>
      </c>
      <c r="B58" s="1" t="s">
        <v>299</v>
      </c>
      <c r="C58" s="2" t="s">
        <v>15</v>
      </c>
      <c r="D58" s="3" t="s">
        <v>16</v>
      </c>
      <c r="E58" s="3" t="s">
        <v>17</v>
      </c>
      <c r="F58" s="3" t="s">
        <v>18</v>
      </c>
      <c r="G58" s="3" t="s">
        <v>19</v>
      </c>
      <c r="H58" s="4" t="s">
        <v>19</v>
      </c>
      <c r="I58" s="1" t="s">
        <v>300</v>
      </c>
      <c r="J58" s="1" t="s">
        <v>301</v>
      </c>
      <c r="K58" s="1" t="s">
        <v>302</v>
      </c>
      <c r="L58" s="3" t="str">
        <f t="shared" si="0"/>
        <v>Outstanding</v>
      </c>
      <c r="M58" s="11" t="s">
        <v>19</v>
      </c>
    </row>
    <row r="59" spans="1:13" ht="60" customHeight="1" x14ac:dyDescent="0.35">
      <c r="A59" s="9" t="s">
        <v>303</v>
      </c>
      <c r="B59" s="1" t="s">
        <v>304</v>
      </c>
      <c r="C59" s="2" t="s">
        <v>15</v>
      </c>
      <c r="D59" s="3" t="s">
        <v>16</v>
      </c>
      <c r="E59" s="3" t="s">
        <v>17</v>
      </c>
      <c r="F59" s="3" t="s">
        <v>18</v>
      </c>
      <c r="G59" s="3" t="s">
        <v>19</v>
      </c>
      <c r="H59" s="4" t="s">
        <v>19</v>
      </c>
      <c r="I59" s="1" t="s">
        <v>305</v>
      </c>
      <c r="J59" s="1" t="s">
        <v>306</v>
      </c>
      <c r="K59" s="1" t="s">
        <v>307</v>
      </c>
      <c r="L59" s="3" t="str">
        <f t="shared" si="0"/>
        <v>Outstanding</v>
      </c>
      <c r="M59" s="11" t="s">
        <v>19</v>
      </c>
    </row>
    <row r="60" spans="1:13" ht="60" customHeight="1" x14ac:dyDescent="0.35">
      <c r="A60" s="9" t="s">
        <v>308</v>
      </c>
      <c r="B60" s="1" t="s">
        <v>309</v>
      </c>
      <c r="C60" s="2" t="s">
        <v>15</v>
      </c>
      <c r="D60" s="3" t="s">
        <v>16</v>
      </c>
      <c r="E60" s="3" t="s">
        <v>17</v>
      </c>
      <c r="F60" s="3" t="s">
        <v>18</v>
      </c>
      <c r="G60" s="3" t="s">
        <v>19</v>
      </c>
      <c r="H60" s="4" t="s">
        <v>19</v>
      </c>
      <c r="I60" s="1" t="s">
        <v>310</v>
      </c>
      <c r="J60" s="1" t="s">
        <v>311</v>
      </c>
      <c r="K60" s="1" t="s">
        <v>312</v>
      </c>
      <c r="L60" s="3" t="str">
        <f t="shared" si="0"/>
        <v>Outstanding</v>
      </c>
      <c r="M60" s="11" t="s">
        <v>19</v>
      </c>
    </row>
    <row r="61" spans="1:13" ht="60" customHeight="1" x14ac:dyDescent="0.35">
      <c r="A61" s="9" t="s">
        <v>313</v>
      </c>
      <c r="B61" s="1" t="s">
        <v>314</v>
      </c>
      <c r="C61" s="2" t="s">
        <v>15</v>
      </c>
      <c r="D61" s="3" t="s">
        <v>16</v>
      </c>
      <c r="E61" s="3" t="s">
        <v>17</v>
      </c>
      <c r="F61" s="3" t="s">
        <v>18</v>
      </c>
      <c r="G61" s="3" t="s">
        <v>19</v>
      </c>
      <c r="H61" s="4" t="s">
        <v>19</v>
      </c>
      <c r="I61" s="1" t="s">
        <v>315</v>
      </c>
      <c r="J61" s="1" t="s">
        <v>316</v>
      </c>
      <c r="K61" s="1" t="s">
        <v>317</v>
      </c>
      <c r="L61" s="3" t="str">
        <f t="shared" si="0"/>
        <v>Outstanding</v>
      </c>
      <c r="M61" s="11" t="s">
        <v>19</v>
      </c>
    </row>
    <row r="62" spans="1:13" ht="60" customHeight="1" x14ac:dyDescent="0.35">
      <c r="A62" s="9" t="s">
        <v>318</v>
      </c>
      <c r="B62" s="1" t="s">
        <v>319</v>
      </c>
      <c r="C62" s="2" t="s">
        <v>15</v>
      </c>
      <c r="D62" s="3" t="s">
        <v>16</v>
      </c>
      <c r="E62" s="3" t="s">
        <v>17</v>
      </c>
      <c r="F62" s="3" t="s">
        <v>18</v>
      </c>
      <c r="G62" s="3" t="s">
        <v>19</v>
      </c>
      <c r="H62" s="4" t="s">
        <v>19</v>
      </c>
      <c r="I62" s="1" t="s">
        <v>320</v>
      </c>
      <c r="J62" s="1" t="s">
        <v>321</v>
      </c>
      <c r="K62" s="1" t="s">
        <v>322</v>
      </c>
      <c r="L62" s="3" t="str">
        <f t="shared" si="0"/>
        <v>Outstanding</v>
      </c>
      <c r="M62" s="11" t="s">
        <v>19</v>
      </c>
    </row>
    <row r="63" spans="1:13" ht="60" customHeight="1" x14ac:dyDescent="0.35">
      <c r="A63" s="9" t="s">
        <v>323</v>
      </c>
      <c r="B63" s="1" t="s">
        <v>324</v>
      </c>
      <c r="C63" s="2" t="s">
        <v>15</v>
      </c>
      <c r="D63" s="3" t="s">
        <v>16</v>
      </c>
      <c r="E63" s="3" t="s">
        <v>17</v>
      </c>
      <c r="F63" s="3" t="s">
        <v>18</v>
      </c>
      <c r="G63" s="3" t="s">
        <v>19</v>
      </c>
      <c r="H63" s="4" t="s">
        <v>19</v>
      </c>
      <c r="I63" s="1" t="s">
        <v>325</v>
      </c>
      <c r="J63" s="1" t="s">
        <v>326</v>
      </c>
      <c r="K63" s="1" t="s">
        <v>327</v>
      </c>
      <c r="L63" s="3" t="str">
        <f t="shared" si="0"/>
        <v>Outstanding</v>
      </c>
      <c r="M63" s="11" t="s">
        <v>19</v>
      </c>
    </row>
    <row r="64" spans="1:13" ht="60" customHeight="1" x14ac:dyDescent="0.35">
      <c r="A64" s="9" t="s">
        <v>328</v>
      </c>
      <c r="B64" s="1" t="s">
        <v>329</v>
      </c>
      <c r="C64" s="2" t="s">
        <v>15</v>
      </c>
      <c r="D64" s="3" t="s">
        <v>16</v>
      </c>
      <c r="E64" s="3" t="s">
        <v>17</v>
      </c>
      <c r="F64" s="3" t="s">
        <v>18</v>
      </c>
      <c r="G64" s="3" t="s">
        <v>19</v>
      </c>
      <c r="H64" s="4" t="s">
        <v>19</v>
      </c>
      <c r="I64" s="1" t="s">
        <v>330</v>
      </c>
      <c r="J64" s="1" t="s">
        <v>331</v>
      </c>
      <c r="K64" s="1" t="s">
        <v>332</v>
      </c>
      <c r="L64" s="3" t="str">
        <f t="shared" si="0"/>
        <v>Outstanding</v>
      </c>
      <c r="M64" s="11" t="s">
        <v>19</v>
      </c>
    </row>
    <row r="65" spans="1:13" ht="60" customHeight="1" x14ac:dyDescent="0.35">
      <c r="A65" s="9" t="s">
        <v>333</v>
      </c>
      <c r="B65" s="1" t="s">
        <v>334</v>
      </c>
      <c r="C65" s="2" t="s">
        <v>15</v>
      </c>
      <c r="D65" s="3" t="s">
        <v>16</v>
      </c>
      <c r="E65" s="3" t="s">
        <v>17</v>
      </c>
      <c r="F65" s="3" t="s">
        <v>18</v>
      </c>
      <c r="G65" s="3" t="s">
        <v>19</v>
      </c>
      <c r="H65" s="4" t="s">
        <v>19</v>
      </c>
      <c r="I65" s="1" t="s">
        <v>335</v>
      </c>
      <c r="J65" s="1" t="s">
        <v>336</v>
      </c>
      <c r="K65" s="1" t="s">
        <v>337</v>
      </c>
      <c r="L65" s="3" t="str">
        <f t="shared" si="0"/>
        <v>Outstanding</v>
      </c>
      <c r="M65" s="11" t="s">
        <v>19</v>
      </c>
    </row>
    <row r="66" spans="1:13" ht="60" customHeight="1" x14ac:dyDescent="0.35">
      <c r="A66" s="9" t="s">
        <v>338</v>
      </c>
      <c r="B66" s="1" t="s">
        <v>339</v>
      </c>
      <c r="C66" s="2" t="s">
        <v>15</v>
      </c>
      <c r="D66" s="3" t="s">
        <v>16</v>
      </c>
      <c r="E66" s="3" t="s">
        <v>17</v>
      </c>
      <c r="F66" s="3" t="s">
        <v>18</v>
      </c>
      <c r="G66" s="3" t="s">
        <v>19</v>
      </c>
      <c r="H66" s="4" t="s">
        <v>19</v>
      </c>
      <c r="I66" s="1" t="s">
        <v>340</v>
      </c>
      <c r="J66" s="1" t="s">
        <v>341</v>
      </c>
      <c r="K66" s="1" t="s">
        <v>342</v>
      </c>
      <c r="L66" s="3" t="str">
        <f t="shared" si="0"/>
        <v>Outstanding</v>
      </c>
      <c r="M66" s="11" t="s">
        <v>19</v>
      </c>
    </row>
    <row r="67" spans="1:13" ht="60" customHeight="1" x14ac:dyDescent="0.35">
      <c r="A67" s="9" t="s">
        <v>343</v>
      </c>
      <c r="B67" s="1" t="s">
        <v>344</v>
      </c>
      <c r="C67" s="2" t="s">
        <v>15</v>
      </c>
      <c r="D67" s="3" t="s">
        <v>16</v>
      </c>
      <c r="E67" s="3" t="s">
        <v>17</v>
      </c>
      <c r="F67" s="3" t="s">
        <v>18</v>
      </c>
      <c r="G67" s="3" t="s">
        <v>19</v>
      </c>
      <c r="H67" s="4" t="s">
        <v>19</v>
      </c>
      <c r="I67" s="1" t="s">
        <v>345</v>
      </c>
      <c r="J67" s="1" t="s">
        <v>346</v>
      </c>
      <c r="K67" s="1" t="s">
        <v>347</v>
      </c>
      <c r="L67" s="3" t="str">
        <f t="shared" si="0"/>
        <v>Outstanding</v>
      </c>
      <c r="M67" s="11" t="s">
        <v>19</v>
      </c>
    </row>
    <row r="68" spans="1:13" ht="60" customHeight="1" x14ac:dyDescent="0.35">
      <c r="A68" s="9" t="s">
        <v>348</v>
      </c>
      <c r="B68" s="1" t="s">
        <v>349</v>
      </c>
      <c r="C68" s="2" t="s">
        <v>15</v>
      </c>
      <c r="D68" s="3" t="s">
        <v>16</v>
      </c>
      <c r="E68" s="3" t="s">
        <v>17</v>
      </c>
      <c r="F68" s="3" t="s">
        <v>18</v>
      </c>
      <c r="G68" s="3" t="s">
        <v>19</v>
      </c>
      <c r="H68" s="4" t="s">
        <v>19</v>
      </c>
      <c r="I68" s="1" t="s">
        <v>350</v>
      </c>
      <c r="J68" s="1" t="s">
        <v>351</v>
      </c>
      <c r="K68" s="1" t="s">
        <v>352</v>
      </c>
      <c r="L68" s="3" t="str">
        <f t="shared" si="0"/>
        <v>Outstanding</v>
      </c>
      <c r="M68" s="11" t="s">
        <v>19</v>
      </c>
    </row>
    <row r="69" spans="1:13" ht="60" customHeight="1" x14ac:dyDescent="0.35">
      <c r="A69" s="9" t="s">
        <v>353</v>
      </c>
      <c r="B69" s="1" t="s">
        <v>354</v>
      </c>
      <c r="C69" s="2" t="s">
        <v>15</v>
      </c>
      <c r="D69" s="3" t="s">
        <v>16</v>
      </c>
      <c r="E69" s="3" t="s">
        <v>17</v>
      </c>
      <c r="F69" s="3" t="s">
        <v>18</v>
      </c>
      <c r="G69" s="3" t="s">
        <v>19</v>
      </c>
      <c r="H69" s="4" t="s">
        <v>19</v>
      </c>
      <c r="I69" s="1" t="s">
        <v>355</v>
      </c>
      <c r="J69" s="1" t="s">
        <v>356</v>
      </c>
      <c r="K69" s="1" t="s">
        <v>357</v>
      </c>
      <c r="L69" s="3" t="str">
        <f t="shared" si="0"/>
        <v>Outstanding</v>
      </c>
      <c r="M69" s="11" t="s">
        <v>19</v>
      </c>
    </row>
    <row r="70" spans="1:13" ht="60" customHeight="1" x14ac:dyDescent="0.35">
      <c r="A70" s="9" t="s">
        <v>358</v>
      </c>
      <c r="B70" s="1" t="s">
        <v>359</v>
      </c>
      <c r="C70" s="2" t="s">
        <v>15</v>
      </c>
      <c r="D70" s="3" t="s">
        <v>16</v>
      </c>
      <c r="E70" s="3" t="s">
        <v>17</v>
      </c>
      <c r="F70" s="3" t="s">
        <v>18</v>
      </c>
      <c r="G70" s="3" t="s">
        <v>19</v>
      </c>
      <c r="H70" s="4" t="s">
        <v>19</v>
      </c>
      <c r="I70" s="1" t="s">
        <v>360</v>
      </c>
      <c r="J70" s="1" t="s">
        <v>361</v>
      </c>
      <c r="K70" s="1" t="s">
        <v>362</v>
      </c>
      <c r="L70" s="3" t="str">
        <f t="shared" si="0"/>
        <v>Outstanding</v>
      </c>
      <c r="M70" s="11" t="s">
        <v>19</v>
      </c>
    </row>
    <row r="71" spans="1:13" ht="60" customHeight="1" x14ac:dyDescent="0.35">
      <c r="A71" s="9" t="s">
        <v>363</v>
      </c>
      <c r="B71" s="1" t="s">
        <v>364</v>
      </c>
      <c r="C71" s="2" t="s">
        <v>15</v>
      </c>
      <c r="D71" s="3" t="s">
        <v>16</v>
      </c>
      <c r="E71" s="3" t="s">
        <v>17</v>
      </c>
      <c r="F71" s="3" t="s">
        <v>18</v>
      </c>
      <c r="G71" s="3" t="s">
        <v>19</v>
      </c>
      <c r="H71" s="4" t="s">
        <v>19</v>
      </c>
      <c r="I71" s="1" t="s">
        <v>365</v>
      </c>
      <c r="J71" s="1" t="s">
        <v>366</v>
      </c>
      <c r="K71" s="1" t="s">
        <v>367</v>
      </c>
      <c r="L71" s="3" t="str">
        <f t="shared" si="0"/>
        <v>Outstanding</v>
      </c>
      <c r="M71" s="11" t="s">
        <v>19</v>
      </c>
    </row>
    <row r="72" spans="1:13" ht="60" customHeight="1" x14ac:dyDescent="0.35">
      <c r="A72" s="9" t="s">
        <v>368</v>
      </c>
      <c r="B72" s="1" t="s">
        <v>369</v>
      </c>
      <c r="C72" s="2" t="s">
        <v>125</v>
      </c>
      <c r="D72" s="3" t="s">
        <v>16</v>
      </c>
      <c r="E72" s="3" t="s">
        <v>17</v>
      </c>
      <c r="F72" s="3" t="s">
        <v>18</v>
      </c>
      <c r="G72" s="3" t="s">
        <v>19</v>
      </c>
      <c r="H72" s="4" t="s">
        <v>19</v>
      </c>
      <c r="I72" s="1" t="s">
        <v>370</v>
      </c>
      <c r="J72" s="1" t="s">
        <v>371</v>
      </c>
      <c r="K72" s="1" t="s">
        <v>372</v>
      </c>
      <c r="L72" s="3" t="str">
        <f t="shared" si="0"/>
        <v>Outstanding</v>
      </c>
      <c r="M72" s="11" t="s">
        <v>19</v>
      </c>
    </row>
    <row r="73" spans="1:13" ht="60" customHeight="1" x14ac:dyDescent="0.35">
      <c r="A73" s="9" t="s">
        <v>373</v>
      </c>
      <c r="B73" s="1" t="s">
        <v>374</v>
      </c>
      <c r="C73" s="2" t="s">
        <v>15</v>
      </c>
      <c r="D73" s="3" t="s">
        <v>16</v>
      </c>
      <c r="E73" s="3" t="s">
        <v>17</v>
      </c>
      <c r="F73" s="3" t="s">
        <v>18</v>
      </c>
      <c r="G73" s="3" t="s">
        <v>19</v>
      </c>
      <c r="H73" s="4" t="s">
        <v>19</v>
      </c>
      <c r="I73" s="1" t="s">
        <v>375</v>
      </c>
      <c r="J73" s="1" t="s">
        <v>376</v>
      </c>
      <c r="K73" s="1" t="s">
        <v>377</v>
      </c>
      <c r="L73" s="3" t="str">
        <f t="shared" si="0"/>
        <v>Outstanding</v>
      </c>
      <c r="M73" s="11" t="s">
        <v>19</v>
      </c>
    </row>
    <row r="74" spans="1:13" ht="60" customHeight="1" x14ac:dyDescent="0.35">
      <c r="A74" s="9" t="s">
        <v>378</v>
      </c>
      <c r="B74" s="1" t="s">
        <v>379</v>
      </c>
      <c r="C74" s="2" t="s">
        <v>15</v>
      </c>
      <c r="D74" s="3" t="s">
        <v>16</v>
      </c>
      <c r="E74" s="3" t="s">
        <v>17</v>
      </c>
      <c r="F74" s="3" t="s">
        <v>18</v>
      </c>
      <c r="G74" s="3" t="s">
        <v>19</v>
      </c>
      <c r="H74" s="4" t="s">
        <v>19</v>
      </c>
      <c r="I74" s="1" t="s">
        <v>380</v>
      </c>
      <c r="J74" s="1" t="s">
        <v>376</v>
      </c>
      <c r="K74" s="1" t="s">
        <v>381</v>
      </c>
      <c r="L74" s="3" t="str">
        <f t="shared" si="0"/>
        <v>Outstanding</v>
      </c>
      <c r="M74" s="11" t="s">
        <v>19</v>
      </c>
    </row>
    <row r="75" spans="1:13" ht="60" customHeight="1" x14ac:dyDescent="0.35">
      <c r="A75" s="9" t="s">
        <v>382</v>
      </c>
      <c r="B75" s="1" t="s">
        <v>383</v>
      </c>
      <c r="C75" s="2" t="s">
        <v>15</v>
      </c>
      <c r="D75" s="3" t="s">
        <v>16</v>
      </c>
      <c r="E75" s="3" t="s">
        <v>17</v>
      </c>
      <c r="F75" s="3" t="s">
        <v>18</v>
      </c>
      <c r="G75" s="3" t="s">
        <v>19</v>
      </c>
      <c r="H75" s="4" t="s">
        <v>19</v>
      </c>
      <c r="I75" s="1" t="s">
        <v>384</v>
      </c>
      <c r="J75" s="1" t="s">
        <v>376</v>
      </c>
      <c r="K75" s="1" t="s">
        <v>385</v>
      </c>
      <c r="L75" s="3" t="str">
        <f t="shared" si="0"/>
        <v>Outstanding</v>
      </c>
      <c r="M75" s="11" t="s">
        <v>19</v>
      </c>
    </row>
    <row r="76" spans="1:13" ht="60" customHeight="1" x14ac:dyDescent="0.35">
      <c r="A76" s="9" t="s">
        <v>386</v>
      </c>
      <c r="B76" s="1" t="s">
        <v>387</v>
      </c>
      <c r="C76" s="2" t="s">
        <v>15</v>
      </c>
      <c r="D76" s="3" t="s">
        <v>16</v>
      </c>
      <c r="E76" s="3" t="s">
        <v>17</v>
      </c>
      <c r="F76" s="3" t="s">
        <v>18</v>
      </c>
      <c r="G76" s="3" t="s">
        <v>19</v>
      </c>
      <c r="H76" s="4" t="s">
        <v>19</v>
      </c>
      <c r="I76" s="1" t="s">
        <v>388</v>
      </c>
      <c r="J76" s="1" t="s">
        <v>376</v>
      </c>
      <c r="K76" s="1" t="s">
        <v>389</v>
      </c>
      <c r="L76" s="3" t="str">
        <f t="shared" si="0"/>
        <v>Outstanding</v>
      </c>
      <c r="M76" s="11" t="s">
        <v>19</v>
      </c>
    </row>
    <row r="77" spans="1:13" ht="60" customHeight="1" x14ac:dyDescent="0.35">
      <c r="A77" s="9" t="s">
        <v>390</v>
      </c>
      <c r="B77" s="1" t="s">
        <v>391</v>
      </c>
      <c r="C77" s="2" t="s">
        <v>15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15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15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9" t="s">
        <v>405</v>
      </c>
      <c r="B80" s="1" t="s">
        <v>406</v>
      </c>
      <c r="C80" s="2" t="s">
        <v>125</v>
      </c>
      <c r="D80" s="3" t="s">
        <v>16</v>
      </c>
      <c r="E80" s="3" t="s">
        <v>17</v>
      </c>
      <c r="F80" s="3" t="s">
        <v>18</v>
      </c>
      <c r="G80" s="3" t="s">
        <v>19</v>
      </c>
      <c r="H80" s="4" t="s">
        <v>19</v>
      </c>
      <c r="I80" s="1" t="s">
        <v>407</v>
      </c>
      <c r="J80" s="1" t="s">
        <v>408</v>
      </c>
      <c r="K80" s="1" t="s">
        <v>409</v>
      </c>
      <c r="L80" s="3" t="str">
        <f t="shared" si="0"/>
        <v>Outstanding</v>
      </c>
      <c r="M80" s="11" t="s">
        <v>19</v>
      </c>
    </row>
    <row r="81" spans="1:13" ht="60" customHeight="1" x14ac:dyDescent="0.35">
      <c r="A81" s="9" t="s">
        <v>410</v>
      </c>
      <c r="B81" s="1" t="s">
        <v>411</v>
      </c>
      <c r="C81" s="2" t="s">
        <v>15</v>
      </c>
      <c r="D81" s="3" t="s">
        <v>16</v>
      </c>
      <c r="E81" s="3" t="s">
        <v>17</v>
      </c>
      <c r="F81" s="3" t="s">
        <v>18</v>
      </c>
      <c r="G81" s="3" t="s">
        <v>19</v>
      </c>
      <c r="H81" s="4" t="s">
        <v>19</v>
      </c>
      <c r="I81" s="1" t="s">
        <v>412</v>
      </c>
      <c r="J81" s="1" t="s">
        <v>413</v>
      </c>
      <c r="K81" s="1" t="s">
        <v>414</v>
      </c>
      <c r="L81" s="3" t="str">
        <f t="shared" si="0"/>
        <v>Outstanding</v>
      </c>
      <c r="M81" s="11" t="s">
        <v>19</v>
      </c>
    </row>
    <row r="82" spans="1:13" ht="60" customHeight="1" x14ac:dyDescent="0.35">
      <c r="A82" s="9" t="s">
        <v>415</v>
      </c>
      <c r="B82" s="1" t="s">
        <v>416</v>
      </c>
      <c r="C82" s="2" t="s">
        <v>15</v>
      </c>
      <c r="D82" s="3" t="s">
        <v>16</v>
      </c>
      <c r="E82" s="3" t="s">
        <v>17</v>
      </c>
      <c r="F82" s="3" t="s">
        <v>18</v>
      </c>
      <c r="G82" s="3" t="s">
        <v>19</v>
      </c>
      <c r="H82" s="4" t="s">
        <v>19</v>
      </c>
      <c r="I82" s="1" t="s">
        <v>417</v>
      </c>
      <c r="J82" s="1" t="s">
        <v>418</v>
      </c>
      <c r="K82" s="1" t="s">
        <v>419</v>
      </c>
      <c r="L82" s="3" t="str">
        <f t="shared" si="0"/>
        <v>Outstanding</v>
      </c>
      <c r="M82" s="11" t="s">
        <v>19</v>
      </c>
    </row>
    <row r="83" spans="1:13" ht="60" customHeight="1" x14ac:dyDescent="0.35">
      <c r="A83" s="9" t="s">
        <v>420</v>
      </c>
      <c r="B83" s="1" t="s">
        <v>421</v>
      </c>
      <c r="C83" s="2" t="s">
        <v>15</v>
      </c>
      <c r="D83" s="3" t="s">
        <v>16</v>
      </c>
      <c r="E83" s="3" t="s">
        <v>17</v>
      </c>
      <c r="F83" s="3" t="s">
        <v>18</v>
      </c>
      <c r="G83" s="3" t="s">
        <v>19</v>
      </c>
      <c r="H83" s="4" t="s">
        <v>19</v>
      </c>
      <c r="I83" s="1" t="s">
        <v>422</v>
      </c>
      <c r="J83" s="1" t="s">
        <v>423</v>
      </c>
      <c r="K83" s="1" t="s">
        <v>424</v>
      </c>
      <c r="L83" s="3" t="str">
        <f t="shared" si="0"/>
        <v>Outstanding</v>
      </c>
      <c r="M83" s="11" t="s">
        <v>19</v>
      </c>
    </row>
    <row r="84" spans="1:13" ht="60" customHeight="1" x14ac:dyDescent="0.35">
      <c r="A84" s="9" t="s">
        <v>425</v>
      </c>
      <c r="B84" s="1" t="s">
        <v>426</v>
      </c>
      <c r="C84" s="2" t="s">
        <v>15</v>
      </c>
      <c r="D84" s="3" t="s">
        <v>16</v>
      </c>
      <c r="E84" s="3" t="s">
        <v>17</v>
      </c>
      <c r="F84" s="3" t="s">
        <v>18</v>
      </c>
      <c r="G84" s="3" t="s">
        <v>19</v>
      </c>
      <c r="H84" s="4" t="s">
        <v>19</v>
      </c>
      <c r="I84" s="1" t="s">
        <v>427</v>
      </c>
      <c r="J84" s="1" t="s">
        <v>428</v>
      </c>
      <c r="K84" s="1" t="s">
        <v>429</v>
      </c>
      <c r="L84" s="3" t="str">
        <f t="shared" si="0"/>
        <v>Outstanding</v>
      </c>
      <c r="M84" s="11" t="s">
        <v>19</v>
      </c>
    </row>
    <row r="85" spans="1:13" ht="60" customHeight="1" x14ac:dyDescent="0.35">
      <c r="A85" s="9" t="s">
        <v>430</v>
      </c>
      <c r="B85" s="1" t="s">
        <v>431</v>
      </c>
      <c r="C85" s="2" t="s">
        <v>15</v>
      </c>
      <c r="D85" s="3" t="s">
        <v>16</v>
      </c>
      <c r="E85" s="3" t="s">
        <v>17</v>
      </c>
      <c r="F85" s="3" t="s">
        <v>18</v>
      </c>
      <c r="G85" s="3" t="s">
        <v>19</v>
      </c>
      <c r="H85" s="4" t="s">
        <v>19</v>
      </c>
      <c r="I85" s="1" t="s">
        <v>432</v>
      </c>
      <c r="J85" s="1" t="s">
        <v>433</v>
      </c>
      <c r="K85" s="1" t="s">
        <v>434</v>
      </c>
      <c r="L85" s="3" t="str">
        <f t="shared" si="0"/>
        <v>Outstanding</v>
      </c>
      <c r="M85" s="11" t="s">
        <v>19</v>
      </c>
    </row>
    <row r="86" spans="1:13" ht="60" customHeight="1" x14ac:dyDescent="0.35">
      <c r="A86" s="9" t="s">
        <v>435</v>
      </c>
      <c r="B86" s="1" t="s">
        <v>436</v>
      </c>
      <c r="C86" s="2" t="s">
        <v>15</v>
      </c>
      <c r="D86" s="3" t="s">
        <v>16</v>
      </c>
      <c r="E86" s="3" t="s">
        <v>17</v>
      </c>
      <c r="F86" s="3" t="s">
        <v>18</v>
      </c>
      <c r="G86" s="3" t="s">
        <v>19</v>
      </c>
      <c r="H86" s="4" t="s">
        <v>19</v>
      </c>
      <c r="I86" s="1" t="s">
        <v>437</v>
      </c>
      <c r="J86" s="1" t="s">
        <v>438</v>
      </c>
      <c r="K86" s="1" t="s">
        <v>439</v>
      </c>
      <c r="L86" s="3" t="str">
        <f t="shared" si="0"/>
        <v>Outstanding</v>
      </c>
      <c r="M86" s="11" t="s">
        <v>19</v>
      </c>
    </row>
    <row r="87" spans="1:13" ht="60" customHeight="1" x14ac:dyDescent="0.35">
      <c r="A87" s="9" t="s">
        <v>440</v>
      </c>
      <c r="B87" s="1" t="s">
        <v>441</v>
      </c>
      <c r="C87" s="2" t="s">
        <v>99</v>
      </c>
      <c r="D87" s="3" t="s">
        <v>16</v>
      </c>
      <c r="E87" s="3" t="s">
        <v>17</v>
      </c>
      <c r="F87" s="3" t="s">
        <v>18</v>
      </c>
      <c r="G87" s="3" t="s">
        <v>19</v>
      </c>
      <c r="H87" s="4" t="s">
        <v>19</v>
      </c>
      <c r="I87" s="1" t="s">
        <v>442</v>
      </c>
      <c r="J87" s="1" t="s">
        <v>443</v>
      </c>
      <c r="K87" s="1" t="s">
        <v>444</v>
      </c>
      <c r="L87" s="3" t="str">
        <f t="shared" si="0"/>
        <v>Outstanding</v>
      </c>
      <c r="M87" s="11" t="s">
        <v>19</v>
      </c>
    </row>
    <row r="88" spans="1:13" ht="60" customHeight="1" x14ac:dyDescent="0.35">
      <c r="A88" s="9" t="s">
        <v>445</v>
      </c>
      <c r="B88" s="1" t="s">
        <v>446</v>
      </c>
      <c r="C88" s="2" t="s">
        <v>15</v>
      </c>
      <c r="D88" s="3" t="s">
        <v>16</v>
      </c>
      <c r="E88" s="3" t="s">
        <v>17</v>
      </c>
      <c r="F88" s="3" t="s">
        <v>18</v>
      </c>
      <c r="G88" s="3" t="s">
        <v>19</v>
      </c>
      <c r="H88" s="4" t="s">
        <v>19</v>
      </c>
      <c r="I88" s="1" t="s">
        <v>447</v>
      </c>
      <c r="J88" s="1" t="s">
        <v>448</v>
      </c>
      <c r="K88" s="1" t="s">
        <v>449</v>
      </c>
      <c r="L88" s="3" t="str">
        <f t="shared" si="0"/>
        <v>Outstanding</v>
      </c>
      <c r="M88" s="11" t="s">
        <v>19</v>
      </c>
    </row>
    <row r="89" spans="1:13" ht="60" customHeight="1" x14ac:dyDescent="0.35">
      <c r="A89" s="9" t="s">
        <v>450</v>
      </c>
      <c r="B89" s="1" t="s">
        <v>451</v>
      </c>
      <c r="C89" s="2" t="s">
        <v>15</v>
      </c>
      <c r="D89" s="3" t="s">
        <v>16</v>
      </c>
      <c r="E89" s="3" t="s">
        <v>17</v>
      </c>
      <c r="F89" s="3" t="s">
        <v>18</v>
      </c>
      <c r="G89" s="3" t="s">
        <v>19</v>
      </c>
      <c r="H89" s="4" t="s">
        <v>19</v>
      </c>
      <c r="I89" s="1" t="s">
        <v>452</v>
      </c>
      <c r="J89" s="1" t="s">
        <v>453</v>
      </c>
      <c r="K89" s="1" t="s">
        <v>454</v>
      </c>
      <c r="L89" s="3" t="str">
        <f t="shared" si="0"/>
        <v>Outstanding</v>
      </c>
      <c r="M89" s="11" t="s">
        <v>19</v>
      </c>
    </row>
    <row r="90" spans="1:13" ht="60" customHeight="1" x14ac:dyDescent="0.35">
      <c r="A90" s="9" t="s">
        <v>455</v>
      </c>
      <c r="B90" s="1" t="s">
        <v>456</v>
      </c>
      <c r="C90" s="2" t="s">
        <v>15</v>
      </c>
      <c r="D90" s="3" t="s">
        <v>16</v>
      </c>
      <c r="E90" s="3" t="s">
        <v>17</v>
      </c>
      <c r="F90" s="3" t="s">
        <v>18</v>
      </c>
      <c r="G90" s="3" t="s">
        <v>19</v>
      </c>
      <c r="H90" s="4" t="s">
        <v>19</v>
      </c>
      <c r="I90" s="1" t="s">
        <v>457</v>
      </c>
      <c r="J90" s="1" t="s">
        <v>458</v>
      </c>
      <c r="K90" s="1" t="s">
        <v>459</v>
      </c>
      <c r="L90" s="3" t="str">
        <f t="shared" si="0"/>
        <v>Outstanding</v>
      </c>
      <c r="M90" s="11" t="s">
        <v>19</v>
      </c>
    </row>
    <row r="91" spans="1:13" ht="60" customHeight="1" x14ac:dyDescent="0.35">
      <c r="A91" s="9" t="s">
        <v>460</v>
      </c>
      <c r="B91" s="1" t="s">
        <v>461</v>
      </c>
      <c r="C91" s="2" t="s">
        <v>15</v>
      </c>
      <c r="D91" s="3" t="s">
        <v>16</v>
      </c>
      <c r="E91" s="3" t="s">
        <v>17</v>
      </c>
      <c r="F91" s="3" t="s">
        <v>18</v>
      </c>
      <c r="G91" s="3" t="s">
        <v>19</v>
      </c>
      <c r="H91" s="4" t="s">
        <v>19</v>
      </c>
      <c r="I91" s="1" t="s">
        <v>462</v>
      </c>
      <c r="J91" s="1" t="s">
        <v>458</v>
      </c>
      <c r="K91" s="1" t="s">
        <v>463</v>
      </c>
      <c r="L91" s="3" t="str">
        <f t="shared" si="0"/>
        <v>Outstanding</v>
      </c>
      <c r="M91" s="11" t="s">
        <v>19</v>
      </c>
    </row>
    <row r="92" spans="1:13" ht="60" customHeight="1" x14ac:dyDescent="0.35">
      <c r="A92" s="9" t="s">
        <v>464</v>
      </c>
      <c r="B92" s="1" t="s">
        <v>465</v>
      </c>
      <c r="C92" s="2" t="s">
        <v>15</v>
      </c>
      <c r="D92" s="3" t="s">
        <v>16</v>
      </c>
      <c r="E92" s="3" t="s">
        <v>17</v>
      </c>
      <c r="F92" s="3" t="s">
        <v>18</v>
      </c>
      <c r="G92" s="3" t="s">
        <v>19</v>
      </c>
      <c r="H92" s="4" t="s">
        <v>19</v>
      </c>
      <c r="I92" s="1" t="s">
        <v>466</v>
      </c>
      <c r="J92" s="1" t="s">
        <v>467</v>
      </c>
      <c r="K92" s="1" t="s">
        <v>468</v>
      </c>
      <c r="L92" s="3" t="str">
        <f t="shared" si="0"/>
        <v>Outstanding</v>
      </c>
      <c r="M92" s="11" t="s">
        <v>19</v>
      </c>
    </row>
    <row r="93" spans="1:13" ht="60" customHeight="1" x14ac:dyDescent="0.35">
      <c r="A93" s="9" t="s">
        <v>469</v>
      </c>
      <c r="B93" s="1" t="s">
        <v>470</v>
      </c>
      <c r="C93" s="2" t="s">
        <v>15</v>
      </c>
      <c r="D93" s="3" t="s">
        <v>16</v>
      </c>
      <c r="E93" s="3" t="s">
        <v>17</v>
      </c>
      <c r="F93" s="3" t="s">
        <v>18</v>
      </c>
      <c r="G93" s="3" t="s">
        <v>19</v>
      </c>
      <c r="H93" s="4" t="s">
        <v>19</v>
      </c>
      <c r="I93" s="1" t="s">
        <v>471</v>
      </c>
      <c r="J93" s="1" t="s">
        <v>472</v>
      </c>
      <c r="K93" s="1" t="s">
        <v>473</v>
      </c>
      <c r="L93" s="3" t="str">
        <f t="shared" si="0"/>
        <v>Outstanding</v>
      </c>
      <c r="M93" s="11" t="s">
        <v>19</v>
      </c>
    </row>
    <row r="94" spans="1:13" ht="60" customHeight="1" x14ac:dyDescent="0.35">
      <c r="A94" s="9" t="s">
        <v>474</v>
      </c>
      <c r="B94" s="1" t="s">
        <v>475</v>
      </c>
      <c r="C94" s="2" t="s">
        <v>15</v>
      </c>
      <c r="D94" s="3" t="s">
        <v>16</v>
      </c>
      <c r="E94" s="3" t="s">
        <v>17</v>
      </c>
      <c r="F94" s="3" t="s">
        <v>18</v>
      </c>
      <c r="G94" s="3" t="s">
        <v>19</v>
      </c>
      <c r="H94" s="4" t="s">
        <v>19</v>
      </c>
      <c r="I94" s="1" t="s">
        <v>476</v>
      </c>
      <c r="J94" s="1" t="s">
        <v>477</v>
      </c>
      <c r="K94" s="1" t="s">
        <v>478</v>
      </c>
      <c r="L94" s="3" t="str">
        <f t="shared" si="0"/>
        <v>Outstanding</v>
      </c>
      <c r="M94" s="11" t="s">
        <v>19</v>
      </c>
    </row>
    <row r="95" spans="1:13" ht="60" customHeight="1" x14ac:dyDescent="0.35">
      <c r="A95" s="9" t="s">
        <v>479</v>
      </c>
      <c r="B95" s="1" t="s">
        <v>480</v>
      </c>
      <c r="C95" s="2" t="s">
        <v>15</v>
      </c>
      <c r="D95" s="3" t="s">
        <v>16</v>
      </c>
      <c r="E95" s="3" t="s">
        <v>17</v>
      </c>
      <c r="F95" s="3" t="s">
        <v>18</v>
      </c>
      <c r="G95" s="3" t="s">
        <v>19</v>
      </c>
      <c r="H95" s="4" t="s">
        <v>19</v>
      </c>
      <c r="I95" s="1" t="s">
        <v>481</v>
      </c>
      <c r="J95" s="1" t="s">
        <v>482</v>
      </c>
      <c r="K95" s="1" t="s">
        <v>483</v>
      </c>
      <c r="L95" s="3" t="str">
        <f t="shared" si="0"/>
        <v>Outstanding</v>
      </c>
      <c r="M95" s="11" t="s">
        <v>19</v>
      </c>
    </row>
    <row r="96" spans="1:13" ht="60" customHeight="1" x14ac:dyDescent="0.35">
      <c r="A96" s="9" t="s">
        <v>484</v>
      </c>
      <c r="B96" s="1" t="s">
        <v>485</v>
      </c>
      <c r="C96" s="2" t="s">
        <v>15</v>
      </c>
      <c r="D96" s="3" t="s">
        <v>16</v>
      </c>
      <c r="E96" s="3" t="s">
        <v>17</v>
      </c>
      <c r="F96" s="3" t="s">
        <v>18</v>
      </c>
      <c r="G96" s="3" t="s">
        <v>19</v>
      </c>
      <c r="H96" s="4" t="s">
        <v>19</v>
      </c>
      <c r="I96" s="1" t="s">
        <v>486</v>
      </c>
      <c r="J96" s="1" t="s">
        <v>487</v>
      </c>
      <c r="K96" s="1" t="s">
        <v>488</v>
      </c>
      <c r="L96" s="3" t="str">
        <f t="shared" si="0"/>
        <v>Outstanding</v>
      </c>
      <c r="M96" s="11" t="s">
        <v>19</v>
      </c>
    </row>
    <row r="97" spans="1:13" ht="60" customHeight="1" x14ac:dyDescent="0.35">
      <c r="A97" s="9" t="s">
        <v>489</v>
      </c>
      <c r="B97" s="1" t="s">
        <v>490</v>
      </c>
      <c r="C97" s="2" t="s">
        <v>99</v>
      </c>
      <c r="D97" s="3" t="s">
        <v>16</v>
      </c>
      <c r="E97" s="3" t="s">
        <v>17</v>
      </c>
      <c r="F97" s="3" t="s">
        <v>18</v>
      </c>
      <c r="G97" s="3" t="s">
        <v>19</v>
      </c>
      <c r="H97" s="4" t="s">
        <v>19</v>
      </c>
      <c r="I97" s="1" t="s">
        <v>491</v>
      </c>
      <c r="J97" s="1" t="s">
        <v>492</v>
      </c>
      <c r="K97" s="1" t="s">
        <v>493</v>
      </c>
      <c r="L97" s="3" t="str">
        <f t="shared" si="0"/>
        <v>Outstanding</v>
      </c>
      <c r="M97" s="11" t="s">
        <v>19</v>
      </c>
    </row>
    <row r="98" spans="1:13" ht="60" customHeight="1" x14ac:dyDescent="0.35">
      <c r="A98" s="9" t="s">
        <v>494</v>
      </c>
      <c r="B98" s="1" t="s">
        <v>495</v>
      </c>
      <c r="C98" s="2" t="s">
        <v>15</v>
      </c>
      <c r="D98" s="3" t="s">
        <v>16</v>
      </c>
      <c r="E98" s="3" t="s">
        <v>17</v>
      </c>
      <c r="F98" s="3" t="s">
        <v>18</v>
      </c>
      <c r="G98" s="3" t="s">
        <v>19</v>
      </c>
      <c r="H98" s="4" t="s">
        <v>19</v>
      </c>
      <c r="I98" s="1" t="s">
        <v>496</v>
      </c>
      <c r="J98" s="1" t="s">
        <v>497</v>
      </c>
      <c r="K98" s="1" t="s">
        <v>498</v>
      </c>
      <c r="L98" s="3" t="str">
        <f t="shared" si="0"/>
        <v>Outstanding</v>
      </c>
      <c r="M98" s="11" t="s">
        <v>19</v>
      </c>
    </row>
    <row r="99" spans="1:13" ht="60" customHeight="1" x14ac:dyDescent="0.35">
      <c r="A99" s="9" t="s">
        <v>499</v>
      </c>
      <c r="B99" s="1" t="s">
        <v>500</v>
      </c>
      <c r="C99" s="2" t="s">
        <v>15</v>
      </c>
      <c r="D99" s="3" t="s">
        <v>16</v>
      </c>
      <c r="E99" s="3" t="s">
        <v>17</v>
      </c>
      <c r="F99" s="3" t="s">
        <v>18</v>
      </c>
      <c r="G99" s="3" t="s">
        <v>19</v>
      </c>
      <c r="H99" s="4" t="s">
        <v>19</v>
      </c>
      <c r="I99" s="1" t="s">
        <v>501</v>
      </c>
      <c r="J99" s="1" t="s">
        <v>502</v>
      </c>
      <c r="K99" s="1" t="s">
        <v>503</v>
      </c>
      <c r="L99" s="3" t="str">
        <f t="shared" si="0"/>
        <v>Outstanding</v>
      </c>
      <c r="M99" s="11" t="s">
        <v>19</v>
      </c>
    </row>
    <row r="100" spans="1:13" ht="60" customHeight="1" x14ac:dyDescent="0.35">
      <c r="A100" s="9" t="s">
        <v>504</v>
      </c>
      <c r="B100" s="1" t="s">
        <v>505</v>
      </c>
      <c r="C100" s="2" t="s">
        <v>15</v>
      </c>
      <c r="D100" s="3" t="s">
        <v>16</v>
      </c>
      <c r="E100" s="3" t="s">
        <v>17</v>
      </c>
      <c r="F100" s="3" t="s">
        <v>18</v>
      </c>
      <c r="G100" s="3" t="s">
        <v>19</v>
      </c>
      <c r="H100" s="4" t="s">
        <v>19</v>
      </c>
      <c r="I100" s="1" t="s">
        <v>506</v>
      </c>
      <c r="J100" s="1" t="s">
        <v>507</v>
      </c>
      <c r="K100" s="1" t="s">
        <v>508</v>
      </c>
      <c r="L100" s="3" t="str">
        <f t="shared" si="0"/>
        <v>Outstanding</v>
      </c>
      <c r="M100" s="11" t="s">
        <v>19</v>
      </c>
    </row>
    <row r="101" spans="1:13" ht="60" customHeight="1" x14ac:dyDescent="0.35">
      <c r="A101" s="9" t="s">
        <v>509</v>
      </c>
      <c r="B101" s="1" t="s">
        <v>510</v>
      </c>
      <c r="C101" s="2" t="s">
        <v>15</v>
      </c>
      <c r="D101" s="3" t="s">
        <v>16</v>
      </c>
      <c r="E101" s="3" t="s">
        <v>17</v>
      </c>
      <c r="F101" s="3" t="s">
        <v>18</v>
      </c>
      <c r="G101" s="3" t="s">
        <v>19</v>
      </c>
      <c r="H101" s="4" t="s">
        <v>19</v>
      </c>
      <c r="I101" s="1" t="s">
        <v>511</v>
      </c>
      <c r="J101" s="1" t="s">
        <v>512</v>
      </c>
      <c r="K101" s="1" t="s">
        <v>513</v>
      </c>
      <c r="L101" s="3" t="str">
        <f t="shared" si="0"/>
        <v>Outstanding</v>
      </c>
      <c r="M101" s="11" t="s">
        <v>19</v>
      </c>
    </row>
    <row r="102" spans="1:13" ht="60" customHeight="1" x14ac:dyDescent="0.35">
      <c r="A102" s="9" t="s">
        <v>514</v>
      </c>
      <c r="B102" s="1" t="s">
        <v>515</v>
      </c>
      <c r="C102" s="2" t="s">
        <v>99</v>
      </c>
      <c r="D102" s="3" t="s">
        <v>16</v>
      </c>
      <c r="E102" s="3" t="s">
        <v>17</v>
      </c>
      <c r="F102" s="3" t="s">
        <v>18</v>
      </c>
      <c r="G102" s="3" t="s">
        <v>19</v>
      </c>
      <c r="H102" s="4" t="s">
        <v>19</v>
      </c>
      <c r="I102" s="1" t="s">
        <v>516</v>
      </c>
      <c r="J102" s="1" t="s">
        <v>517</v>
      </c>
      <c r="K102" s="1" t="s">
        <v>518</v>
      </c>
      <c r="L102" s="3" t="str">
        <f t="shared" si="0"/>
        <v>Outstanding</v>
      </c>
      <c r="M102" s="11" t="s">
        <v>19</v>
      </c>
    </row>
    <row r="103" spans="1:13" ht="60" customHeight="1" x14ac:dyDescent="0.35">
      <c r="A103" s="9" t="s">
        <v>519</v>
      </c>
      <c r="B103" s="1" t="s">
        <v>520</v>
      </c>
      <c r="C103" s="2" t="s">
        <v>99</v>
      </c>
      <c r="D103" s="3" t="s">
        <v>16</v>
      </c>
      <c r="E103" s="3" t="s">
        <v>17</v>
      </c>
      <c r="F103" s="3" t="s">
        <v>18</v>
      </c>
      <c r="G103" s="3" t="s">
        <v>19</v>
      </c>
      <c r="H103" s="4" t="s">
        <v>19</v>
      </c>
      <c r="I103" s="1" t="s">
        <v>521</v>
      </c>
      <c r="J103" s="1" t="s">
        <v>522</v>
      </c>
      <c r="K103" s="1" t="s">
        <v>523</v>
      </c>
      <c r="L103" s="3" t="str">
        <f t="shared" si="0"/>
        <v>Outstanding</v>
      </c>
      <c r="M103" s="11" t="s">
        <v>19</v>
      </c>
    </row>
    <row r="104" spans="1:13" ht="60" customHeight="1" x14ac:dyDescent="0.35">
      <c r="A104" s="9" t="s">
        <v>524</v>
      </c>
      <c r="B104" s="1" t="s">
        <v>525</v>
      </c>
      <c r="C104" s="2" t="s">
        <v>15</v>
      </c>
      <c r="D104" s="3" t="s">
        <v>16</v>
      </c>
      <c r="E104" s="3" t="s">
        <v>17</v>
      </c>
      <c r="F104" s="3" t="s">
        <v>18</v>
      </c>
      <c r="G104" s="3" t="s">
        <v>19</v>
      </c>
      <c r="H104" s="4" t="s">
        <v>19</v>
      </c>
      <c r="I104" s="1" t="s">
        <v>526</v>
      </c>
      <c r="J104" s="1" t="s">
        <v>527</v>
      </c>
      <c r="K104" s="1" t="s">
        <v>528</v>
      </c>
      <c r="L104" s="3" t="str">
        <f t="shared" si="0"/>
        <v>Outstanding</v>
      </c>
      <c r="M104" s="11" t="s">
        <v>19</v>
      </c>
    </row>
    <row r="105" spans="1:13" ht="60" customHeight="1" x14ac:dyDescent="0.35">
      <c r="A105" s="9" t="s">
        <v>529</v>
      </c>
      <c r="B105" s="1" t="s">
        <v>530</v>
      </c>
      <c r="C105" s="2" t="s">
        <v>15</v>
      </c>
      <c r="D105" s="3" t="s">
        <v>16</v>
      </c>
      <c r="E105" s="3" t="s">
        <v>17</v>
      </c>
      <c r="F105" s="3" t="s">
        <v>18</v>
      </c>
      <c r="G105" s="3" t="s">
        <v>19</v>
      </c>
      <c r="H105" s="4" t="s">
        <v>19</v>
      </c>
      <c r="I105" s="1" t="s">
        <v>531</v>
      </c>
      <c r="J105" s="1" t="s">
        <v>532</v>
      </c>
      <c r="K105" s="1" t="s">
        <v>533</v>
      </c>
      <c r="L105" s="3" t="str">
        <f t="shared" si="0"/>
        <v>Outstanding</v>
      </c>
      <c r="M105" s="11" t="s">
        <v>19</v>
      </c>
    </row>
    <row r="106" spans="1:13" ht="60" customHeight="1" x14ac:dyDescent="0.35">
      <c r="A106" s="9" t="s">
        <v>534</v>
      </c>
      <c r="B106" s="1" t="s">
        <v>535</v>
      </c>
      <c r="C106" s="2" t="s">
        <v>125</v>
      </c>
      <c r="D106" s="3" t="s">
        <v>16</v>
      </c>
      <c r="E106" s="3" t="s">
        <v>17</v>
      </c>
      <c r="F106" s="3" t="s">
        <v>18</v>
      </c>
      <c r="G106" s="3" t="s">
        <v>19</v>
      </c>
      <c r="H106" s="4" t="s">
        <v>19</v>
      </c>
      <c r="I106" s="1" t="s">
        <v>536</v>
      </c>
      <c r="J106" s="1" t="s">
        <v>537</v>
      </c>
      <c r="K106" s="1" t="s">
        <v>538</v>
      </c>
      <c r="L106" s="3" t="str">
        <f t="shared" si="0"/>
        <v>Outstanding</v>
      </c>
      <c r="M106" s="11" t="s">
        <v>19</v>
      </c>
    </row>
    <row r="107" spans="1:13" ht="60" customHeight="1" x14ac:dyDescent="0.35">
      <c r="A107" s="9" t="s">
        <v>539</v>
      </c>
      <c r="B107" s="1" t="s">
        <v>540</v>
      </c>
      <c r="C107" s="2" t="s">
        <v>15</v>
      </c>
      <c r="D107" s="3" t="s">
        <v>16</v>
      </c>
      <c r="E107" s="3" t="s">
        <v>17</v>
      </c>
      <c r="F107" s="3" t="s">
        <v>18</v>
      </c>
      <c r="G107" s="3" t="s">
        <v>19</v>
      </c>
      <c r="H107" s="4" t="s">
        <v>19</v>
      </c>
      <c r="I107" s="1" t="s">
        <v>541</v>
      </c>
      <c r="J107" s="1" t="s">
        <v>542</v>
      </c>
      <c r="K107" s="1" t="s">
        <v>543</v>
      </c>
      <c r="L107" s="3" t="str">
        <f t="shared" si="0"/>
        <v>Outstanding</v>
      </c>
      <c r="M107" s="11" t="s">
        <v>19</v>
      </c>
    </row>
    <row r="108" spans="1:13" ht="60" customHeight="1" x14ac:dyDescent="0.35">
      <c r="A108" s="9" t="s">
        <v>544</v>
      </c>
      <c r="B108" s="1" t="s">
        <v>545</v>
      </c>
      <c r="C108" s="2" t="s">
        <v>15</v>
      </c>
      <c r="D108" s="3" t="s">
        <v>16</v>
      </c>
      <c r="E108" s="3" t="s">
        <v>17</v>
      </c>
      <c r="F108" s="3" t="s">
        <v>18</v>
      </c>
      <c r="G108" s="3" t="s">
        <v>19</v>
      </c>
      <c r="H108" s="4" t="s">
        <v>19</v>
      </c>
      <c r="I108" s="1" t="s">
        <v>546</v>
      </c>
      <c r="J108" s="1" t="s">
        <v>547</v>
      </c>
      <c r="K108" s="1" t="s">
        <v>548</v>
      </c>
      <c r="L108" s="3" t="str">
        <f t="shared" si="0"/>
        <v>Outstanding</v>
      </c>
      <c r="M108" s="11" t="s">
        <v>19</v>
      </c>
    </row>
    <row r="109" spans="1:13" ht="60" customHeight="1" x14ac:dyDescent="0.35">
      <c r="A109" s="9" t="s">
        <v>549</v>
      </c>
      <c r="B109" s="1" t="s">
        <v>550</v>
      </c>
      <c r="C109" s="2" t="s">
        <v>15</v>
      </c>
      <c r="D109" s="3" t="s">
        <v>16</v>
      </c>
      <c r="E109" s="3" t="s">
        <v>17</v>
      </c>
      <c r="F109" s="3" t="s">
        <v>18</v>
      </c>
      <c r="G109" s="3" t="s">
        <v>19</v>
      </c>
      <c r="H109" s="4" t="s">
        <v>19</v>
      </c>
      <c r="I109" s="1" t="s">
        <v>551</v>
      </c>
      <c r="J109" s="1" t="s">
        <v>552</v>
      </c>
      <c r="K109" s="1" t="s">
        <v>553</v>
      </c>
      <c r="L109" s="3" t="str">
        <f t="shared" si="0"/>
        <v>Outstanding</v>
      </c>
      <c r="M109" s="11" t="s">
        <v>19</v>
      </c>
    </row>
    <row r="110" spans="1:13" ht="60" customHeight="1" x14ac:dyDescent="0.35">
      <c r="A110" s="9" t="s">
        <v>554</v>
      </c>
      <c r="B110" s="1" t="s">
        <v>555</v>
      </c>
      <c r="C110" s="2" t="s">
        <v>15</v>
      </c>
      <c r="D110" s="3" t="s">
        <v>16</v>
      </c>
      <c r="E110" s="3" t="s">
        <v>17</v>
      </c>
      <c r="F110" s="3" t="s">
        <v>18</v>
      </c>
      <c r="G110" s="3" t="s">
        <v>19</v>
      </c>
      <c r="H110" s="4" t="s">
        <v>19</v>
      </c>
      <c r="I110" s="1" t="s">
        <v>556</v>
      </c>
      <c r="J110" s="1" t="s">
        <v>552</v>
      </c>
      <c r="K110" s="1" t="s">
        <v>557</v>
      </c>
      <c r="L110" s="3" t="str">
        <f t="shared" si="0"/>
        <v>Outstanding</v>
      </c>
      <c r="M110" s="11" t="s">
        <v>19</v>
      </c>
    </row>
    <row r="111" spans="1:13" ht="60" customHeight="1" x14ac:dyDescent="0.35">
      <c r="A111" s="9" t="s">
        <v>558</v>
      </c>
      <c r="B111" s="1" t="s">
        <v>559</v>
      </c>
      <c r="C111" s="2" t="s">
        <v>15</v>
      </c>
      <c r="D111" s="3" t="s">
        <v>16</v>
      </c>
      <c r="E111" s="3" t="s">
        <v>17</v>
      </c>
      <c r="F111" s="3" t="s">
        <v>18</v>
      </c>
      <c r="G111" s="3" t="s">
        <v>19</v>
      </c>
      <c r="H111" s="4" t="s">
        <v>19</v>
      </c>
      <c r="I111" s="1" t="s">
        <v>560</v>
      </c>
      <c r="J111" s="1" t="s">
        <v>561</v>
      </c>
      <c r="K111" s="1" t="s">
        <v>562</v>
      </c>
      <c r="L111" s="3" t="str">
        <f t="shared" si="0"/>
        <v>Outstanding</v>
      </c>
      <c r="M111" s="11" t="s">
        <v>19</v>
      </c>
    </row>
    <row r="112" spans="1:13" ht="60" customHeight="1" x14ac:dyDescent="0.35">
      <c r="A112" s="9" t="s">
        <v>563</v>
      </c>
      <c r="B112" s="1" t="s">
        <v>564</v>
      </c>
      <c r="C112" s="2" t="s">
        <v>15</v>
      </c>
      <c r="D112" s="3" t="s">
        <v>16</v>
      </c>
      <c r="E112" s="3" t="s">
        <v>17</v>
      </c>
      <c r="F112" s="3" t="s">
        <v>18</v>
      </c>
      <c r="G112" s="3" t="s">
        <v>19</v>
      </c>
      <c r="H112" s="4" t="s">
        <v>19</v>
      </c>
      <c r="I112" s="1" t="s">
        <v>565</v>
      </c>
      <c r="J112" s="1" t="s">
        <v>561</v>
      </c>
      <c r="K112" s="1" t="s">
        <v>566</v>
      </c>
      <c r="L112" s="3" t="str">
        <f t="shared" si="0"/>
        <v>Outstanding</v>
      </c>
      <c r="M112" s="11" t="s">
        <v>19</v>
      </c>
    </row>
    <row r="113" spans="1:13" ht="60" customHeight="1" x14ac:dyDescent="0.35">
      <c r="A113" s="9" t="s">
        <v>567</v>
      </c>
      <c r="B113" s="1" t="s">
        <v>568</v>
      </c>
      <c r="C113" s="2" t="s">
        <v>15</v>
      </c>
      <c r="D113" s="3" t="s">
        <v>16</v>
      </c>
      <c r="E113" s="3" t="s">
        <v>17</v>
      </c>
      <c r="F113" s="3" t="s">
        <v>18</v>
      </c>
      <c r="G113" s="3" t="s">
        <v>19</v>
      </c>
      <c r="H113" s="4" t="s">
        <v>19</v>
      </c>
      <c r="I113" s="1" t="s">
        <v>569</v>
      </c>
      <c r="J113" s="1" t="s">
        <v>561</v>
      </c>
      <c r="K113" s="1" t="s">
        <v>570</v>
      </c>
      <c r="L113" s="3" t="str">
        <f t="shared" si="0"/>
        <v>Outstanding</v>
      </c>
      <c r="M113" s="11" t="s">
        <v>19</v>
      </c>
    </row>
    <row r="114" spans="1:13" ht="60" customHeight="1" x14ac:dyDescent="0.35">
      <c r="A114" s="9" t="s">
        <v>571</v>
      </c>
      <c r="B114" s="1" t="s">
        <v>572</v>
      </c>
      <c r="C114" s="2" t="s">
        <v>15</v>
      </c>
      <c r="D114" s="3" t="s">
        <v>16</v>
      </c>
      <c r="E114" s="3" t="s">
        <v>17</v>
      </c>
      <c r="F114" s="3" t="s">
        <v>18</v>
      </c>
      <c r="G114" s="3" t="s">
        <v>19</v>
      </c>
      <c r="H114" s="4" t="s">
        <v>19</v>
      </c>
      <c r="I114" s="1" t="s">
        <v>573</v>
      </c>
      <c r="J114" s="1" t="s">
        <v>574</v>
      </c>
      <c r="K114" s="1" t="s">
        <v>575</v>
      </c>
      <c r="L114" s="3" t="str">
        <f t="shared" si="0"/>
        <v>Outstanding</v>
      </c>
      <c r="M114" s="11" t="s">
        <v>19</v>
      </c>
    </row>
    <row r="115" spans="1:13" ht="60" customHeight="1" x14ac:dyDescent="0.35">
      <c r="A115" s="9" t="s">
        <v>576</v>
      </c>
      <c r="B115" s="1" t="s">
        <v>577</v>
      </c>
      <c r="C115" s="2" t="s">
        <v>15</v>
      </c>
      <c r="D115" s="3" t="s">
        <v>16</v>
      </c>
      <c r="E115" s="3" t="s">
        <v>17</v>
      </c>
      <c r="F115" s="3" t="s">
        <v>18</v>
      </c>
      <c r="G115" s="3" t="s">
        <v>19</v>
      </c>
      <c r="H115" s="4" t="s">
        <v>19</v>
      </c>
      <c r="I115" s="1" t="s">
        <v>578</v>
      </c>
      <c r="J115" s="1" t="s">
        <v>579</v>
      </c>
      <c r="K115" s="1" t="s">
        <v>580</v>
      </c>
      <c r="L115" s="3" t="str">
        <f t="shared" si="0"/>
        <v>Outstanding</v>
      </c>
      <c r="M115" s="11" t="s">
        <v>19</v>
      </c>
    </row>
    <row r="116" spans="1:13" ht="60" customHeight="1" x14ac:dyDescent="0.35">
      <c r="A116" s="9" t="s">
        <v>581</v>
      </c>
      <c r="B116" s="1" t="s">
        <v>582</v>
      </c>
      <c r="C116" s="2" t="s">
        <v>15</v>
      </c>
      <c r="D116" s="3" t="s">
        <v>16</v>
      </c>
      <c r="E116" s="3" t="s">
        <v>17</v>
      </c>
      <c r="F116" s="3" t="s">
        <v>18</v>
      </c>
      <c r="G116" s="3" t="s">
        <v>19</v>
      </c>
      <c r="H116" s="4" t="s">
        <v>19</v>
      </c>
      <c r="I116" s="1" t="s">
        <v>583</v>
      </c>
      <c r="J116" s="1" t="s">
        <v>584</v>
      </c>
      <c r="K116" s="1" t="s">
        <v>585</v>
      </c>
      <c r="L116" s="3" t="str">
        <f t="shared" si="0"/>
        <v>Outstanding</v>
      </c>
      <c r="M116" s="11" t="s">
        <v>19</v>
      </c>
    </row>
    <row r="117" spans="1:13" ht="60" customHeight="1" x14ac:dyDescent="0.35">
      <c r="A117" s="9" t="s">
        <v>586</v>
      </c>
      <c r="B117" s="1" t="s">
        <v>587</v>
      </c>
      <c r="C117" s="2" t="s">
        <v>15</v>
      </c>
      <c r="D117" s="3" t="s">
        <v>16</v>
      </c>
      <c r="E117" s="3" t="s">
        <v>17</v>
      </c>
      <c r="F117" s="3" t="s">
        <v>18</v>
      </c>
      <c r="G117" s="3" t="s">
        <v>19</v>
      </c>
      <c r="H117" s="4" t="s">
        <v>19</v>
      </c>
      <c r="I117" s="1" t="s">
        <v>588</v>
      </c>
      <c r="J117" s="1" t="s">
        <v>589</v>
      </c>
      <c r="K117" s="1" t="s">
        <v>590</v>
      </c>
      <c r="L117" s="3" t="str">
        <f t="shared" si="0"/>
        <v>Outstanding</v>
      </c>
      <c r="M117" s="11" t="s">
        <v>19</v>
      </c>
    </row>
    <row r="118" spans="1:13" ht="60" customHeight="1" x14ac:dyDescent="0.35">
      <c r="A118" s="9" t="s">
        <v>591</v>
      </c>
      <c r="B118" s="1" t="s">
        <v>592</v>
      </c>
      <c r="C118" s="2" t="s">
        <v>15</v>
      </c>
      <c r="D118" s="3" t="s">
        <v>16</v>
      </c>
      <c r="E118" s="3" t="s">
        <v>17</v>
      </c>
      <c r="F118" s="3" t="s">
        <v>18</v>
      </c>
      <c r="G118" s="3" t="s">
        <v>19</v>
      </c>
      <c r="H118" s="4" t="s">
        <v>19</v>
      </c>
      <c r="I118" s="1" t="s">
        <v>593</v>
      </c>
      <c r="J118" s="1" t="s">
        <v>594</v>
      </c>
      <c r="K118" s="1" t="s">
        <v>595</v>
      </c>
      <c r="L118" s="3" t="str">
        <f t="shared" si="0"/>
        <v>Outstanding</v>
      </c>
      <c r="M118" s="11" t="s">
        <v>19</v>
      </c>
    </row>
    <row r="119" spans="1:13" ht="60" customHeight="1" x14ac:dyDescent="0.35">
      <c r="A119" s="9" t="s">
        <v>596</v>
      </c>
      <c r="B119" s="1" t="s">
        <v>597</v>
      </c>
      <c r="C119" s="2" t="s">
        <v>15</v>
      </c>
      <c r="D119" s="3" t="s">
        <v>16</v>
      </c>
      <c r="E119" s="3" t="s">
        <v>17</v>
      </c>
      <c r="F119" s="3" t="s">
        <v>18</v>
      </c>
      <c r="G119" s="3" t="s">
        <v>19</v>
      </c>
      <c r="H119" s="4" t="s">
        <v>19</v>
      </c>
      <c r="I119" s="1" t="s">
        <v>598</v>
      </c>
      <c r="J119" s="1" t="s">
        <v>599</v>
      </c>
      <c r="K119" s="1" t="s">
        <v>600</v>
      </c>
      <c r="L119" s="3" t="str">
        <f t="shared" si="0"/>
        <v>Outstanding</v>
      </c>
      <c r="M119" s="11" t="s">
        <v>19</v>
      </c>
    </row>
    <row r="120" spans="1:13" ht="60" customHeight="1" x14ac:dyDescent="0.35">
      <c r="A120" s="9" t="s">
        <v>601</v>
      </c>
      <c r="B120" s="1" t="s">
        <v>602</v>
      </c>
      <c r="C120" s="2" t="s">
        <v>99</v>
      </c>
      <c r="D120" s="3" t="s">
        <v>16</v>
      </c>
      <c r="E120" s="3" t="s">
        <v>17</v>
      </c>
      <c r="F120" s="3" t="s">
        <v>18</v>
      </c>
      <c r="G120" s="3" t="s">
        <v>19</v>
      </c>
      <c r="H120" s="4" t="s">
        <v>19</v>
      </c>
      <c r="I120" s="1" t="s">
        <v>603</v>
      </c>
      <c r="J120" s="1" t="s">
        <v>604</v>
      </c>
      <c r="K120" s="1" t="s">
        <v>605</v>
      </c>
      <c r="L120" s="3" t="str">
        <f t="shared" si="0"/>
        <v>Outstanding</v>
      </c>
      <c r="M120" s="11" t="s">
        <v>19</v>
      </c>
    </row>
    <row r="121" spans="1:13" ht="60" customHeight="1" x14ac:dyDescent="0.35">
      <c r="A121" s="9" t="s">
        <v>606</v>
      </c>
      <c r="B121" s="1" t="s">
        <v>607</v>
      </c>
      <c r="C121" s="2" t="s">
        <v>99</v>
      </c>
      <c r="D121" s="3" t="s">
        <v>16</v>
      </c>
      <c r="E121" s="3" t="s">
        <v>17</v>
      </c>
      <c r="F121" s="3" t="s">
        <v>18</v>
      </c>
      <c r="G121" s="3" t="s">
        <v>19</v>
      </c>
      <c r="H121" s="4" t="s">
        <v>19</v>
      </c>
      <c r="I121" s="1" t="s">
        <v>608</v>
      </c>
      <c r="J121" s="1" t="s">
        <v>609</v>
      </c>
      <c r="K121" s="1" t="s">
        <v>610</v>
      </c>
      <c r="L121" s="3" t="str">
        <f t="shared" si="0"/>
        <v>Outstanding</v>
      </c>
      <c r="M121" s="11" t="s">
        <v>19</v>
      </c>
    </row>
    <row r="122" spans="1:13" ht="60" customHeight="1" x14ac:dyDescent="0.35">
      <c r="A122" s="9" t="s">
        <v>611</v>
      </c>
      <c r="B122" s="1" t="s">
        <v>612</v>
      </c>
      <c r="C122" s="2" t="s">
        <v>15</v>
      </c>
      <c r="D122" s="3" t="s">
        <v>16</v>
      </c>
      <c r="E122" s="3" t="s">
        <v>17</v>
      </c>
      <c r="F122" s="3" t="s">
        <v>18</v>
      </c>
      <c r="G122" s="3" t="s">
        <v>19</v>
      </c>
      <c r="H122" s="4" t="s">
        <v>19</v>
      </c>
      <c r="I122" s="1" t="s">
        <v>613</v>
      </c>
      <c r="J122" s="1" t="s">
        <v>614</v>
      </c>
      <c r="K122" s="1" t="s">
        <v>615</v>
      </c>
      <c r="L122" s="3" t="str">
        <f t="shared" si="0"/>
        <v>Outstanding</v>
      </c>
      <c r="M122" s="11" t="s">
        <v>19</v>
      </c>
    </row>
    <row r="123" spans="1:13" ht="60" customHeight="1" x14ac:dyDescent="0.35">
      <c r="A123" s="9" t="s">
        <v>616</v>
      </c>
      <c r="B123" s="1" t="s">
        <v>617</v>
      </c>
      <c r="C123" s="2" t="s">
        <v>15</v>
      </c>
      <c r="D123" s="3" t="s">
        <v>16</v>
      </c>
      <c r="E123" s="3" t="s">
        <v>17</v>
      </c>
      <c r="F123" s="3" t="s">
        <v>18</v>
      </c>
      <c r="G123" s="3" t="s">
        <v>19</v>
      </c>
      <c r="H123" s="4" t="s">
        <v>19</v>
      </c>
      <c r="I123" s="1" t="s">
        <v>618</v>
      </c>
      <c r="J123" s="1" t="s">
        <v>619</v>
      </c>
      <c r="K123" s="1" t="s">
        <v>620</v>
      </c>
      <c r="L123" s="3" t="str">
        <f t="shared" si="0"/>
        <v>Outstanding</v>
      </c>
      <c r="M123" s="11" t="s">
        <v>19</v>
      </c>
    </row>
    <row r="124" spans="1:13" ht="60" customHeight="1" x14ac:dyDescent="0.35">
      <c r="A124" s="9" t="s">
        <v>621</v>
      </c>
      <c r="B124" s="1" t="s">
        <v>622</v>
      </c>
      <c r="C124" s="2" t="s">
        <v>15</v>
      </c>
      <c r="D124" s="3" t="s">
        <v>16</v>
      </c>
      <c r="E124" s="3" t="s">
        <v>17</v>
      </c>
      <c r="F124" s="3" t="s">
        <v>18</v>
      </c>
      <c r="G124" s="3" t="s">
        <v>19</v>
      </c>
      <c r="H124" s="4" t="s">
        <v>19</v>
      </c>
      <c r="I124" s="1" t="s">
        <v>623</v>
      </c>
      <c r="J124" s="1" t="s">
        <v>624</v>
      </c>
      <c r="K124" s="1" t="s">
        <v>625</v>
      </c>
      <c r="L124" s="3" t="str">
        <f t="shared" si="0"/>
        <v>Outstanding</v>
      </c>
      <c r="M124" s="11" t="s">
        <v>19</v>
      </c>
    </row>
    <row r="125" spans="1:13" ht="60" customHeight="1" x14ac:dyDescent="0.35">
      <c r="A125" s="9" t="s">
        <v>626</v>
      </c>
      <c r="B125" s="1" t="s">
        <v>627</v>
      </c>
      <c r="C125" s="2" t="s">
        <v>15</v>
      </c>
      <c r="D125" s="3" t="s">
        <v>16</v>
      </c>
      <c r="E125" s="3" t="s">
        <v>17</v>
      </c>
      <c r="F125" s="3" t="s">
        <v>18</v>
      </c>
      <c r="G125" s="3" t="s">
        <v>19</v>
      </c>
      <c r="H125" s="4" t="s">
        <v>19</v>
      </c>
      <c r="I125" s="1" t="s">
        <v>628</v>
      </c>
      <c r="J125" s="1" t="s">
        <v>629</v>
      </c>
      <c r="K125" s="1" t="s">
        <v>630</v>
      </c>
      <c r="L125" s="3" t="str">
        <f t="shared" si="0"/>
        <v>Outstanding</v>
      </c>
      <c r="M125" s="11" t="s">
        <v>19</v>
      </c>
    </row>
    <row r="126" spans="1:13" ht="60" customHeight="1" x14ac:dyDescent="0.35">
      <c r="A126" s="9" t="s">
        <v>631</v>
      </c>
      <c r="B126" s="1" t="s">
        <v>632</v>
      </c>
      <c r="C126" s="2" t="s">
        <v>15</v>
      </c>
      <c r="D126" s="3" t="s">
        <v>16</v>
      </c>
      <c r="E126" s="3" t="s">
        <v>17</v>
      </c>
      <c r="F126" s="3" t="s">
        <v>18</v>
      </c>
      <c r="G126" s="3" t="s">
        <v>19</v>
      </c>
      <c r="H126" s="4" t="s">
        <v>19</v>
      </c>
      <c r="I126" s="1" t="s">
        <v>633</v>
      </c>
      <c r="J126" s="1" t="s">
        <v>634</v>
      </c>
      <c r="K126" s="1" t="s">
        <v>635</v>
      </c>
      <c r="L126" s="3" t="str">
        <f t="shared" si="0"/>
        <v>Outstanding</v>
      </c>
      <c r="M126" s="11" t="s">
        <v>19</v>
      </c>
    </row>
    <row r="127" spans="1:13" ht="60" customHeight="1" x14ac:dyDescent="0.35">
      <c r="A127" s="9" t="s">
        <v>636</v>
      </c>
      <c r="B127" s="1" t="s">
        <v>637</v>
      </c>
      <c r="C127" s="2" t="s">
        <v>15</v>
      </c>
      <c r="D127" s="3" t="s">
        <v>16</v>
      </c>
      <c r="E127" s="3" t="s">
        <v>17</v>
      </c>
      <c r="F127" s="3" t="s">
        <v>18</v>
      </c>
      <c r="G127" s="3" t="s">
        <v>19</v>
      </c>
      <c r="H127" s="4" t="s">
        <v>19</v>
      </c>
      <c r="I127" s="1" t="s">
        <v>638</v>
      </c>
      <c r="J127" s="1" t="s">
        <v>639</v>
      </c>
      <c r="K127" s="1" t="s">
        <v>640</v>
      </c>
      <c r="L127" s="3" t="str">
        <f t="shared" si="0"/>
        <v>Outstanding</v>
      </c>
      <c r="M127" s="11" t="s">
        <v>19</v>
      </c>
    </row>
    <row r="128" spans="1:13" ht="60" customHeight="1" x14ac:dyDescent="0.35">
      <c r="A128" s="9" t="s">
        <v>641</v>
      </c>
      <c r="B128" s="1" t="s">
        <v>642</v>
      </c>
      <c r="C128" s="2" t="s">
        <v>15</v>
      </c>
      <c r="D128" s="3" t="s">
        <v>16</v>
      </c>
      <c r="E128" s="3" t="s">
        <v>17</v>
      </c>
      <c r="F128" s="3" t="s">
        <v>18</v>
      </c>
      <c r="G128" s="3" t="s">
        <v>19</v>
      </c>
      <c r="H128" s="4" t="s">
        <v>19</v>
      </c>
      <c r="I128" s="1" t="s">
        <v>643</v>
      </c>
      <c r="J128" s="1" t="s">
        <v>644</v>
      </c>
      <c r="K128" s="1" t="s">
        <v>645</v>
      </c>
      <c r="L128" s="3" t="str">
        <f t="shared" si="0"/>
        <v>Outstanding</v>
      </c>
      <c r="M128" s="11" t="s">
        <v>19</v>
      </c>
    </row>
    <row r="129" spans="1:13" ht="60" customHeight="1" x14ac:dyDescent="0.35">
      <c r="A129" s="9" t="s">
        <v>646</v>
      </c>
      <c r="B129" s="1" t="s">
        <v>647</v>
      </c>
      <c r="C129" s="2" t="s">
        <v>15</v>
      </c>
      <c r="D129" s="3" t="s">
        <v>16</v>
      </c>
      <c r="E129" s="3" t="s">
        <v>17</v>
      </c>
      <c r="F129" s="3" t="s">
        <v>18</v>
      </c>
      <c r="G129" s="3" t="s">
        <v>19</v>
      </c>
      <c r="H129" s="4" t="s">
        <v>19</v>
      </c>
      <c r="I129" s="1" t="s">
        <v>603</v>
      </c>
      <c r="J129" s="1" t="s">
        <v>648</v>
      </c>
      <c r="K129" s="1" t="s">
        <v>649</v>
      </c>
      <c r="L129" s="3" t="str">
        <f t="shared" si="0"/>
        <v>Outstanding</v>
      </c>
      <c r="M129" s="11" t="s">
        <v>19</v>
      </c>
    </row>
    <row r="130" spans="1:13" ht="60" customHeight="1" x14ac:dyDescent="0.35">
      <c r="A130" s="9" t="s">
        <v>650</v>
      </c>
      <c r="B130" s="1" t="s">
        <v>651</v>
      </c>
      <c r="C130" s="2" t="s">
        <v>15</v>
      </c>
      <c r="D130" s="3" t="s">
        <v>16</v>
      </c>
      <c r="E130" s="3" t="s">
        <v>17</v>
      </c>
      <c r="F130" s="3" t="s">
        <v>18</v>
      </c>
      <c r="G130" s="3" t="s">
        <v>19</v>
      </c>
      <c r="H130" s="4" t="s">
        <v>19</v>
      </c>
      <c r="I130" s="1" t="s">
        <v>652</v>
      </c>
      <c r="J130" s="1" t="s">
        <v>653</v>
      </c>
      <c r="K130" s="1" t="s">
        <v>654</v>
      </c>
      <c r="L130" s="3" t="str">
        <f t="shared" si="0"/>
        <v>Outstanding</v>
      </c>
      <c r="M130" s="11" t="s">
        <v>19</v>
      </c>
    </row>
    <row r="131" spans="1:13" ht="60" customHeight="1" x14ac:dyDescent="0.35">
      <c r="A131" s="9" t="s">
        <v>655</v>
      </c>
      <c r="B131" s="1" t="s">
        <v>656</v>
      </c>
      <c r="C131" s="2" t="s">
        <v>99</v>
      </c>
      <c r="D131" s="3" t="s">
        <v>16</v>
      </c>
      <c r="E131" s="3" t="s">
        <v>17</v>
      </c>
      <c r="F131" s="3" t="s">
        <v>18</v>
      </c>
      <c r="G131" s="3" t="s">
        <v>19</v>
      </c>
      <c r="H131" s="4" t="s">
        <v>19</v>
      </c>
      <c r="I131" s="1" t="s">
        <v>657</v>
      </c>
      <c r="J131" s="1" t="s">
        <v>658</v>
      </c>
      <c r="K131" s="1" t="s">
        <v>659</v>
      </c>
      <c r="L131" s="3" t="str">
        <f t="shared" si="0"/>
        <v>Outstanding</v>
      </c>
      <c r="M131" s="11" t="s">
        <v>19</v>
      </c>
    </row>
    <row r="132" spans="1:13" ht="60" customHeight="1" x14ac:dyDescent="0.35">
      <c r="A132" s="9" t="s">
        <v>660</v>
      </c>
      <c r="B132" s="1" t="s">
        <v>661</v>
      </c>
      <c r="C132" s="2" t="s">
        <v>125</v>
      </c>
      <c r="D132" s="3" t="s">
        <v>16</v>
      </c>
      <c r="E132" s="3" t="s">
        <v>17</v>
      </c>
      <c r="F132" s="3" t="s">
        <v>18</v>
      </c>
      <c r="G132" s="3" t="s">
        <v>19</v>
      </c>
      <c r="H132" s="4" t="s">
        <v>19</v>
      </c>
      <c r="I132" s="1" t="s">
        <v>662</v>
      </c>
      <c r="J132" s="1" t="s">
        <v>663</v>
      </c>
      <c r="K132" s="1" t="s">
        <v>664</v>
      </c>
      <c r="L132" s="3" t="str">
        <f t="shared" si="0"/>
        <v>Outstanding</v>
      </c>
      <c r="M132" s="11" t="s">
        <v>19</v>
      </c>
    </row>
    <row r="133" spans="1:13" ht="60" customHeight="1" x14ac:dyDescent="0.35">
      <c r="A133" s="9" t="s">
        <v>665</v>
      </c>
      <c r="B133" s="1" t="s">
        <v>666</v>
      </c>
      <c r="C133" s="2" t="s">
        <v>15</v>
      </c>
      <c r="D133" s="3" t="s">
        <v>16</v>
      </c>
      <c r="E133" s="3" t="s">
        <v>17</v>
      </c>
      <c r="F133" s="3" t="s">
        <v>18</v>
      </c>
      <c r="G133" s="3" t="s">
        <v>19</v>
      </c>
      <c r="H133" s="4" t="s">
        <v>19</v>
      </c>
      <c r="I133" s="1" t="s">
        <v>667</v>
      </c>
      <c r="J133" s="1" t="s">
        <v>668</v>
      </c>
      <c r="K133" s="1" t="s">
        <v>669</v>
      </c>
      <c r="L133" s="3" t="str">
        <f t="shared" si="0"/>
        <v>Outstanding</v>
      </c>
      <c r="M133" s="11" t="s">
        <v>19</v>
      </c>
    </row>
    <row r="134" spans="1:13" ht="60" customHeight="1" x14ac:dyDescent="0.35">
      <c r="A134" s="9" t="s">
        <v>670</v>
      </c>
      <c r="B134" s="1" t="s">
        <v>671</v>
      </c>
      <c r="C134" s="2" t="s">
        <v>15</v>
      </c>
      <c r="D134" s="3" t="s">
        <v>16</v>
      </c>
      <c r="E134" s="3" t="s">
        <v>17</v>
      </c>
      <c r="F134" s="3" t="s">
        <v>18</v>
      </c>
      <c r="G134" s="3" t="s">
        <v>19</v>
      </c>
      <c r="H134" s="4" t="s">
        <v>19</v>
      </c>
      <c r="I134" s="1" t="s">
        <v>672</v>
      </c>
      <c r="J134" s="1" t="s">
        <v>673</v>
      </c>
      <c r="K134" s="1" t="s">
        <v>674</v>
      </c>
      <c r="L134" s="3" t="str">
        <f t="shared" si="0"/>
        <v>Outstanding</v>
      </c>
      <c r="M134" s="11" t="s">
        <v>19</v>
      </c>
    </row>
    <row r="135" spans="1:13" ht="60" customHeight="1" x14ac:dyDescent="0.35">
      <c r="A135" s="9" t="s">
        <v>675</v>
      </c>
      <c r="B135" s="1" t="s">
        <v>676</v>
      </c>
      <c r="C135" s="2" t="s">
        <v>15</v>
      </c>
      <c r="D135" s="3" t="s">
        <v>16</v>
      </c>
      <c r="E135" s="3" t="s">
        <v>17</v>
      </c>
      <c r="F135" s="3" t="s">
        <v>18</v>
      </c>
      <c r="G135" s="3" t="s">
        <v>19</v>
      </c>
      <c r="H135" s="4" t="s">
        <v>19</v>
      </c>
      <c r="I135" s="1" t="s">
        <v>677</v>
      </c>
      <c r="J135" s="1" t="s">
        <v>678</v>
      </c>
      <c r="K135" s="1" t="s">
        <v>679</v>
      </c>
      <c r="L135" s="3" t="str">
        <f t="shared" si="0"/>
        <v>Outstanding</v>
      </c>
      <c r="M135" s="11" t="s">
        <v>19</v>
      </c>
    </row>
    <row r="136" spans="1:13" ht="60" customHeight="1" x14ac:dyDescent="0.35">
      <c r="A136" s="9" t="s">
        <v>680</v>
      </c>
      <c r="B136" s="1" t="s">
        <v>681</v>
      </c>
      <c r="C136" s="2" t="s">
        <v>15</v>
      </c>
      <c r="D136" s="3" t="s">
        <v>16</v>
      </c>
      <c r="E136" s="3" t="s">
        <v>17</v>
      </c>
      <c r="F136" s="3" t="s">
        <v>18</v>
      </c>
      <c r="G136" s="3" t="s">
        <v>19</v>
      </c>
      <c r="H136" s="4" t="s">
        <v>19</v>
      </c>
      <c r="I136" s="1" t="s">
        <v>682</v>
      </c>
      <c r="J136" s="1" t="s">
        <v>683</v>
      </c>
      <c r="K136" s="1" t="s">
        <v>684</v>
      </c>
      <c r="L136" s="3" t="str">
        <f t="shared" si="0"/>
        <v>Outstanding</v>
      </c>
      <c r="M136" s="11" t="s">
        <v>19</v>
      </c>
    </row>
    <row r="137" spans="1:13" ht="60" customHeight="1" x14ac:dyDescent="0.35">
      <c r="A137" s="9" t="s">
        <v>685</v>
      </c>
      <c r="B137" s="1" t="s">
        <v>686</v>
      </c>
      <c r="C137" s="2" t="s">
        <v>15</v>
      </c>
      <c r="D137" s="3" t="s">
        <v>16</v>
      </c>
      <c r="E137" s="3" t="s">
        <v>17</v>
      </c>
      <c r="F137" s="3" t="s">
        <v>18</v>
      </c>
      <c r="G137" s="3" t="s">
        <v>19</v>
      </c>
      <c r="H137" s="4" t="s">
        <v>19</v>
      </c>
      <c r="I137" s="1" t="s">
        <v>687</v>
      </c>
      <c r="J137" s="1" t="s">
        <v>688</v>
      </c>
      <c r="K137" s="1" t="s">
        <v>689</v>
      </c>
      <c r="L137" s="3" t="str">
        <f t="shared" si="0"/>
        <v>Outstanding</v>
      </c>
      <c r="M137" s="11" t="s">
        <v>19</v>
      </c>
    </row>
    <row r="138" spans="1:13" ht="60" customHeight="1" x14ac:dyDescent="0.35">
      <c r="A138" s="9" t="s">
        <v>690</v>
      </c>
      <c r="B138" s="1" t="s">
        <v>691</v>
      </c>
      <c r="C138" s="2" t="s">
        <v>15</v>
      </c>
      <c r="D138" s="3" t="s">
        <v>16</v>
      </c>
      <c r="E138" s="3" t="s">
        <v>17</v>
      </c>
      <c r="F138" s="3" t="s">
        <v>18</v>
      </c>
      <c r="G138" s="3" t="s">
        <v>19</v>
      </c>
      <c r="H138" s="4" t="s">
        <v>19</v>
      </c>
      <c r="I138" s="1" t="s">
        <v>692</v>
      </c>
      <c r="J138" s="1" t="s">
        <v>688</v>
      </c>
      <c r="K138" s="1" t="s">
        <v>693</v>
      </c>
      <c r="L138" s="3" t="str">
        <f t="shared" si="0"/>
        <v>Outstanding</v>
      </c>
      <c r="M138" s="11" t="s">
        <v>19</v>
      </c>
    </row>
    <row r="139" spans="1:13" ht="60" customHeight="1" x14ac:dyDescent="0.35">
      <c r="A139" s="9" t="s">
        <v>694</v>
      </c>
      <c r="B139" s="1" t="s">
        <v>695</v>
      </c>
      <c r="C139" s="2" t="s">
        <v>15</v>
      </c>
      <c r="D139" s="3" t="s">
        <v>16</v>
      </c>
      <c r="E139" s="3" t="s">
        <v>17</v>
      </c>
      <c r="F139" s="3" t="s">
        <v>18</v>
      </c>
      <c r="G139" s="3" t="s">
        <v>19</v>
      </c>
      <c r="H139" s="4" t="s">
        <v>19</v>
      </c>
      <c r="I139" s="1" t="s">
        <v>696</v>
      </c>
      <c r="J139" s="1" t="s">
        <v>697</v>
      </c>
      <c r="K139" s="1" t="s">
        <v>698</v>
      </c>
      <c r="L139" s="3" t="str">
        <f t="shared" si="0"/>
        <v>Outstanding</v>
      </c>
      <c r="M139" s="11" t="s">
        <v>19</v>
      </c>
    </row>
    <row r="140" spans="1:13" ht="60" customHeight="1" x14ac:dyDescent="0.35">
      <c r="A140" s="9" t="s">
        <v>699</v>
      </c>
      <c r="B140" s="1" t="s">
        <v>700</v>
      </c>
      <c r="C140" s="2" t="s">
        <v>15</v>
      </c>
      <c r="D140" s="3" t="s">
        <v>16</v>
      </c>
      <c r="E140" s="3" t="s">
        <v>17</v>
      </c>
      <c r="F140" s="3" t="s">
        <v>18</v>
      </c>
      <c r="G140" s="3" t="s">
        <v>19</v>
      </c>
      <c r="H140" s="4" t="s">
        <v>19</v>
      </c>
      <c r="I140" s="1" t="s">
        <v>701</v>
      </c>
      <c r="J140" s="1" t="s">
        <v>702</v>
      </c>
      <c r="K140" s="1" t="s">
        <v>703</v>
      </c>
      <c r="L140" s="3" t="str">
        <f t="shared" si="0"/>
        <v>Outstanding</v>
      </c>
      <c r="M140" s="11" t="s">
        <v>19</v>
      </c>
    </row>
    <row r="141" spans="1:13" ht="60" customHeight="1" x14ac:dyDescent="0.35">
      <c r="A141" s="9" t="s">
        <v>704</v>
      </c>
      <c r="B141" s="1" t="s">
        <v>705</v>
      </c>
      <c r="C141" s="2" t="s">
        <v>15</v>
      </c>
      <c r="D141" s="3" t="s">
        <v>16</v>
      </c>
      <c r="E141" s="3" t="s">
        <v>17</v>
      </c>
      <c r="F141" s="3" t="s">
        <v>18</v>
      </c>
      <c r="G141" s="3" t="s">
        <v>19</v>
      </c>
      <c r="H141" s="4" t="s">
        <v>19</v>
      </c>
      <c r="I141" s="1" t="s">
        <v>706</v>
      </c>
      <c r="J141" s="1" t="s">
        <v>707</v>
      </c>
      <c r="K141" s="1" t="s">
        <v>708</v>
      </c>
      <c r="L141" s="3" t="str">
        <f t="shared" si="0"/>
        <v>Outstanding</v>
      </c>
      <c r="M141" s="11" t="s">
        <v>19</v>
      </c>
    </row>
    <row r="142" spans="1:13" ht="60" customHeight="1" x14ac:dyDescent="0.35">
      <c r="A142" s="9" t="s">
        <v>709</v>
      </c>
      <c r="B142" s="1" t="s">
        <v>710</v>
      </c>
      <c r="C142" s="2" t="s">
        <v>15</v>
      </c>
      <c r="D142" s="3" t="s">
        <v>16</v>
      </c>
      <c r="E142" s="3" t="s">
        <v>17</v>
      </c>
      <c r="F142" s="3" t="s">
        <v>18</v>
      </c>
      <c r="G142" s="3" t="s">
        <v>19</v>
      </c>
      <c r="H142" s="4" t="s">
        <v>19</v>
      </c>
      <c r="I142" s="1" t="s">
        <v>711</v>
      </c>
      <c r="J142" s="1" t="s">
        <v>707</v>
      </c>
      <c r="K142" s="1" t="s">
        <v>712</v>
      </c>
      <c r="L142" s="3" t="str">
        <f t="shared" si="0"/>
        <v>Outstanding</v>
      </c>
      <c r="M142" s="11" t="s">
        <v>19</v>
      </c>
    </row>
    <row r="143" spans="1:13" ht="60" customHeight="1" x14ac:dyDescent="0.35">
      <c r="A143" s="9" t="s">
        <v>713</v>
      </c>
      <c r="B143" s="1" t="s">
        <v>714</v>
      </c>
      <c r="C143" s="2" t="s">
        <v>15</v>
      </c>
      <c r="D143" s="3" t="s">
        <v>16</v>
      </c>
      <c r="E143" s="3" t="s">
        <v>17</v>
      </c>
      <c r="F143" s="3" t="s">
        <v>18</v>
      </c>
      <c r="G143" s="3" t="s">
        <v>19</v>
      </c>
      <c r="H143" s="4" t="s">
        <v>19</v>
      </c>
      <c r="I143" s="1" t="s">
        <v>715</v>
      </c>
      <c r="J143" s="1" t="s">
        <v>716</v>
      </c>
      <c r="K143" s="1" t="s">
        <v>717</v>
      </c>
      <c r="L143" s="3" t="str">
        <f t="shared" si="0"/>
        <v>Outstanding</v>
      </c>
      <c r="M143" s="11" t="s">
        <v>19</v>
      </c>
    </row>
    <row r="144" spans="1:13" ht="60" customHeight="1" x14ac:dyDescent="0.35">
      <c r="A144" s="9" t="s">
        <v>718</v>
      </c>
      <c r="B144" s="1" t="s">
        <v>719</v>
      </c>
      <c r="C144" s="2" t="s">
        <v>15</v>
      </c>
      <c r="D144" s="3" t="s">
        <v>16</v>
      </c>
      <c r="E144" s="3" t="s">
        <v>17</v>
      </c>
      <c r="F144" s="3" t="s">
        <v>18</v>
      </c>
      <c r="G144" s="3" t="s">
        <v>19</v>
      </c>
      <c r="H144" s="4" t="s">
        <v>19</v>
      </c>
      <c r="I144" s="1" t="s">
        <v>692</v>
      </c>
      <c r="J144" s="1" t="s">
        <v>720</v>
      </c>
      <c r="K144" s="1" t="s">
        <v>721</v>
      </c>
      <c r="L144" s="3" t="str">
        <f t="shared" si="0"/>
        <v>Outstanding</v>
      </c>
      <c r="M144" s="11" t="s">
        <v>19</v>
      </c>
    </row>
    <row r="145" spans="1:13" ht="60" customHeight="1" x14ac:dyDescent="0.35">
      <c r="A145" s="9" t="s">
        <v>722</v>
      </c>
      <c r="B145" s="1" t="s">
        <v>723</v>
      </c>
      <c r="C145" s="2" t="s">
        <v>99</v>
      </c>
      <c r="D145" s="3" t="s">
        <v>16</v>
      </c>
      <c r="E145" s="3" t="s">
        <v>17</v>
      </c>
      <c r="F145" s="3" t="s">
        <v>18</v>
      </c>
      <c r="G145" s="3" t="s">
        <v>19</v>
      </c>
      <c r="H145" s="4" t="s">
        <v>19</v>
      </c>
      <c r="I145" s="1" t="s">
        <v>724</v>
      </c>
      <c r="J145" s="1" t="s">
        <v>725</v>
      </c>
      <c r="K145" s="1" t="s">
        <v>726</v>
      </c>
      <c r="L145" s="3" t="str">
        <f t="shared" si="0"/>
        <v>Outstanding</v>
      </c>
      <c r="M145" s="11" t="s">
        <v>19</v>
      </c>
    </row>
    <row r="146" spans="1:13" ht="60" customHeight="1" x14ac:dyDescent="0.35">
      <c r="A146" s="9" t="s">
        <v>727</v>
      </c>
      <c r="B146" s="1" t="s">
        <v>728</v>
      </c>
      <c r="C146" s="2" t="s">
        <v>99</v>
      </c>
      <c r="D146" s="3" t="s">
        <v>16</v>
      </c>
      <c r="E146" s="3" t="s">
        <v>17</v>
      </c>
      <c r="F146" s="3" t="s">
        <v>18</v>
      </c>
      <c r="G146" s="3" t="s">
        <v>19</v>
      </c>
      <c r="H146" s="4" t="s">
        <v>19</v>
      </c>
      <c r="I146" s="1" t="s">
        <v>692</v>
      </c>
      <c r="J146" s="1" t="s">
        <v>725</v>
      </c>
      <c r="K146" s="1" t="s">
        <v>729</v>
      </c>
      <c r="L146" s="3" t="str">
        <f t="shared" si="0"/>
        <v>Outstanding</v>
      </c>
      <c r="M146" s="11" t="s">
        <v>19</v>
      </c>
    </row>
    <row r="147" spans="1:13" ht="60" customHeight="1" x14ac:dyDescent="0.35">
      <c r="A147" s="9" t="s">
        <v>730</v>
      </c>
      <c r="B147" s="1" t="s">
        <v>731</v>
      </c>
      <c r="C147" s="2" t="s">
        <v>15</v>
      </c>
      <c r="D147" s="3" t="s">
        <v>16</v>
      </c>
      <c r="E147" s="3" t="s">
        <v>17</v>
      </c>
      <c r="F147" s="3" t="s">
        <v>18</v>
      </c>
      <c r="G147" s="3" t="s">
        <v>19</v>
      </c>
      <c r="H147" s="4" t="s">
        <v>19</v>
      </c>
      <c r="I147" s="1" t="s">
        <v>692</v>
      </c>
      <c r="J147" s="1" t="s">
        <v>71</v>
      </c>
      <c r="K147" s="1" t="s">
        <v>732</v>
      </c>
      <c r="L147" s="3" t="str">
        <f t="shared" si="0"/>
        <v>Outstanding</v>
      </c>
      <c r="M147" s="11" t="s">
        <v>19</v>
      </c>
    </row>
    <row r="148" spans="1:13" ht="60" customHeight="1" x14ac:dyDescent="0.35">
      <c r="A148" s="9" t="s">
        <v>733</v>
      </c>
      <c r="B148" s="1" t="s">
        <v>734</v>
      </c>
      <c r="C148" s="2" t="s">
        <v>15</v>
      </c>
      <c r="D148" s="3" t="s">
        <v>16</v>
      </c>
      <c r="E148" s="3" t="s">
        <v>17</v>
      </c>
      <c r="F148" s="3" t="s">
        <v>18</v>
      </c>
      <c r="G148" s="3" t="s">
        <v>19</v>
      </c>
      <c r="H148" s="4" t="s">
        <v>19</v>
      </c>
      <c r="I148" s="1" t="s">
        <v>735</v>
      </c>
      <c r="J148" s="1" t="s">
        <v>736</v>
      </c>
      <c r="K148" s="1" t="s">
        <v>737</v>
      </c>
      <c r="L148" s="3" t="str">
        <f t="shared" si="0"/>
        <v>Outstanding</v>
      </c>
      <c r="M148" s="11" t="s">
        <v>19</v>
      </c>
    </row>
    <row r="149" spans="1:13" ht="60" customHeight="1" x14ac:dyDescent="0.35">
      <c r="A149" s="9" t="s">
        <v>738</v>
      </c>
      <c r="B149" s="1" t="s">
        <v>739</v>
      </c>
      <c r="C149" s="2" t="s">
        <v>15</v>
      </c>
      <c r="D149" s="3" t="s">
        <v>16</v>
      </c>
      <c r="E149" s="3" t="s">
        <v>17</v>
      </c>
      <c r="F149" s="3" t="s">
        <v>18</v>
      </c>
      <c r="G149" s="3" t="s">
        <v>19</v>
      </c>
      <c r="H149" s="4" t="s">
        <v>19</v>
      </c>
      <c r="I149" s="1" t="s">
        <v>740</v>
      </c>
      <c r="J149" s="1" t="s">
        <v>736</v>
      </c>
      <c r="K149" s="1" t="s">
        <v>741</v>
      </c>
      <c r="L149" s="3" t="str">
        <f t="shared" si="0"/>
        <v>Outstanding</v>
      </c>
      <c r="M149" s="11" t="s">
        <v>19</v>
      </c>
    </row>
    <row r="150" spans="1:13" ht="60" customHeight="1" x14ac:dyDescent="0.35">
      <c r="A150" s="9" t="s">
        <v>742</v>
      </c>
      <c r="B150" s="1" t="s">
        <v>743</v>
      </c>
      <c r="C150" s="2" t="s">
        <v>15</v>
      </c>
      <c r="D150" s="3" t="s">
        <v>16</v>
      </c>
      <c r="E150" s="3" t="s">
        <v>17</v>
      </c>
      <c r="F150" s="3" t="s">
        <v>18</v>
      </c>
      <c r="G150" s="3" t="s">
        <v>19</v>
      </c>
      <c r="H150" s="4" t="s">
        <v>19</v>
      </c>
      <c r="I150" s="1" t="s">
        <v>744</v>
      </c>
      <c r="J150" s="1" t="s">
        <v>745</v>
      </c>
      <c r="K150" s="1" t="s">
        <v>746</v>
      </c>
      <c r="L150" s="3" t="str">
        <f t="shared" si="0"/>
        <v>Outstanding</v>
      </c>
      <c r="M150" s="11" t="s">
        <v>19</v>
      </c>
    </row>
    <row r="151" spans="1:13" ht="60" customHeight="1" x14ac:dyDescent="0.35">
      <c r="A151" s="9" t="s">
        <v>747</v>
      </c>
      <c r="B151" s="1" t="s">
        <v>748</v>
      </c>
      <c r="C151" s="2" t="s">
        <v>15</v>
      </c>
      <c r="D151" s="3" t="s">
        <v>16</v>
      </c>
      <c r="E151" s="3" t="s">
        <v>17</v>
      </c>
      <c r="F151" s="3" t="s">
        <v>18</v>
      </c>
      <c r="G151" s="3" t="s">
        <v>19</v>
      </c>
      <c r="H151" s="4" t="s">
        <v>19</v>
      </c>
      <c r="I151" s="1" t="s">
        <v>749</v>
      </c>
      <c r="J151" s="1" t="s">
        <v>750</v>
      </c>
      <c r="K151" s="1" t="s">
        <v>751</v>
      </c>
      <c r="L151" s="3" t="str">
        <f t="shared" si="0"/>
        <v>Outstanding</v>
      </c>
      <c r="M151" s="11" t="s">
        <v>19</v>
      </c>
    </row>
    <row r="152" spans="1:13" ht="60" customHeight="1" x14ac:dyDescent="0.35">
      <c r="A152" s="9" t="s">
        <v>752</v>
      </c>
      <c r="B152" s="1" t="s">
        <v>753</v>
      </c>
      <c r="C152" s="2" t="s">
        <v>15</v>
      </c>
      <c r="D152" s="3" t="s">
        <v>16</v>
      </c>
      <c r="E152" s="3" t="s">
        <v>17</v>
      </c>
      <c r="F152" s="3" t="s">
        <v>18</v>
      </c>
      <c r="G152" s="3" t="s">
        <v>19</v>
      </c>
      <c r="H152" s="4" t="s">
        <v>19</v>
      </c>
      <c r="I152" s="1" t="s">
        <v>754</v>
      </c>
      <c r="J152" s="1" t="s">
        <v>755</v>
      </c>
      <c r="K152" s="1" t="s">
        <v>756</v>
      </c>
      <c r="L152" s="3" t="str">
        <f t="shared" si="0"/>
        <v>Outstanding</v>
      </c>
      <c r="M152" s="11" t="s">
        <v>19</v>
      </c>
    </row>
    <row r="153" spans="1:13" ht="60" customHeight="1" x14ac:dyDescent="0.35">
      <c r="A153" s="9" t="s">
        <v>757</v>
      </c>
      <c r="B153" s="1" t="s">
        <v>758</v>
      </c>
      <c r="C153" s="2" t="s">
        <v>15</v>
      </c>
      <c r="D153" s="3" t="s">
        <v>16</v>
      </c>
      <c r="E153" s="3" t="s">
        <v>17</v>
      </c>
      <c r="F153" s="3" t="s">
        <v>18</v>
      </c>
      <c r="G153" s="3" t="s">
        <v>19</v>
      </c>
      <c r="H153" s="4" t="s">
        <v>19</v>
      </c>
      <c r="I153" s="1" t="s">
        <v>759</v>
      </c>
      <c r="J153" s="1" t="s">
        <v>760</v>
      </c>
      <c r="K153" s="1" t="s">
        <v>761</v>
      </c>
      <c r="L153" s="3" t="str">
        <f t="shared" si="0"/>
        <v>Outstanding</v>
      </c>
      <c r="M153" s="11" t="s">
        <v>19</v>
      </c>
    </row>
    <row r="154" spans="1:13" ht="60" customHeight="1" x14ac:dyDescent="0.35">
      <c r="A154" s="9" t="s">
        <v>762</v>
      </c>
      <c r="B154" s="1" t="s">
        <v>763</v>
      </c>
      <c r="C154" s="2" t="s">
        <v>15</v>
      </c>
      <c r="D154" s="3" t="s">
        <v>16</v>
      </c>
      <c r="E154" s="3" t="s">
        <v>17</v>
      </c>
      <c r="F154" s="3" t="s">
        <v>18</v>
      </c>
      <c r="G154" s="3" t="s">
        <v>19</v>
      </c>
      <c r="H154" s="4" t="s">
        <v>19</v>
      </c>
      <c r="I154" s="1" t="s">
        <v>764</v>
      </c>
      <c r="J154" s="1" t="s">
        <v>755</v>
      </c>
      <c r="K154" s="1" t="s">
        <v>765</v>
      </c>
      <c r="L154" s="3" t="str">
        <f t="shared" si="0"/>
        <v>Outstanding</v>
      </c>
      <c r="M154" s="11" t="s">
        <v>19</v>
      </c>
    </row>
    <row r="155" spans="1:13" ht="60" customHeight="1" x14ac:dyDescent="0.35">
      <c r="A155" s="9" t="s">
        <v>766</v>
      </c>
      <c r="B155" s="1" t="s">
        <v>767</v>
      </c>
      <c r="C155" s="2" t="s">
        <v>15</v>
      </c>
      <c r="D155" s="3" t="s">
        <v>16</v>
      </c>
      <c r="E155" s="3" t="s">
        <v>17</v>
      </c>
      <c r="F155" s="3" t="s">
        <v>18</v>
      </c>
      <c r="G155" s="3" t="s">
        <v>19</v>
      </c>
      <c r="H155" s="4" t="s">
        <v>19</v>
      </c>
      <c r="I155" s="1" t="s">
        <v>768</v>
      </c>
      <c r="J155" s="1" t="s">
        <v>760</v>
      </c>
      <c r="K155" s="1" t="s">
        <v>769</v>
      </c>
      <c r="L155" s="3" t="str">
        <f t="shared" si="0"/>
        <v>Outstanding</v>
      </c>
      <c r="M155" s="11" t="s">
        <v>19</v>
      </c>
    </row>
    <row r="156" spans="1:13" ht="60" customHeight="1" x14ac:dyDescent="0.35">
      <c r="A156" s="9" t="s">
        <v>770</v>
      </c>
      <c r="B156" s="1" t="s">
        <v>771</v>
      </c>
      <c r="C156" s="2" t="s">
        <v>15</v>
      </c>
      <c r="D156" s="3" t="s">
        <v>16</v>
      </c>
      <c r="E156" s="3" t="s">
        <v>17</v>
      </c>
      <c r="F156" s="3" t="s">
        <v>18</v>
      </c>
      <c r="G156" s="3" t="s">
        <v>19</v>
      </c>
      <c r="H156" s="4" t="s">
        <v>19</v>
      </c>
      <c r="I156" s="1" t="s">
        <v>772</v>
      </c>
      <c r="J156" s="1" t="s">
        <v>773</v>
      </c>
      <c r="K156" s="1" t="s">
        <v>774</v>
      </c>
      <c r="L156" s="3" t="str">
        <f t="shared" si="0"/>
        <v>Outstanding</v>
      </c>
      <c r="M156" s="11" t="s">
        <v>19</v>
      </c>
    </row>
    <row r="157" spans="1:13" ht="60" customHeight="1" x14ac:dyDescent="0.35">
      <c r="A157" s="9" t="s">
        <v>775</v>
      </c>
      <c r="B157" s="1" t="s">
        <v>776</v>
      </c>
      <c r="C157" s="2" t="s">
        <v>15</v>
      </c>
      <c r="D157" s="3" t="s">
        <v>16</v>
      </c>
      <c r="E157" s="3" t="s">
        <v>17</v>
      </c>
      <c r="F157" s="3" t="s">
        <v>18</v>
      </c>
      <c r="G157" s="3" t="s">
        <v>19</v>
      </c>
      <c r="H157" s="4" t="s">
        <v>19</v>
      </c>
      <c r="I157" s="1" t="s">
        <v>777</v>
      </c>
      <c r="J157" s="1" t="s">
        <v>773</v>
      </c>
      <c r="K157" s="1" t="s">
        <v>778</v>
      </c>
      <c r="L157" s="3" t="str">
        <f t="shared" si="0"/>
        <v>Outstanding</v>
      </c>
      <c r="M157" s="11" t="s">
        <v>19</v>
      </c>
    </row>
    <row r="158" spans="1:13" ht="60" customHeight="1" x14ac:dyDescent="0.35">
      <c r="A158" s="9" t="s">
        <v>779</v>
      </c>
      <c r="B158" s="1" t="s">
        <v>780</v>
      </c>
      <c r="C158" s="2" t="s">
        <v>15</v>
      </c>
      <c r="D158" s="3" t="s">
        <v>16</v>
      </c>
      <c r="E158" s="3" t="s">
        <v>17</v>
      </c>
      <c r="F158" s="3" t="s">
        <v>18</v>
      </c>
      <c r="G158" s="3" t="s">
        <v>19</v>
      </c>
      <c r="H158" s="4" t="s">
        <v>19</v>
      </c>
      <c r="I158" s="1" t="s">
        <v>781</v>
      </c>
      <c r="J158" s="1" t="s">
        <v>773</v>
      </c>
      <c r="K158" s="1" t="s">
        <v>782</v>
      </c>
      <c r="L158" s="3" t="str">
        <f t="shared" si="0"/>
        <v>Outstanding</v>
      </c>
      <c r="M158" s="11" t="s">
        <v>19</v>
      </c>
    </row>
    <row r="159" spans="1:13" ht="60" customHeight="1" x14ac:dyDescent="0.35">
      <c r="A159" s="9" t="s">
        <v>783</v>
      </c>
      <c r="B159" s="1" t="s">
        <v>784</v>
      </c>
      <c r="C159" s="2" t="s">
        <v>15</v>
      </c>
      <c r="D159" s="3" t="s">
        <v>16</v>
      </c>
      <c r="E159" s="3" t="s">
        <v>17</v>
      </c>
      <c r="F159" s="3" t="s">
        <v>18</v>
      </c>
      <c r="G159" s="3" t="s">
        <v>19</v>
      </c>
      <c r="H159" s="4" t="s">
        <v>19</v>
      </c>
      <c r="I159" s="1" t="s">
        <v>785</v>
      </c>
      <c r="J159" s="1" t="s">
        <v>773</v>
      </c>
      <c r="K159" s="1" t="s">
        <v>786</v>
      </c>
      <c r="L159" s="3" t="str">
        <f t="shared" si="0"/>
        <v>Outstanding</v>
      </c>
      <c r="M159" s="11" t="s">
        <v>19</v>
      </c>
    </row>
    <row r="160" spans="1:13" ht="60" customHeight="1" x14ac:dyDescent="0.35">
      <c r="A160" s="9" t="s">
        <v>787</v>
      </c>
      <c r="B160" s="1" t="s">
        <v>788</v>
      </c>
      <c r="C160" s="2" t="s">
        <v>15</v>
      </c>
      <c r="D160" s="3" t="s">
        <v>16</v>
      </c>
      <c r="E160" s="3" t="s">
        <v>17</v>
      </c>
      <c r="F160" s="3" t="s">
        <v>18</v>
      </c>
      <c r="G160" s="3" t="s">
        <v>19</v>
      </c>
      <c r="H160" s="4" t="s">
        <v>19</v>
      </c>
      <c r="I160" s="1" t="s">
        <v>789</v>
      </c>
      <c r="J160" s="1" t="s">
        <v>790</v>
      </c>
      <c r="K160" s="1" t="s">
        <v>791</v>
      </c>
      <c r="L160" s="3" t="str">
        <f t="shared" si="0"/>
        <v>Outstanding</v>
      </c>
      <c r="M160" s="11" t="s">
        <v>19</v>
      </c>
    </row>
    <row r="161" spans="1:13" ht="60" customHeight="1" x14ac:dyDescent="0.35">
      <c r="A161" s="9" t="s">
        <v>792</v>
      </c>
      <c r="B161" s="1" t="s">
        <v>793</v>
      </c>
      <c r="C161" s="2" t="s">
        <v>15</v>
      </c>
      <c r="D161" s="3" t="s">
        <v>16</v>
      </c>
      <c r="E161" s="3" t="s">
        <v>17</v>
      </c>
      <c r="F161" s="3" t="s">
        <v>18</v>
      </c>
      <c r="G161" s="3" t="s">
        <v>19</v>
      </c>
      <c r="H161" s="4" t="s">
        <v>19</v>
      </c>
      <c r="I161" s="1" t="s">
        <v>794</v>
      </c>
      <c r="J161" s="1" t="s">
        <v>790</v>
      </c>
      <c r="K161" s="1" t="s">
        <v>795</v>
      </c>
      <c r="L161" s="3" t="str">
        <f t="shared" si="0"/>
        <v>Outstanding</v>
      </c>
      <c r="M161" s="11" t="s">
        <v>19</v>
      </c>
    </row>
    <row r="162" spans="1:13" ht="60" customHeight="1" x14ac:dyDescent="0.35">
      <c r="A162" s="9" t="s">
        <v>796</v>
      </c>
      <c r="B162" s="1" t="s">
        <v>797</v>
      </c>
      <c r="C162" s="2" t="s">
        <v>15</v>
      </c>
      <c r="D162" s="3" t="s">
        <v>16</v>
      </c>
      <c r="E162" s="3" t="s">
        <v>17</v>
      </c>
      <c r="F162" s="3" t="s">
        <v>18</v>
      </c>
      <c r="G162" s="3" t="s">
        <v>19</v>
      </c>
      <c r="H162" s="4" t="s">
        <v>19</v>
      </c>
      <c r="I162" s="1" t="s">
        <v>798</v>
      </c>
      <c r="J162" s="1" t="s">
        <v>790</v>
      </c>
      <c r="K162" s="1" t="s">
        <v>799</v>
      </c>
      <c r="L162" s="3" t="str">
        <f t="shared" si="0"/>
        <v>Outstanding</v>
      </c>
      <c r="M162" s="11" t="s">
        <v>19</v>
      </c>
    </row>
    <row r="163" spans="1:13" ht="60" customHeight="1" x14ac:dyDescent="0.35">
      <c r="A163" s="9" t="s">
        <v>800</v>
      </c>
      <c r="B163" s="1" t="s">
        <v>801</v>
      </c>
      <c r="C163" s="2" t="s">
        <v>15</v>
      </c>
      <c r="D163" s="3" t="s">
        <v>16</v>
      </c>
      <c r="E163" s="3" t="s">
        <v>17</v>
      </c>
      <c r="F163" s="3" t="s">
        <v>18</v>
      </c>
      <c r="G163" s="3" t="s">
        <v>19</v>
      </c>
      <c r="H163" s="4" t="s">
        <v>19</v>
      </c>
      <c r="I163" s="1" t="s">
        <v>802</v>
      </c>
      <c r="J163" s="1" t="s">
        <v>790</v>
      </c>
      <c r="K163" s="1" t="s">
        <v>803</v>
      </c>
      <c r="L163" s="3" t="str">
        <f t="shared" si="0"/>
        <v>Outstanding</v>
      </c>
      <c r="M163" s="11" t="s">
        <v>19</v>
      </c>
    </row>
    <row r="164" spans="1:13" ht="60" customHeight="1" x14ac:dyDescent="0.35">
      <c r="A164" s="9" t="s">
        <v>804</v>
      </c>
      <c r="B164" s="1" t="s">
        <v>805</v>
      </c>
      <c r="C164" s="2" t="s">
        <v>15</v>
      </c>
      <c r="D164" s="3" t="s">
        <v>16</v>
      </c>
      <c r="E164" s="3" t="s">
        <v>17</v>
      </c>
      <c r="F164" s="3" t="s">
        <v>18</v>
      </c>
      <c r="G164" s="3" t="s">
        <v>19</v>
      </c>
      <c r="H164" s="4" t="s">
        <v>19</v>
      </c>
      <c r="I164" s="1" t="s">
        <v>806</v>
      </c>
      <c r="J164" s="1" t="s">
        <v>807</v>
      </c>
      <c r="K164" s="1" t="s">
        <v>808</v>
      </c>
      <c r="L164" s="3" t="str">
        <f t="shared" si="0"/>
        <v>Outstanding</v>
      </c>
      <c r="M164" s="11" t="s">
        <v>19</v>
      </c>
    </row>
    <row r="165" spans="1:13" ht="60" customHeight="1" x14ac:dyDescent="0.35">
      <c r="A165" s="9" t="s">
        <v>809</v>
      </c>
      <c r="B165" s="1" t="s">
        <v>810</v>
      </c>
      <c r="C165" s="2" t="s">
        <v>15</v>
      </c>
      <c r="D165" s="3" t="s">
        <v>16</v>
      </c>
      <c r="E165" s="3" t="s">
        <v>17</v>
      </c>
      <c r="F165" s="3" t="s">
        <v>18</v>
      </c>
      <c r="G165" s="3" t="s">
        <v>19</v>
      </c>
      <c r="H165" s="4" t="s">
        <v>19</v>
      </c>
      <c r="I165" s="1" t="s">
        <v>811</v>
      </c>
      <c r="J165" s="1" t="s">
        <v>807</v>
      </c>
      <c r="K165" s="1" t="s">
        <v>812</v>
      </c>
      <c r="L165" s="3" t="str">
        <f t="shared" si="0"/>
        <v>Outstanding</v>
      </c>
      <c r="M165" s="11" t="s">
        <v>19</v>
      </c>
    </row>
    <row r="166" spans="1:13" ht="60" customHeight="1" x14ac:dyDescent="0.35">
      <c r="A166" s="9" t="s">
        <v>813</v>
      </c>
      <c r="B166" s="1" t="s">
        <v>814</v>
      </c>
      <c r="C166" s="2" t="s">
        <v>15</v>
      </c>
      <c r="D166" s="3" t="s">
        <v>16</v>
      </c>
      <c r="E166" s="3" t="s">
        <v>17</v>
      </c>
      <c r="F166" s="3" t="s">
        <v>18</v>
      </c>
      <c r="G166" s="3" t="s">
        <v>19</v>
      </c>
      <c r="H166" s="4" t="s">
        <v>19</v>
      </c>
      <c r="I166" s="1" t="s">
        <v>815</v>
      </c>
      <c r="J166" s="1" t="s">
        <v>816</v>
      </c>
      <c r="K166" s="1" t="s">
        <v>817</v>
      </c>
      <c r="L166" s="3" t="str">
        <f t="shared" si="0"/>
        <v>Outstanding</v>
      </c>
      <c r="M166" s="11" t="s">
        <v>19</v>
      </c>
    </row>
    <row r="167" spans="1:13" ht="60" customHeight="1" x14ac:dyDescent="0.35">
      <c r="A167" s="9" t="s">
        <v>818</v>
      </c>
      <c r="B167" s="1" t="s">
        <v>819</v>
      </c>
      <c r="C167" s="2" t="s">
        <v>15</v>
      </c>
      <c r="D167" s="3" t="s">
        <v>16</v>
      </c>
      <c r="E167" s="3" t="s">
        <v>17</v>
      </c>
      <c r="F167" s="3" t="s">
        <v>18</v>
      </c>
      <c r="G167" s="3" t="s">
        <v>19</v>
      </c>
      <c r="H167" s="4" t="s">
        <v>19</v>
      </c>
      <c r="I167" s="1" t="s">
        <v>820</v>
      </c>
      <c r="J167" s="1" t="s">
        <v>821</v>
      </c>
      <c r="K167" s="1" t="s">
        <v>822</v>
      </c>
      <c r="L167" s="3" t="str">
        <f t="shared" si="0"/>
        <v>Outstanding</v>
      </c>
      <c r="M167" s="11" t="s">
        <v>19</v>
      </c>
    </row>
    <row r="168" spans="1:13" ht="60" customHeight="1" x14ac:dyDescent="0.35">
      <c r="A168" s="9" t="s">
        <v>823</v>
      </c>
      <c r="B168" s="1" t="s">
        <v>824</v>
      </c>
      <c r="C168" s="2" t="s">
        <v>15</v>
      </c>
      <c r="D168" s="3" t="s">
        <v>16</v>
      </c>
      <c r="E168" s="3" t="s">
        <v>17</v>
      </c>
      <c r="F168" s="3" t="s">
        <v>18</v>
      </c>
      <c r="G168" s="3" t="s">
        <v>19</v>
      </c>
      <c r="H168" s="4" t="s">
        <v>19</v>
      </c>
      <c r="I168" s="1" t="s">
        <v>825</v>
      </c>
      <c r="J168" s="1" t="s">
        <v>826</v>
      </c>
      <c r="K168" s="1" t="s">
        <v>827</v>
      </c>
      <c r="L168" s="3" t="str">
        <f t="shared" si="0"/>
        <v>Outstanding</v>
      </c>
      <c r="M168" s="11" t="s">
        <v>19</v>
      </c>
    </row>
    <row r="169" spans="1:13" ht="60" customHeight="1" x14ac:dyDescent="0.35">
      <c r="A169" s="9" t="s">
        <v>828</v>
      </c>
      <c r="B169" s="1" t="s">
        <v>829</v>
      </c>
      <c r="C169" s="2" t="s">
        <v>15</v>
      </c>
      <c r="D169" s="3" t="s">
        <v>16</v>
      </c>
      <c r="E169" s="3" t="s">
        <v>17</v>
      </c>
      <c r="F169" s="3" t="s">
        <v>18</v>
      </c>
      <c r="G169" s="3" t="s">
        <v>19</v>
      </c>
      <c r="H169" s="4" t="s">
        <v>19</v>
      </c>
      <c r="I169" s="1" t="s">
        <v>830</v>
      </c>
      <c r="J169" s="1" t="s">
        <v>831</v>
      </c>
      <c r="K169" s="1" t="s">
        <v>832</v>
      </c>
      <c r="L169" s="3" t="str">
        <f t="shared" si="0"/>
        <v>Outstanding</v>
      </c>
      <c r="M169" s="11" t="s">
        <v>19</v>
      </c>
    </row>
    <row r="170" spans="1:13" ht="60" customHeight="1" x14ac:dyDescent="0.35">
      <c r="A170" s="9" t="s">
        <v>833</v>
      </c>
      <c r="B170" s="1" t="s">
        <v>834</v>
      </c>
      <c r="C170" s="2" t="s">
        <v>15</v>
      </c>
      <c r="D170" s="3" t="s">
        <v>16</v>
      </c>
      <c r="E170" s="3" t="s">
        <v>17</v>
      </c>
      <c r="F170" s="3" t="s">
        <v>18</v>
      </c>
      <c r="G170" s="3" t="s">
        <v>19</v>
      </c>
      <c r="H170" s="4" t="s">
        <v>19</v>
      </c>
      <c r="I170" s="1" t="s">
        <v>835</v>
      </c>
      <c r="J170" s="1" t="s">
        <v>831</v>
      </c>
      <c r="K170" s="1" t="s">
        <v>836</v>
      </c>
      <c r="L170" s="3" t="str">
        <f t="shared" si="0"/>
        <v>Outstanding</v>
      </c>
      <c r="M170" s="11" t="s">
        <v>19</v>
      </c>
    </row>
    <row r="171" spans="1:13" ht="60" customHeight="1" x14ac:dyDescent="0.35">
      <c r="A171" s="9" t="s">
        <v>837</v>
      </c>
      <c r="B171" s="1" t="s">
        <v>838</v>
      </c>
      <c r="C171" s="2" t="s">
        <v>15</v>
      </c>
      <c r="D171" s="3" t="s">
        <v>16</v>
      </c>
      <c r="E171" s="3" t="s">
        <v>17</v>
      </c>
      <c r="F171" s="3" t="s">
        <v>18</v>
      </c>
      <c r="G171" s="3" t="s">
        <v>19</v>
      </c>
      <c r="H171" s="4" t="s">
        <v>19</v>
      </c>
      <c r="I171" s="1" t="s">
        <v>839</v>
      </c>
      <c r="J171" s="1" t="s">
        <v>831</v>
      </c>
      <c r="K171" s="1" t="s">
        <v>840</v>
      </c>
      <c r="L171" s="3" t="str">
        <f t="shared" si="0"/>
        <v>Outstanding</v>
      </c>
      <c r="M171" s="11" t="s">
        <v>19</v>
      </c>
    </row>
    <row r="172" spans="1:13" ht="60" customHeight="1" x14ac:dyDescent="0.35">
      <c r="A172" s="9" t="s">
        <v>841</v>
      </c>
      <c r="B172" s="1" t="s">
        <v>842</v>
      </c>
      <c r="C172" s="2" t="s">
        <v>15</v>
      </c>
      <c r="D172" s="3" t="s">
        <v>16</v>
      </c>
      <c r="E172" s="3" t="s">
        <v>17</v>
      </c>
      <c r="F172" s="3" t="s">
        <v>18</v>
      </c>
      <c r="G172" s="3" t="s">
        <v>19</v>
      </c>
      <c r="H172" s="4" t="s">
        <v>19</v>
      </c>
      <c r="I172" s="1" t="s">
        <v>843</v>
      </c>
      <c r="J172" s="1" t="s">
        <v>844</v>
      </c>
      <c r="K172" s="1" t="s">
        <v>845</v>
      </c>
      <c r="L172" s="3" t="str">
        <f t="shared" si="0"/>
        <v>Outstanding</v>
      </c>
      <c r="M172" s="11" t="s">
        <v>19</v>
      </c>
    </row>
    <row r="173" spans="1:13" ht="60" customHeight="1" x14ac:dyDescent="0.35">
      <c r="A173" s="9" t="s">
        <v>846</v>
      </c>
      <c r="B173" s="1" t="s">
        <v>847</v>
      </c>
      <c r="C173" s="2" t="s">
        <v>15</v>
      </c>
      <c r="D173" s="3" t="s">
        <v>16</v>
      </c>
      <c r="E173" s="3" t="s">
        <v>17</v>
      </c>
      <c r="F173" s="3" t="s">
        <v>18</v>
      </c>
      <c r="G173" s="3" t="s">
        <v>19</v>
      </c>
      <c r="H173" s="4" t="s">
        <v>19</v>
      </c>
      <c r="I173" s="1" t="s">
        <v>848</v>
      </c>
      <c r="J173" s="1" t="s">
        <v>849</v>
      </c>
      <c r="K173" s="1" t="s">
        <v>850</v>
      </c>
      <c r="L173" s="3" t="str">
        <f t="shared" si="0"/>
        <v>Outstanding</v>
      </c>
      <c r="M173" s="11" t="s">
        <v>19</v>
      </c>
    </row>
    <row r="174" spans="1:13" ht="60" customHeight="1" x14ac:dyDescent="0.35">
      <c r="A174" s="9" t="s">
        <v>851</v>
      </c>
      <c r="B174" s="1" t="s">
        <v>852</v>
      </c>
      <c r="C174" s="2" t="s">
        <v>15</v>
      </c>
      <c r="D174" s="3" t="s">
        <v>16</v>
      </c>
      <c r="E174" s="3" t="s">
        <v>17</v>
      </c>
      <c r="F174" s="3" t="s">
        <v>18</v>
      </c>
      <c r="G174" s="3" t="s">
        <v>19</v>
      </c>
      <c r="H174" s="4" t="s">
        <v>19</v>
      </c>
      <c r="I174" s="1" t="s">
        <v>853</v>
      </c>
      <c r="J174" s="1" t="s">
        <v>849</v>
      </c>
      <c r="K174" s="1" t="s">
        <v>854</v>
      </c>
      <c r="L174" s="3" t="str">
        <f t="shared" si="0"/>
        <v>Outstanding</v>
      </c>
      <c r="M174" s="11" t="s">
        <v>19</v>
      </c>
    </row>
    <row r="175" spans="1:13" ht="60" customHeight="1" x14ac:dyDescent="0.35">
      <c r="A175" s="9" t="s">
        <v>855</v>
      </c>
      <c r="B175" s="1" t="s">
        <v>856</v>
      </c>
      <c r="C175" s="2" t="s">
        <v>15</v>
      </c>
      <c r="D175" s="3" t="s">
        <v>16</v>
      </c>
      <c r="E175" s="3" t="s">
        <v>17</v>
      </c>
      <c r="F175" s="3" t="s">
        <v>18</v>
      </c>
      <c r="G175" s="3" t="s">
        <v>19</v>
      </c>
      <c r="H175" s="4" t="s">
        <v>19</v>
      </c>
      <c r="I175" s="1" t="s">
        <v>857</v>
      </c>
      <c r="J175" s="1" t="s">
        <v>849</v>
      </c>
      <c r="K175" s="1" t="s">
        <v>858</v>
      </c>
      <c r="L175" s="3" t="str">
        <f t="shared" si="0"/>
        <v>Outstanding</v>
      </c>
      <c r="M175" s="11" t="s">
        <v>19</v>
      </c>
    </row>
    <row r="176" spans="1:13" ht="60" customHeight="1" x14ac:dyDescent="0.35">
      <c r="A176" s="9" t="s">
        <v>859</v>
      </c>
      <c r="B176" s="1" t="s">
        <v>860</v>
      </c>
      <c r="C176" s="2" t="s">
        <v>99</v>
      </c>
      <c r="D176" s="3" t="s">
        <v>16</v>
      </c>
      <c r="E176" s="3" t="s">
        <v>17</v>
      </c>
      <c r="F176" s="3" t="s">
        <v>18</v>
      </c>
      <c r="G176" s="3" t="s">
        <v>19</v>
      </c>
      <c r="H176" s="4" t="s">
        <v>19</v>
      </c>
      <c r="I176" s="1" t="s">
        <v>861</v>
      </c>
      <c r="J176" s="1" t="s">
        <v>862</v>
      </c>
      <c r="K176" s="1" t="s">
        <v>863</v>
      </c>
      <c r="L176" s="3" t="str">
        <f t="shared" si="0"/>
        <v>Outstanding</v>
      </c>
      <c r="M176" s="11" t="s">
        <v>19</v>
      </c>
    </row>
    <row r="177" spans="1:13" ht="60" customHeight="1" x14ac:dyDescent="0.35">
      <c r="A177" s="9" t="s">
        <v>864</v>
      </c>
      <c r="B177" s="1" t="s">
        <v>865</v>
      </c>
      <c r="C177" s="2" t="s">
        <v>99</v>
      </c>
      <c r="D177" s="3" t="s">
        <v>16</v>
      </c>
      <c r="E177" s="3" t="s">
        <v>17</v>
      </c>
      <c r="F177" s="3" t="s">
        <v>18</v>
      </c>
      <c r="G177" s="3" t="s">
        <v>19</v>
      </c>
      <c r="H177" s="4" t="s">
        <v>19</v>
      </c>
      <c r="I177" s="1" t="s">
        <v>866</v>
      </c>
      <c r="J177" s="1" t="s">
        <v>867</v>
      </c>
      <c r="K177" s="1" t="s">
        <v>868</v>
      </c>
      <c r="L177" s="3" t="str">
        <f t="shared" si="0"/>
        <v>Outstanding</v>
      </c>
      <c r="M177" s="11" t="s">
        <v>19</v>
      </c>
    </row>
    <row r="178" spans="1:13" ht="60" customHeight="1" x14ac:dyDescent="0.35">
      <c r="A178" s="9" t="s">
        <v>869</v>
      </c>
      <c r="B178" s="1" t="s">
        <v>870</v>
      </c>
      <c r="C178" s="2" t="s">
        <v>15</v>
      </c>
      <c r="D178" s="3" t="s">
        <v>16</v>
      </c>
      <c r="E178" s="3" t="s">
        <v>17</v>
      </c>
      <c r="F178" s="3" t="s">
        <v>18</v>
      </c>
      <c r="G178" s="3" t="s">
        <v>19</v>
      </c>
      <c r="H178" s="4" t="s">
        <v>19</v>
      </c>
      <c r="I178" s="1" t="s">
        <v>871</v>
      </c>
      <c r="J178" s="1" t="s">
        <v>872</v>
      </c>
      <c r="K178" s="1" t="s">
        <v>873</v>
      </c>
      <c r="L178" s="3" t="str">
        <f t="shared" si="0"/>
        <v>Outstanding</v>
      </c>
      <c r="M178" s="11" t="s">
        <v>19</v>
      </c>
    </row>
    <row r="179" spans="1:13" ht="60" customHeight="1" x14ac:dyDescent="0.35">
      <c r="A179" s="9" t="s">
        <v>874</v>
      </c>
      <c r="B179" s="1" t="s">
        <v>875</v>
      </c>
      <c r="C179" s="2" t="s">
        <v>15</v>
      </c>
      <c r="D179" s="3" t="s">
        <v>16</v>
      </c>
      <c r="E179" s="3" t="s">
        <v>17</v>
      </c>
      <c r="F179" s="3" t="s">
        <v>18</v>
      </c>
      <c r="G179" s="3" t="s">
        <v>19</v>
      </c>
      <c r="H179" s="4" t="s">
        <v>19</v>
      </c>
      <c r="I179" s="1" t="s">
        <v>876</v>
      </c>
      <c r="J179" s="1" t="s">
        <v>877</v>
      </c>
      <c r="K179" s="1" t="s">
        <v>878</v>
      </c>
      <c r="L179" s="3" t="str">
        <f t="shared" si="0"/>
        <v>Outstanding</v>
      </c>
      <c r="M179" s="11" t="s">
        <v>19</v>
      </c>
    </row>
    <row r="180" spans="1:13" ht="60" customHeight="1" x14ac:dyDescent="0.35">
      <c r="A180" s="9" t="s">
        <v>879</v>
      </c>
      <c r="B180" s="1" t="s">
        <v>880</v>
      </c>
      <c r="C180" s="2" t="s">
        <v>15</v>
      </c>
      <c r="D180" s="3" t="s">
        <v>16</v>
      </c>
      <c r="E180" s="3" t="s">
        <v>17</v>
      </c>
      <c r="F180" s="3" t="s">
        <v>18</v>
      </c>
      <c r="G180" s="3" t="s">
        <v>19</v>
      </c>
      <c r="H180" s="4" t="s">
        <v>19</v>
      </c>
      <c r="I180" s="1" t="s">
        <v>881</v>
      </c>
      <c r="J180" s="1" t="s">
        <v>882</v>
      </c>
      <c r="K180" s="1" t="s">
        <v>883</v>
      </c>
      <c r="L180" s="3" t="str">
        <f t="shared" si="0"/>
        <v>Outstanding</v>
      </c>
      <c r="M180" s="11" t="s">
        <v>19</v>
      </c>
    </row>
    <row r="181" spans="1:13" ht="60" customHeight="1" x14ac:dyDescent="0.35">
      <c r="A181" s="9" t="s">
        <v>884</v>
      </c>
      <c r="B181" s="1" t="s">
        <v>885</v>
      </c>
      <c r="C181" s="2" t="s">
        <v>99</v>
      </c>
      <c r="D181" s="3" t="s">
        <v>16</v>
      </c>
      <c r="E181" s="3" t="s">
        <v>17</v>
      </c>
      <c r="F181" s="3" t="s">
        <v>18</v>
      </c>
      <c r="G181" s="3" t="s">
        <v>19</v>
      </c>
      <c r="H181" s="4" t="s">
        <v>19</v>
      </c>
      <c r="I181" s="1" t="s">
        <v>886</v>
      </c>
      <c r="J181" s="1" t="s">
        <v>882</v>
      </c>
      <c r="K181" s="1" t="s">
        <v>887</v>
      </c>
      <c r="L181" s="3" t="str">
        <f t="shared" si="0"/>
        <v>Outstanding</v>
      </c>
      <c r="M181" s="11" t="s">
        <v>19</v>
      </c>
    </row>
    <row r="182" spans="1:13" ht="60" customHeight="1" x14ac:dyDescent="0.35">
      <c r="A182" s="9" t="s">
        <v>888</v>
      </c>
      <c r="B182" s="1" t="s">
        <v>889</v>
      </c>
      <c r="C182" s="2" t="s">
        <v>99</v>
      </c>
      <c r="D182" s="3" t="s">
        <v>16</v>
      </c>
      <c r="E182" s="3" t="s">
        <v>17</v>
      </c>
      <c r="F182" s="3" t="s">
        <v>18</v>
      </c>
      <c r="G182" s="3" t="s">
        <v>19</v>
      </c>
      <c r="H182" s="4" t="s">
        <v>19</v>
      </c>
      <c r="I182" s="1" t="s">
        <v>890</v>
      </c>
      <c r="J182" s="1" t="s">
        <v>891</v>
      </c>
      <c r="K182" s="1" t="s">
        <v>892</v>
      </c>
      <c r="L182" s="3" t="str">
        <f t="shared" si="0"/>
        <v>Outstanding</v>
      </c>
      <c r="M182" s="11" t="s">
        <v>19</v>
      </c>
    </row>
    <row r="183" spans="1:13" ht="60" customHeight="1" x14ac:dyDescent="0.35">
      <c r="A183" s="9" t="s">
        <v>893</v>
      </c>
      <c r="B183" s="1" t="s">
        <v>894</v>
      </c>
      <c r="C183" s="2" t="s">
        <v>15</v>
      </c>
      <c r="D183" s="3" t="s">
        <v>16</v>
      </c>
      <c r="E183" s="3" t="s">
        <v>17</v>
      </c>
      <c r="F183" s="3" t="s">
        <v>18</v>
      </c>
      <c r="G183" s="3" t="s">
        <v>19</v>
      </c>
      <c r="H183" s="4" t="s">
        <v>19</v>
      </c>
      <c r="I183" s="1" t="s">
        <v>895</v>
      </c>
      <c r="J183" s="1" t="s">
        <v>896</v>
      </c>
      <c r="K183" s="1" t="s">
        <v>897</v>
      </c>
      <c r="L183" s="3" t="str">
        <f t="shared" si="0"/>
        <v>Outstanding</v>
      </c>
      <c r="M183" s="11" t="s">
        <v>19</v>
      </c>
    </row>
    <row r="184" spans="1:13" ht="60" customHeight="1" x14ac:dyDescent="0.35">
      <c r="A184" s="9" t="s">
        <v>898</v>
      </c>
      <c r="B184" s="1" t="s">
        <v>899</v>
      </c>
      <c r="C184" s="2" t="s">
        <v>99</v>
      </c>
      <c r="D184" s="3" t="s">
        <v>16</v>
      </c>
      <c r="E184" s="3" t="s">
        <v>17</v>
      </c>
      <c r="F184" s="3" t="s">
        <v>18</v>
      </c>
      <c r="G184" s="3" t="s">
        <v>19</v>
      </c>
      <c r="H184" s="4" t="s">
        <v>19</v>
      </c>
      <c r="I184" s="1" t="s">
        <v>900</v>
      </c>
      <c r="J184" s="1" t="s">
        <v>901</v>
      </c>
      <c r="K184" s="1" t="s">
        <v>902</v>
      </c>
      <c r="L184" s="3" t="str">
        <f t="shared" si="0"/>
        <v>Outstanding</v>
      </c>
      <c r="M184" s="11" t="s">
        <v>19</v>
      </c>
    </row>
    <row r="185" spans="1:13" ht="60" customHeight="1" x14ac:dyDescent="0.35">
      <c r="A185" s="9" t="s">
        <v>903</v>
      </c>
      <c r="B185" s="1" t="s">
        <v>904</v>
      </c>
      <c r="C185" s="2" t="s">
        <v>15</v>
      </c>
      <c r="D185" s="3" t="s">
        <v>16</v>
      </c>
      <c r="E185" s="3" t="s">
        <v>17</v>
      </c>
      <c r="F185" s="3" t="s">
        <v>18</v>
      </c>
      <c r="G185" s="3" t="s">
        <v>19</v>
      </c>
      <c r="H185" s="4" t="s">
        <v>19</v>
      </c>
      <c r="I185" s="1" t="s">
        <v>905</v>
      </c>
      <c r="J185" s="1" t="s">
        <v>906</v>
      </c>
      <c r="K185" s="1" t="s">
        <v>907</v>
      </c>
      <c r="L185" s="3" t="str">
        <f t="shared" si="0"/>
        <v>Outstanding</v>
      </c>
      <c r="M185" s="11" t="s">
        <v>19</v>
      </c>
    </row>
    <row r="186" spans="1:13" ht="60" customHeight="1" x14ac:dyDescent="0.35">
      <c r="A186" s="9" t="s">
        <v>908</v>
      </c>
      <c r="B186" s="1" t="s">
        <v>909</v>
      </c>
      <c r="C186" s="2" t="s">
        <v>15</v>
      </c>
      <c r="D186" s="3" t="s">
        <v>16</v>
      </c>
      <c r="E186" s="3" t="s">
        <v>17</v>
      </c>
      <c r="F186" s="3" t="s">
        <v>18</v>
      </c>
      <c r="G186" s="3" t="s">
        <v>19</v>
      </c>
      <c r="H186" s="4" t="s">
        <v>19</v>
      </c>
      <c r="I186" s="1" t="s">
        <v>910</v>
      </c>
      <c r="J186" s="1" t="s">
        <v>911</v>
      </c>
      <c r="K186" s="1" t="s">
        <v>912</v>
      </c>
      <c r="L186" s="3" t="str">
        <f t="shared" si="0"/>
        <v>Outstanding</v>
      </c>
      <c r="M186" s="11" t="s">
        <v>19</v>
      </c>
    </row>
    <row r="187" spans="1:13" ht="60" customHeight="1" x14ac:dyDescent="0.35">
      <c r="A187" s="9" t="s">
        <v>913</v>
      </c>
      <c r="B187" s="1" t="s">
        <v>914</v>
      </c>
      <c r="C187" s="2" t="s">
        <v>15</v>
      </c>
      <c r="D187" s="3" t="s">
        <v>16</v>
      </c>
      <c r="E187" s="3" t="s">
        <v>17</v>
      </c>
      <c r="F187" s="3" t="s">
        <v>18</v>
      </c>
      <c r="G187" s="3" t="s">
        <v>19</v>
      </c>
      <c r="H187" s="4" t="s">
        <v>19</v>
      </c>
      <c r="I187" s="1" t="s">
        <v>915</v>
      </c>
      <c r="J187" s="1" t="s">
        <v>911</v>
      </c>
      <c r="K187" s="1" t="s">
        <v>916</v>
      </c>
      <c r="L187" s="3" t="str">
        <f t="shared" si="0"/>
        <v>Outstanding</v>
      </c>
      <c r="M187" s="11" t="s">
        <v>19</v>
      </c>
    </row>
    <row r="188" spans="1:13" ht="60" customHeight="1" x14ac:dyDescent="0.35">
      <c r="A188" s="9" t="s">
        <v>917</v>
      </c>
      <c r="B188" s="1" t="s">
        <v>918</v>
      </c>
      <c r="C188" s="2" t="s">
        <v>15</v>
      </c>
      <c r="D188" s="3" t="s">
        <v>16</v>
      </c>
      <c r="E188" s="3" t="s">
        <v>17</v>
      </c>
      <c r="F188" s="3" t="s">
        <v>18</v>
      </c>
      <c r="G188" s="3" t="s">
        <v>19</v>
      </c>
      <c r="H188" s="4" t="s">
        <v>19</v>
      </c>
      <c r="I188" s="1" t="s">
        <v>919</v>
      </c>
      <c r="J188" s="1" t="s">
        <v>920</v>
      </c>
      <c r="K188" s="1" t="s">
        <v>921</v>
      </c>
      <c r="L188" s="3" t="str">
        <f t="shared" si="0"/>
        <v>Outstanding</v>
      </c>
      <c r="M188" s="11" t="s">
        <v>19</v>
      </c>
    </row>
    <row r="189" spans="1:13" ht="60" customHeight="1" x14ac:dyDescent="0.35">
      <c r="A189" s="9" t="s">
        <v>922</v>
      </c>
      <c r="B189" s="1" t="s">
        <v>923</v>
      </c>
      <c r="C189" s="2" t="s">
        <v>15</v>
      </c>
      <c r="D189" s="3" t="s">
        <v>16</v>
      </c>
      <c r="E189" s="3" t="s">
        <v>17</v>
      </c>
      <c r="F189" s="3" t="s">
        <v>18</v>
      </c>
      <c r="G189" s="3" t="s">
        <v>19</v>
      </c>
      <c r="H189" s="4" t="s">
        <v>19</v>
      </c>
      <c r="I189" s="1" t="s">
        <v>924</v>
      </c>
      <c r="J189" s="1" t="s">
        <v>925</v>
      </c>
      <c r="K189" s="1" t="s">
        <v>926</v>
      </c>
      <c r="L189" s="3" t="str">
        <f t="shared" si="0"/>
        <v>Outstanding</v>
      </c>
      <c r="M189" s="11" t="s">
        <v>19</v>
      </c>
    </row>
    <row r="190" spans="1:13" ht="60" customHeight="1" x14ac:dyDescent="0.35">
      <c r="A190" s="9" t="s">
        <v>927</v>
      </c>
      <c r="B190" s="1" t="s">
        <v>923</v>
      </c>
      <c r="C190" s="2" t="s">
        <v>15</v>
      </c>
      <c r="D190" s="3" t="s">
        <v>16</v>
      </c>
      <c r="E190" s="3" t="s">
        <v>17</v>
      </c>
      <c r="F190" s="3" t="s">
        <v>18</v>
      </c>
      <c r="G190" s="3" t="s">
        <v>19</v>
      </c>
      <c r="H190" s="4" t="s">
        <v>19</v>
      </c>
      <c r="I190" s="1" t="s">
        <v>924</v>
      </c>
      <c r="J190" s="1" t="s">
        <v>925</v>
      </c>
      <c r="K190" s="1" t="s">
        <v>926</v>
      </c>
      <c r="L190" s="3" t="str">
        <f t="shared" si="0"/>
        <v>Outstanding</v>
      </c>
      <c r="M190" s="11" t="s">
        <v>19</v>
      </c>
    </row>
    <row r="191" spans="1:13" ht="60" customHeight="1" x14ac:dyDescent="0.35">
      <c r="A191" s="9" t="s">
        <v>928</v>
      </c>
      <c r="B191" s="1" t="s">
        <v>929</v>
      </c>
      <c r="C191" s="2" t="s">
        <v>125</v>
      </c>
      <c r="D191" s="3" t="s">
        <v>16</v>
      </c>
      <c r="E191" s="3" t="s">
        <v>17</v>
      </c>
      <c r="F191" s="3" t="s">
        <v>18</v>
      </c>
      <c r="G191" s="3" t="s">
        <v>19</v>
      </c>
      <c r="H191" s="4" t="s">
        <v>19</v>
      </c>
      <c r="I191" s="1" t="s">
        <v>930</v>
      </c>
      <c r="J191" s="1" t="s">
        <v>931</v>
      </c>
      <c r="K191" s="1" t="s">
        <v>932</v>
      </c>
      <c r="L191" s="3" t="str">
        <f t="shared" si="0"/>
        <v>Outstanding</v>
      </c>
      <c r="M191" s="11" t="s">
        <v>19</v>
      </c>
    </row>
    <row r="192" spans="1:13" ht="60" customHeight="1" x14ac:dyDescent="0.35">
      <c r="A192" s="9" t="s">
        <v>933</v>
      </c>
      <c r="B192" s="1" t="s">
        <v>934</v>
      </c>
      <c r="C192" s="2" t="s">
        <v>15</v>
      </c>
      <c r="D192" s="3" t="s">
        <v>16</v>
      </c>
      <c r="E192" s="3" t="s">
        <v>17</v>
      </c>
      <c r="F192" s="3" t="s">
        <v>18</v>
      </c>
      <c r="G192" s="3" t="s">
        <v>19</v>
      </c>
      <c r="H192" s="4" t="s">
        <v>19</v>
      </c>
      <c r="I192" s="1" t="s">
        <v>935</v>
      </c>
      <c r="J192" s="1" t="s">
        <v>936</v>
      </c>
      <c r="K192" s="1" t="s">
        <v>937</v>
      </c>
      <c r="L192" s="3" t="str">
        <f t="shared" si="0"/>
        <v>Outstanding</v>
      </c>
      <c r="M192" s="11" t="s">
        <v>19</v>
      </c>
    </row>
    <row r="193" spans="1:13" ht="60" customHeight="1" x14ac:dyDescent="0.35">
      <c r="A193" s="9" t="s">
        <v>938</v>
      </c>
      <c r="B193" s="1" t="s">
        <v>939</v>
      </c>
      <c r="C193" s="2" t="s">
        <v>15</v>
      </c>
      <c r="D193" s="3" t="s">
        <v>16</v>
      </c>
      <c r="E193" s="3" t="s">
        <v>17</v>
      </c>
      <c r="F193" s="3" t="s">
        <v>18</v>
      </c>
      <c r="G193" s="3" t="s">
        <v>19</v>
      </c>
      <c r="H193" s="4" t="s">
        <v>19</v>
      </c>
      <c r="I193" s="1" t="s">
        <v>940</v>
      </c>
      <c r="J193" s="1" t="s">
        <v>941</v>
      </c>
      <c r="K193" s="1" t="s">
        <v>942</v>
      </c>
      <c r="L193" s="3" t="str">
        <f t="shared" si="0"/>
        <v>Outstanding</v>
      </c>
      <c r="M193" s="11" t="s">
        <v>19</v>
      </c>
    </row>
    <row r="194" spans="1:13" ht="60" customHeight="1" x14ac:dyDescent="0.35">
      <c r="A194" s="9" t="s">
        <v>943</v>
      </c>
      <c r="B194" s="1" t="s">
        <v>944</v>
      </c>
      <c r="C194" s="2" t="s">
        <v>15</v>
      </c>
      <c r="D194" s="3" t="s">
        <v>16</v>
      </c>
      <c r="E194" s="3" t="s">
        <v>17</v>
      </c>
      <c r="F194" s="3" t="s">
        <v>18</v>
      </c>
      <c r="G194" s="3" t="s">
        <v>19</v>
      </c>
      <c r="H194" s="4" t="s">
        <v>19</v>
      </c>
      <c r="I194" s="1" t="s">
        <v>945</v>
      </c>
      <c r="J194" s="1" t="s">
        <v>946</v>
      </c>
      <c r="K194" s="1" t="s">
        <v>947</v>
      </c>
      <c r="L194" s="3" t="str">
        <f t="shared" si="0"/>
        <v>Outstanding</v>
      </c>
      <c r="M194" s="11" t="s">
        <v>19</v>
      </c>
    </row>
    <row r="195" spans="1:13" ht="60" customHeight="1" x14ac:dyDescent="0.35">
      <c r="A195" s="9" t="s">
        <v>948</v>
      </c>
      <c r="B195" s="1" t="s">
        <v>949</v>
      </c>
      <c r="C195" s="2" t="s">
        <v>15</v>
      </c>
      <c r="D195" s="3" t="s">
        <v>16</v>
      </c>
      <c r="E195" s="3" t="s">
        <v>17</v>
      </c>
      <c r="F195" s="3" t="s">
        <v>18</v>
      </c>
      <c r="G195" s="3" t="s">
        <v>19</v>
      </c>
      <c r="H195" s="4" t="s">
        <v>19</v>
      </c>
      <c r="I195" s="1" t="s">
        <v>950</v>
      </c>
      <c r="J195" s="1" t="s">
        <v>86</v>
      </c>
      <c r="K195" s="1" t="s">
        <v>951</v>
      </c>
      <c r="L195" s="3" t="str">
        <f t="shared" si="0"/>
        <v>Outstanding</v>
      </c>
      <c r="M195" s="11" t="s">
        <v>19</v>
      </c>
    </row>
    <row r="196" spans="1:13" ht="60" customHeight="1" x14ac:dyDescent="0.35">
      <c r="A196" s="9" t="s">
        <v>952</v>
      </c>
      <c r="B196" s="1" t="s">
        <v>953</v>
      </c>
      <c r="C196" s="2" t="s">
        <v>15</v>
      </c>
      <c r="D196" s="3" t="s">
        <v>16</v>
      </c>
      <c r="E196" s="3" t="s">
        <v>17</v>
      </c>
      <c r="F196" s="3" t="s">
        <v>18</v>
      </c>
      <c r="G196" s="3" t="s">
        <v>19</v>
      </c>
      <c r="H196" s="4" t="s">
        <v>19</v>
      </c>
      <c r="I196" s="1" t="s">
        <v>954</v>
      </c>
      <c r="J196" s="1" t="s">
        <v>955</v>
      </c>
      <c r="K196" s="1" t="s">
        <v>956</v>
      </c>
      <c r="L196" s="3" t="str">
        <f t="shared" si="0"/>
        <v>Outstanding</v>
      </c>
      <c r="M196" s="11" t="s">
        <v>19</v>
      </c>
    </row>
    <row r="197" spans="1:13" ht="60" customHeight="1" x14ac:dyDescent="0.35">
      <c r="A197" s="9" t="s">
        <v>957</v>
      </c>
      <c r="B197" s="1" t="s">
        <v>958</v>
      </c>
      <c r="C197" s="2" t="s">
        <v>15</v>
      </c>
      <c r="D197" s="3" t="s">
        <v>16</v>
      </c>
      <c r="E197" s="3" t="s">
        <v>17</v>
      </c>
      <c r="F197" s="3" t="s">
        <v>18</v>
      </c>
      <c r="G197" s="3" t="s">
        <v>19</v>
      </c>
      <c r="H197" s="4" t="s">
        <v>19</v>
      </c>
      <c r="I197" s="1" t="s">
        <v>959</v>
      </c>
      <c r="J197" s="1" t="s">
        <v>960</v>
      </c>
      <c r="K197" s="1" t="s">
        <v>961</v>
      </c>
      <c r="L197" s="3" t="str">
        <f t="shared" si="0"/>
        <v>Outstanding</v>
      </c>
      <c r="M197" s="11" t="s">
        <v>19</v>
      </c>
    </row>
    <row r="198" spans="1:13" ht="60" customHeight="1" x14ac:dyDescent="0.35">
      <c r="A198" s="9" t="s">
        <v>962</v>
      </c>
      <c r="B198" s="1" t="s">
        <v>963</v>
      </c>
      <c r="C198" s="2" t="s">
        <v>15</v>
      </c>
      <c r="D198" s="3" t="s">
        <v>16</v>
      </c>
      <c r="E198" s="3" t="s">
        <v>17</v>
      </c>
      <c r="F198" s="3" t="s">
        <v>18</v>
      </c>
      <c r="G198" s="3" t="s">
        <v>19</v>
      </c>
      <c r="H198" s="4" t="s">
        <v>19</v>
      </c>
      <c r="I198" s="1" t="s">
        <v>964</v>
      </c>
      <c r="J198" s="1" t="s">
        <v>965</v>
      </c>
      <c r="K198" s="1" t="s">
        <v>966</v>
      </c>
      <c r="L198" s="3" t="str">
        <f t="shared" si="0"/>
        <v>Outstanding</v>
      </c>
      <c r="M198" s="11" t="s">
        <v>19</v>
      </c>
    </row>
    <row r="199" spans="1:13" ht="60" customHeight="1" x14ac:dyDescent="0.35">
      <c r="A199" s="9" t="s">
        <v>967</v>
      </c>
      <c r="B199" s="1" t="s">
        <v>968</v>
      </c>
      <c r="C199" s="2" t="s">
        <v>15</v>
      </c>
      <c r="D199" s="3" t="s">
        <v>16</v>
      </c>
      <c r="E199" s="3" t="s">
        <v>17</v>
      </c>
      <c r="F199" s="3" t="s">
        <v>18</v>
      </c>
      <c r="G199" s="3" t="s">
        <v>19</v>
      </c>
      <c r="H199" s="4" t="s">
        <v>19</v>
      </c>
      <c r="I199" s="1" t="s">
        <v>969</v>
      </c>
      <c r="J199" s="1" t="s">
        <v>955</v>
      </c>
      <c r="K199" s="1" t="s">
        <v>970</v>
      </c>
      <c r="L199" s="3" t="str">
        <f t="shared" si="0"/>
        <v>Outstanding</v>
      </c>
      <c r="M199" s="11" t="s">
        <v>19</v>
      </c>
    </row>
    <row r="200" spans="1:13" ht="60" customHeight="1" x14ac:dyDescent="0.35">
      <c r="A200" s="9" t="s">
        <v>971</v>
      </c>
      <c r="B200" s="1" t="s">
        <v>972</v>
      </c>
      <c r="C200" s="2" t="s">
        <v>15</v>
      </c>
      <c r="D200" s="3" t="s">
        <v>16</v>
      </c>
      <c r="E200" s="3" t="s">
        <v>17</v>
      </c>
      <c r="F200" s="3" t="s">
        <v>18</v>
      </c>
      <c r="G200" s="3" t="s">
        <v>19</v>
      </c>
      <c r="H200" s="4" t="s">
        <v>19</v>
      </c>
      <c r="I200" s="1" t="s">
        <v>973</v>
      </c>
      <c r="J200" s="1" t="s">
        <v>920</v>
      </c>
      <c r="K200" s="1" t="s">
        <v>974</v>
      </c>
      <c r="L200" s="3" t="str">
        <f t="shared" si="0"/>
        <v>Outstanding</v>
      </c>
      <c r="M200" s="11" t="s">
        <v>19</v>
      </c>
    </row>
    <row r="201" spans="1:13" ht="60" customHeight="1" x14ac:dyDescent="0.35">
      <c r="A201" s="9" t="s">
        <v>975</v>
      </c>
      <c r="B201" s="1" t="s">
        <v>976</v>
      </c>
      <c r="C201" s="2" t="s">
        <v>15</v>
      </c>
      <c r="D201" s="3" t="s">
        <v>16</v>
      </c>
      <c r="E201" s="3" t="s">
        <v>17</v>
      </c>
      <c r="F201" s="3" t="s">
        <v>18</v>
      </c>
      <c r="G201" s="3" t="s">
        <v>19</v>
      </c>
      <c r="H201" s="4" t="s">
        <v>19</v>
      </c>
      <c r="I201" s="1" t="s">
        <v>977</v>
      </c>
      <c r="J201" s="1" t="s">
        <v>978</v>
      </c>
      <c r="K201" s="1" t="s">
        <v>979</v>
      </c>
      <c r="L201" s="3" t="str">
        <f t="shared" si="0"/>
        <v>Outstanding</v>
      </c>
      <c r="M201" s="11" t="s">
        <v>19</v>
      </c>
    </row>
    <row r="202" spans="1:13" ht="60" customHeight="1" x14ac:dyDescent="0.35">
      <c r="A202" s="9" t="s">
        <v>980</v>
      </c>
      <c r="B202" s="1" t="s">
        <v>981</v>
      </c>
      <c r="C202" s="2" t="s">
        <v>15</v>
      </c>
      <c r="D202" s="3" t="s">
        <v>16</v>
      </c>
      <c r="E202" s="3" t="s">
        <v>17</v>
      </c>
      <c r="F202" s="3" t="s">
        <v>18</v>
      </c>
      <c r="G202" s="3" t="s">
        <v>19</v>
      </c>
      <c r="H202" s="4" t="s">
        <v>19</v>
      </c>
      <c r="I202" s="1" t="s">
        <v>982</v>
      </c>
      <c r="J202" s="1" t="s">
        <v>925</v>
      </c>
      <c r="K202" s="1" t="s">
        <v>983</v>
      </c>
      <c r="L202" s="3" t="str">
        <f t="shared" si="0"/>
        <v>Outstanding</v>
      </c>
      <c r="M202" s="11" t="s">
        <v>19</v>
      </c>
    </row>
    <row r="203" spans="1:13" ht="60" customHeight="1" x14ac:dyDescent="0.35">
      <c r="A203" s="9" t="s">
        <v>984</v>
      </c>
      <c r="B203" s="1" t="s">
        <v>985</v>
      </c>
      <c r="C203" s="2" t="s">
        <v>15</v>
      </c>
      <c r="D203" s="3" t="s">
        <v>16</v>
      </c>
      <c r="E203" s="3" t="s">
        <v>17</v>
      </c>
      <c r="F203" s="3" t="s">
        <v>18</v>
      </c>
      <c r="G203" s="3" t="s">
        <v>19</v>
      </c>
      <c r="H203" s="4" t="s">
        <v>19</v>
      </c>
      <c r="I203" s="1" t="s">
        <v>986</v>
      </c>
      <c r="J203" s="1" t="s">
        <v>106</v>
      </c>
      <c r="K203" s="1" t="s">
        <v>987</v>
      </c>
      <c r="L203" s="3" t="str">
        <f t="shared" si="0"/>
        <v>Outstanding</v>
      </c>
      <c r="M203" s="11" t="s">
        <v>19</v>
      </c>
    </row>
    <row r="204" spans="1:13" ht="60" customHeight="1" x14ac:dyDescent="0.35">
      <c r="A204" s="9" t="s">
        <v>988</v>
      </c>
      <c r="B204" s="1" t="s">
        <v>989</v>
      </c>
      <c r="C204" s="2" t="s">
        <v>15</v>
      </c>
      <c r="D204" s="3" t="s">
        <v>16</v>
      </c>
      <c r="E204" s="3" t="s">
        <v>17</v>
      </c>
      <c r="F204" s="3" t="s">
        <v>18</v>
      </c>
      <c r="G204" s="3" t="s">
        <v>19</v>
      </c>
      <c r="H204" s="4" t="s">
        <v>19</v>
      </c>
      <c r="I204" s="1" t="s">
        <v>990</v>
      </c>
      <c r="J204" s="1" t="s">
        <v>106</v>
      </c>
      <c r="K204" s="1" t="s">
        <v>991</v>
      </c>
      <c r="L204" s="3" t="str">
        <f t="shared" si="0"/>
        <v>Outstanding</v>
      </c>
      <c r="M204" s="11" t="s">
        <v>19</v>
      </c>
    </row>
    <row r="205" spans="1:13" ht="60" customHeight="1" x14ac:dyDescent="0.35">
      <c r="A205" s="9" t="s">
        <v>992</v>
      </c>
      <c r="B205" s="1" t="s">
        <v>993</v>
      </c>
      <c r="C205" s="2" t="s">
        <v>15</v>
      </c>
      <c r="D205" s="3" t="s">
        <v>16</v>
      </c>
      <c r="E205" s="3" t="s">
        <v>17</v>
      </c>
      <c r="F205" s="3" t="s">
        <v>18</v>
      </c>
      <c r="G205" s="3" t="s">
        <v>19</v>
      </c>
      <c r="H205" s="4" t="s">
        <v>19</v>
      </c>
      <c r="I205" s="1" t="s">
        <v>994</v>
      </c>
      <c r="J205" s="1" t="s">
        <v>106</v>
      </c>
      <c r="K205" s="1" t="s">
        <v>995</v>
      </c>
      <c r="L205" s="3" t="str">
        <f t="shared" si="0"/>
        <v>Outstanding</v>
      </c>
      <c r="M205" s="11" t="s">
        <v>19</v>
      </c>
    </row>
    <row r="206" spans="1:13" ht="60" customHeight="1" x14ac:dyDescent="0.35">
      <c r="A206" s="9" t="s">
        <v>996</v>
      </c>
      <c r="B206" s="1" t="s">
        <v>997</v>
      </c>
      <c r="C206" s="2" t="s">
        <v>15</v>
      </c>
      <c r="D206" s="3" t="s">
        <v>16</v>
      </c>
      <c r="E206" s="3" t="s">
        <v>17</v>
      </c>
      <c r="F206" s="3" t="s">
        <v>18</v>
      </c>
      <c r="G206" s="3" t="s">
        <v>19</v>
      </c>
      <c r="H206" s="4" t="s">
        <v>19</v>
      </c>
      <c r="I206" s="1" t="s">
        <v>998</v>
      </c>
      <c r="J206" s="1" t="s">
        <v>920</v>
      </c>
      <c r="K206" s="1" t="s">
        <v>999</v>
      </c>
      <c r="L206" s="3" t="str">
        <f t="shared" si="0"/>
        <v>Outstanding</v>
      </c>
      <c r="M206" s="11" t="s">
        <v>19</v>
      </c>
    </row>
    <row r="207" spans="1:13" ht="60" customHeight="1" x14ac:dyDescent="0.35">
      <c r="A207" s="9" t="s">
        <v>1000</v>
      </c>
      <c r="B207" s="1" t="s">
        <v>1001</v>
      </c>
      <c r="C207" s="2" t="s">
        <v>15</v>
      </c>
      <c r="D207" s="3" t="s">
        <v>16</v>
      </c>
      <c r="E207" s="3" t="s">
        <v>17</v>
      </c>
      <c r="F207" s="3" t="s">
        <v>18</v>
      </c>
      <c r="G207" s="3" t="s">
        <v>19</v>
      </c>
      <c r="H207" s="4" t="s">
        <v>19</v>
      </c>
      <c r="I207" s="1" t="s">
        <v>1002</v>
      </c>
      <c r="J207" s="1" t="s">
        <v>978</v>
      </c>
      <c r="K207" s="1" t="s">
        <v>1003</v>
      </c>
      <c r="L207" s="3" t="str">
        <f t="shared" si="0"/>
        <v>Outstanding</v>
      </c>
      <c r="M207" s="11" t="s">
        <v>19</v>
      </c>
    </row>
    <row r="208" spans="1:13" ht="60" customHeight="1" x14ac:dyDescent="0.35">
      <c r="A208" s="9" t="s">
        <v>1004</v>
      </c>
      <c r="B208" s="1" t="s">
        <v>1005</v>
      </c>
      <c r="C208" s="2" t="s">
        <v>15</v>
      </c>
      <c r="D208" s="3" t="s">
        <v>16</v>
      </c>
      <c r="E208" s="3" t="s">
        <v>17</v>
      </c>
      <c r="F208" s="3" t="s">
        <v>18</v>
      </c>
      <c r="G208" s="3" t="s">
        <v>19</v>
      </c>
      <c r="H208" s="4" t="s">
        <v>19</v>
      </c>
      <c r="I208" s="1" t="s">
        <v>1006</v>
      </c>
      <c r="J208" s="1" t="s">
        <v>1007</v>
      </c>
      <c r="K208" s="1" t="s">
        <v>1008</v>
      </c>
      <c r="L208" s="3" t="str">
        <f t="shared" si="0"/>
        <v>Outstanding</v>
      </c>
      <c r="M208" s="11" t="s">
        <v>19</v>
      </c>
    </row>
    <row r="209" spans="1:13" ht="60" customHeight="1" x14ac:dyDescent="0.35">
      <c r="A209" s="9" t="s">
        <v>1009</v>
      </c>
      <c r="B209" s="1" t="s">
        <v>1010</v>
      </c>
      <c r="C209" s="2" t="s">
        <v>15</v>
      </c>
      <c r="D209" s="3" t="s">
        <v>16</v>
      </c>
      <c r="E209" s="3" t="s">
        <v>17</v>
      </c>
      <c r="F209" s="3" t="s">
        <v>18</v>
      </c>
      <c r="G209" s="3" t="s">
        <v>19</v>
      </c>
      <c r="H209" s="4" t="s">
        <v>19</v>
      </c>
      <c r="I209" s="1" t="s">
        <v>1011</v>
      </c>
      <c r="J209" s="1" t="s">
        <v>1012</v>
      </c>
      <c r="K209" s="1" t="s">
        <v>1013</v>
      </c>
      <c r="L209" s="3" t="str">
        <f t="shared" si="0"/>
        <v>Outstanding</v>
      </c>
      <c r="M209" s="11" t="s">
        <v>19</v>
      </c>
    </row>
    <row r="210" spans="1:13" ht="60" customHeight="1" x14ac:dyDescent="0.35">
      <c r="A210" s="9" t="s">
        <v>1014</v>
      </c>
      <c r="B210" s="1" t="s">
        <v>1015</v>
      </c>
      <c r="C210" s="2" t="s">
        <v>15</v>
      </c>
      <c r="D210" s="3" t="s">
        <v>16</v>
      </c>
      <c r="E210" s="3" t="s">
        <v>17</v>
      </c>
      <c r="F210" s="3" t="s">
        <v>18</v>
      </c>
      <c r="G210" s="3" t="s">
        <v>19</v>
      </c>
      <c r="H210" s="4" t="s">
        <v>19</v>
      </c>
      <c r="I210" s="1" t="s">
        <v>1016</v>
      </c>
      <c r="J210" s="1" t="s">
        <v>1017</v>
      </c>
      <c r="K210" s="1" t="s">
        <v>1018</v>
      </c>
      <c r="L210" s="3" t="str">
        <f t="shared" si="0"/>
        <v>Outstanding</v>
      </c>
      <c r="M210" s="11" t="s">
        <v>19</v>
      </c>
    </row>
    <row r="211" spans="1:13" ht="60" customHeight="1" x14ac:dyDescent="0.35">
      <c r="A211" s="9" t="s">
        <v>1019</v>
      </c>
      <c r="B211" s="1" t="s">
        <v>1020</v>
      </c>
      <c r="C211" s="2" t="s">
        <v>15</v>
      </c>
      <c r="D211" s="3" t="s">
        <v>16</v>
      </c>
      <c r="E211" s="3" t="s">
        <v>17</v>
      </c>
      <c r="F211" s="3" t="s">
        <v>18</v>
      </c>
      <c r="G211" s="3" t="s">
        <v>19</v>
      </c>
      <c r="H211" s="4" t="s">
        <v>19</v>
      </c>
      <c r="I211" s="1" t="s">
        <v>1021</v>
      </c>
      <c r="J211" s="1" t="s">
        <v>1022</v>
      </c>
      <c r="K211" s="1" t="s">
        <v>1023</v>
      </c>
      <c r="L211" s="3" t="str">
        <f t="shared" si="0"/>
        <v>Outstanding</v>
      </c>
      <c r="M211" s="11" t="s">
        <v>19</v>
      </c>
    </row>
    <row r="212" spans="1:13" ht="60" customHeight="1" x14ac:dyDescent="0.35">
      <c r="A212" s="9" t="s">
        <v>1024</v>
      </c>
      <c r="B212" s="1" t="s">
        <v>1025</v>
      </c>
      <c r="C212" s="2" t="s">
        <v>15</v>
      </c>
      <c r="D212" s="3" t="s">
        <v>16</v>
      </c>
      <c r="E212" s="3" t="s">
        <v>17</v>
      </c>
      <c r="F212" s="3" t="s">
        <v>18</v>
      </c>
      <c r="G212" s="3" t="s">
        <v>19</v>
      </c>
      <c r="H212" s="4" t="s">
        <v>19</v>
      </c>
      <c r="I212" s="1" t="s">
        <v>1026</v>
      </c>
      <c r="J212" s="1" t="s">
        <v>1027</v>
      </c>
      <c r="K212" s="1" t="s">
        <v>1028</v>
      </c>
      <c r="L212" s="3" t="str">
        <f t="shared" si="0"/>
        <v>Outstanding</v>
      </c>
      <c r="M212" s="11" t="s">
        <v>19</v>
      </c>
    </row>
    <row r="213" spans="1:13" ht="60" customHeight="1" x14ac:dyDescent="0.35">
      <c r="A213" s="9" t="s">
        <v>1029</v>
      </c>
      <c r="B213" s="1" t="s">
        <v>1030</v>
      </c>
      <c r="C213" s="2" t="s">
        <v>125</v>
      </c>
      <c r="D213" s="3" t="s">
        <v>16</v>
      </c>
      <c r="E213" s="3" t="s">
        <v>17</v>
      </c>
      <c r="F213" s="3" t="s">
        <v>18</v>
      </c>
      <c r="G213" s="3" t="s">
        <v>19</v>
      </c>
      <c r="H213" s="4" t="s">
        <v>19</v>
      </c>
      <c r="I213" s="1" t="s">
        <v>1031</v>
      </c>
      <c r="J213" s="1" t="s">
        <v>1032</v>
      </c>
      <c r="K213" s="1" t="s">
        <v>1033</v>
      </c>
      <c r="L213" s="3" t="str">
        <f t="shared" si="0"/>
        <v>Outstanding</v>
      </c>
      <c r="M213" s="11" t="s">
        <v>19</v>
      </c>
    </row>
    <row r="214" spans="1:13" ht="60" customHeight="1" x14ac:dyDescent="0.35">
      <c r="A214" s="9" t="s">
        <v>1034</v>
      </c>
      <c r="B214" s="1" t="s">
        <v>1035</v>
      </c>
      <c r="C214" s="2" t="s">
        <v>15</v>
      </c>
      <c r="D214" s="3" t="s">
        <v>16</v>
      </c>
      <c r="E214" s="3" t="s">
        <v>17</v>
      </c>
      <c r="F214" s="3" t="s">
        <v>18</v>
      </c>
      <c r="G214" s="3" t="s">
        <v>19</v>
      </c>
      <c r="H214" s="4" t="s">
        <v>19</v>
      </c>
      <c r="I214" s="1" t="s">
        <v>1036</v>
      </c>
      <c r="J214" s="1" t="s">
        <v>1037</v>
      </c>
      <c r="K214" s="1" t="s">
        <v>1038</v>
      </c>
      <c r="L214" s="3" t="str">
        <f t="shared" si="0"/>
        <v>Outstanding</v>
      </c>
      <c r="M214" s="11" t="s">
        <v>19</v>
      </c>
    </row>
    <row r="215" spans="1:13" ht="60" customHeight="1" x14ac:dyDescent="0.35">
      <c r="A215" s="9" t="s">
        <v>1039</v>
      </c>
      <c r="B215" s="1" t="s">
        <v>1040</v>
      </c>
      <c r="C215" s="2" t="s">
        <v>15</v>
      </c>
      <c r="D215" s="3" t="s">
        <v>16</v>
      </c>
      <c r="E215" s="3" t="s">
        <v>17</v>
      </c>
      <c r="F215" s="3" t="s">
        <v>18</v>
      </c>
      <c r="G215" s="3" t="s">
        <v>19</v>
      </c>
      <c r="H215" s="4" t="s">
        <v>19</v>
      </c>
      <c r="I215" s="1" t="s">
        <v>1041</v>
      </c>
      <c r="J215" s="1" t="s">
        <v>1042</v>
      </c>
      <c r="K215" s="1" t="s">
        <v>1043</v>
      </c>
      <c r="L215" s="3" t="str">
        <f t="shared" si="0"/>
        <v>Outstanding</v>
      </c>
      <c r="M215" s="11" t="s">
        <v>19</v>
      </c>
    </row>
    <row r="216" spans="1:13" ht="60" customHeight="1" x14ac:dyDescent="0.35">
      <c r="A216" s="9" t="s">
        <v>1044</v>
      </c>
      <c r="B216" s="1" t="s">
        <v>1045</v>
      </c>
      <c r="C216" s="2" t="s">
        <v>15</v>
      </c>
      <c r="D216" s="3" t="s">
        <v>16</v>
      </c>
      <c r="E216" s="3" t="s">
        <v>17</v>
      </c>
      <c r="F216" s="3" t="s">
        <v>18</v>
      </c>
      <c r="G216" s="3" t="s">
        <v>19</v>
      </c>
      <c r="H216" s="4" t="s">
        <v>19</v>
      </c>
      <c r="I216" s="1" t="s">
        <v>1046</v>
      </c>
      <c r="J216" s="1" t="s">
        <v>1047</v>
      </c>
      <c r="K216" s="1" t="s">
        <v>1048</v>
      </c>
      <c r="L216" s="3" t="str">
        <f t="shared" si="0"/>
        <v>Outstanding</v>
      </c>
      <c r="M216" s="11" t="s">
        <v>19</v>
      </c>
    </row>
    <row r="217" spans="1:13" ht="60" customHeight="1" x14ac:dyDescent="0.35">
      <c r="A217" s="9" t="s">
        <v>1049</v>
      </c>
      <c r="B217" s="1" t="s">
        <v>1050</v>
      </c>
      <c r="C217" s="2" t="s">
        <v>15</v>
      </c>
      <c r="D217" s="3" t="s">
        <v>16</v>
      </c>
      <c r="E217" s="3" t="s">
        <v>17</v>
      </c>
      <c r="F217" s="3" t="s">
        <v>18</v>
      </c>
      <c r="G217" s="3" t="s">
        <v>19</v>
      </c>
      <c r="H217" s="4" t="s">
        <v>19</v>
      </c>
      <c r="I217" s="1" t="s">
        <v>1051</v>
      </c>
      <c r="J217" s="1" t="s">
        <v>1052</v>
      </c>
      <c r="K217" s="1" t="s">
        <v>1053</v>
      </c>
      <c r="L217" s="3" t="str">
        <f t="shared" si="0"/>
        <v>Outstanding</v>
      </c>
      <c r="M217" s="11" t="s">
        <v>19</v>
      </c>
    </row>
    <row r="218" spans="1:13" ht="60" customHeight="1" x14ac:dyDescent="0.35">
      <c r="A218" s="9" t="s">
        <v>1054</v>
      </c>
      <c r="B218" s="1" t="s">
        <v>1055</v>
      </c>
      <c r="C218" s="2" t="s">
        <v>15</v>
      </c>
      <c r="D218" s="3" t="s">
        <v>16</v>
      </c>
      <c r="E218" s="3" t="s">
        <v>17</v>
      </c>
      <c r="F218" s="3" t="s">
        <v>18</v>
      </c>
      <c r="G218" s="3" t="s">
        <v>19</v>
      </c>
      <c r="H218" s="4" t="s">
        <v>19</v>
      </c>
      <c r="I218" s="1" t="s">
        <v>1056</v>
      </c>
      <c r="J218" s="1" t="s">
        <v>1057</v>
      </c>
      <c r="K218" s="1" t="s">
        <v>1058</v>
      </c>
      <c r="L218" s="3" t="str">
        <f t="shared" si="0"/>
        <v>Outstanding</v>
      </c>
      <c r="M218" s="11" t="s">
        <v>19</v>
      </c>
    </row>
    <row r="219" spans="1:13" ht="60" customHeight="1" x14ac:dyDescent="0.35">
      <c r="A219" s="9" t="s">
        <v>1059</v>
      </c>
      <c r="B219" s="1" t="s">
        <v>1060</v>
      </c>
      <c r="C219" s="2" t="s">
        <v>15</v>
      </c>
      <c r="D219" s="3" t="s">
        <v>16</v>
      </c>
      <c r="E219" s="3" t="s">
        <v>17</v>
      </c>
      <c r="F219" s="3" t="s">
        <v>18</v>
      </c>
      <c r="G219" s="3" t="s">
        <v>19</v>
      </c>
      <c r="H219" s="4" t="s">
        <v>19</v>
      </c>
      <c r="I219" s="1" t="s">
        <v>1061</v>
      </c>
      <c r="J219" s="1" t="s">
        <v>1062</v>
      </c>
      <c r="K219" s="1" t="s">
        <v>1063</v>
      </c>
      <c r="L219" s="3" t="str">
        <f t="shared" si="0"/>
        <v>Outstanding</v>
      </c>
      <c r="M219" s="11" t="s">
        <v>19</v>
      </c>
    </row>
    <row r="220" spans="1:13" ht="60" customHeight="1" x14ac:dyDescent="0.35">
      <c r="A220" s="9" t="s">
        <v>1064</v>
      </c>
      <c r="B220" s="1" t="s">
        <v>1065</v>
      </c>
      <c r="C220" s="2" t="s">
        <v>125</v>
      </c>
      <c r="D220" s="3" t="s">
        <v>16</v>
      </c>
      <c r="E220" s="3" t="s">
        <v>17</v>
      </c>
      <c r="F220" s="3" t="s">
        <v>18</v>
      </c>
      <c r="G220" s="3" t="s">
        <v>19</v>
      </c>
      <c r="H220" s="4" t="s">
        <v>19</v>
      </c>
      <c r="I220" s="1" t="s">
        <v>1066</v>
      </c>
      <c r="J220" s="1" t="s">
        <v>1067</v>
      </c>
      <c r="K220" s="1" t="s">
        <v>1068</v>
      </c>
      <c r="L220" s="3" t="str">
        <f t="shared" si="0"/>
        <v>Outstanding</v>
      </c>
      <c r="M220" s="11" t="s">
        <v>19</v>
      </c>
    </row>
    <row r="221" spans="1:13" ht="60" customHeight="1" x14ac:dyDescent="0.35">
      <c r="A221" s="9" t="s">
        <v>1069</v>
      </c>
      <c r="B221" s="1" t="s">
        <v>1070</v>
      </c>
      <c r="C221" s="2" t="s">
        <v>15</v>
      </c>
      <c r="D221" s="3" t="s">
        <v>16</v>
      </c>
      <c r="E221" s="3" t="s">
        <v>17</v>
      </c>
      <c r="F221" s="3" t="s">
        <v>18</v>
      </c>
      <c r="G221" s="3" t="s">
        <v>19</v>
      </c>
      <c r="H221" s="4" t="s">
        <v>19</v>
      </c>
      <c r="I221" s="1" t="s">
        <v>1071</v>
      </c>
      <c r="J221" s="1" t="s">
        <v>1072</v>
      </c>
      <c r="K221" s="1" t="s">
        <v>1073</v>
      </c>
      <c r="L221" s="3" t="str">
        <f t="shared" si="0"/>
        <v>Outstanding</v>
      </c>
      <c r="M221" s="11" t="s">
        <v>19</v>
      </c>
    </row>
    <row r="222" spans="1:13" ht="60" customHeight="1" x14ac:dyDescent="0.35">
      <c r="A222" s="9" t="s">
        <v>1074</v>
      </c>
      <c r="B222" s="1" t="s">
        <v>1075</v>
      </c>
      <c r="C222" s="2" t="s">
        <v>99</v>
      </c>
      <c r="D222" s="3" t="s">
        <v>16</v>
      </c>
      <c r="E222" s="3" t="s">
        <v>17</v>
      </c>
      <c r="F222" s="3" t="s">
        <v>18</v>
      </c>
      <c r="G222" s="3" t="s">
        <v>19</v>
      </c>
      <c r="H222" s="4" t="s">
        <v>19</v>
      </c>
      <c r="I222" s="1" t="s">
        <v>1076</v>
      </c>
      <c r="J222" s="1" t="s">
        <v>1077</v>
      </c>
      <c r="K222" s="1" t="s">
        <v>1078</v>
      </c>
      <c r="L222" s="3" t="str">
        <f t="shared" si="0"/>
        <v>Outstanding</v>
      </c>
      <c r="M222" s="11" t="s">
        <v>19</v>
      </c>
    </row>
    <row r="223" spans="1:13" ht="60" customHeight="1" x14ac:dyDescent="0.35">
      <c r="A223" s="9" t="s">
        <v>1079</v>
      </c>
      <c r="B223" s="1" t="s">
        <v>1080</v>
      </c>
      <c r="C223" s="2" t="s">
        <v>15</v>
      </c>
      <c r="D223" s="3" t="s">
        <v>16</v>
      </c>
      <c r="E223" s="3" t="s">
        <v>17</v>
      </c>
      <c r="F223" s="3" t="s">
        <v>18</v>
      </c>
      <c r="G223" s="3" t="s">
        <v>19</v>
      </c>
      <c r="H223" s="4" t="s">
        <v>19</v>
      </c>
      <c r="I223" s="1" t="s">
        <v>1081</v>
      </c>
      <c r="J223" s="1" t="s">
        <v>1082</v>
      </c>
      <c r="K223" s="1" t="s">
        <v>1083</v>
      </c>
      <c r="L223" s="3" t="str">
        <f t="shared" si="0"/>
        <v>Outstanding</v>
      </c>
      <c r="M223" s="11" t="s">
        <v>19</v>
      </c>
    </row>
    <row r="224" spans="1:13" ht="60" customHeight="1" x14ac:dyDescent="0.35">
      <c r="A224" s="9" t="s">
        <v>1084</v>
      </c>
      <c r="B224" s="1" t="s">
        <v>1085</v>
      </c>
      <c r="C224" s="2" t="s">
        <v>15</v>
      </c>
      <c r="D224" s="3" t="s">
        <v>16</v>
      </c>
      <c r="E224" s="3" t="s">
        <v>17</v>
      </c>
      <c r="F224" s="3" t="s">
        <v>18</v>
      </c>
      <c r="G224" s="3" t="s">
        <v>19</v>
      </c>
      <c r="H224" s="4" t="s">
        <v>19</v>
      </c>
      <c r="I224" s="1" t="s">
        <v>1086</v>
      </c>
      <c r="J224" s="1" t="s">
        <v>1087</v>
      </c>
      <c r="K224" s="1" t="s">
        <v>1088</v>
      </c>
      <c r="L224" s="3" t="str">
        <f t="shared" si="0"/>
        <v>Outstanding</v>
      </c>
      <c r="M224" s="11" t="s">
        <v>19</v>
      </c>
    </row>
    <row r="225" spans="1:13" ht="60" customHeight="1" x14ac:dyDescent="0.35">
      <c r="A225" s="9" t="s">
        <v>1089</v>
      </c>
      <c r="B225" s="1" t="s">
        <v>1090</v>
      </c>
      <c r="C225" s="2" t="s">
        <v>15</v>
      </c>
      <c r="D225" s="3" t="s">
        <v>16</v>
      </c>
      <c r="E225" s="3" t="s">
        <v>17</v>
      </c>
      <c r="F225" s="3" t="s">
        <v>18</v>
      </c>
      <c r="G225" s="3" t="s">
        <v>19</v>
      </c>
      <c r="H225" s="4" t="s">
        <v>19</v>
      </c>
      <c r="I225" s="1" t="s">
        <v>1091</v>
      </c>
      <c r="J225" s="1" t="s">
        <v>1092</v>
      </c>
      <c r="K225" s="1" t="s">
        <v>1093</v>
      </c>
      <c r="L225" s="3" t="str">
        <f t="shared" si="0"/>
        <v>Outstanding</v>
      </c>
      <c r="M225" s="11" t="s">
        <v>19</v>
      </c>
    </row>
    <row r="226" spans="1:13" ht="60" customHeight="1" x14ac:dyDescent="0.35">
      <c r="A226" s="9" t="s">
        <v>1094</v>
      </c>
      <c r="B226" s="1" t="s">
        <v>1095</v>
      </c>
      <c r="C226" s="2" t="s">
        <v>15</v>
      </c>
      <c r="D226" s="3" t="s">
        <v>16</v>
      </c>
      <c r="E226" s="3" t="s">
        <v>17</v>
      </c>
      <c r="F226" s="3" t="s">
        <v>18</v>
      </c>
      <c r="G226" s="3" t="s">
        <v>19</v>
      </c>
      <c r="H226" s="4" t="s">
        <v>19</v>
      </c>
      <c r="I226" s="1" t="s">
        <v>1096</v>
      </c>
      <c r="J226" s="1" t="s">
        <v>356</v>
      </c>
      <c r="K226" s="1" t="s">
        <v>1097</v>
      </c>
      <c r="L226" s="3" t="str">
        <f t="shared" si="0"/>
        <v>Outstanding</v>
      </c>
      <c r="M226" s="11" t="s">
        <v>19</v>
      </c>
    </row>
    <row r="227" spans="1:13" ht="60" customHeight="1" x14ac:dyDescent="0.35">
      <c r="A227" s="9" t="s">
        <v>1098</v>
      </c>
      <c r="B227" s="1" t="s">
        <v>1099</v>
      </c>
      <c r="C227" s="2" t="s">
        <v>15</v>
      </c>
      <c r="D227" s="3" t="s">
        <v>16</v>
      </c>
      <c r="E227" s="3" t="s">
        <v>17</v>
      </c>
      <c r="F227" s="3" t="s">
        <v>18</v>
      </c>
      <c r="G227" s="3" t="s">
        <v>19</v>
      </c>
      <c r="H227" s="4" t="s">
        <v>19</v>
      </c>
      <c r="I227" s="1" t="s">
        <v>1100</v>
      </c>
      <c r="J227" s="1" t="s">
        <v>1101</v>
      </c>
      <c r="K227" s="1" t="s">
        <v>1102</v>
      </c>
      <c r="L227" s="3" t="str">
        <f t="shared" si="0"/>
        <v>Outstanding</v>
      </c>
      <c r="M227" s="11" t="s">
        <v>19</v>
      </c>
    </row>
    <row r="228" spans="1:13" ht="60" customHeight="1" x14ac:dyDescent="0.35">
      <c r="A228" s="9" t="s">
        <v>1103</v>
      </c>
      <c r="B228" s="1" t="s">
        <v>1104</v>
      </c>
      <c r="C228" s="2" t="s">
        <v>15</v>
      </c>
      <c r="D228" s="3" t="s">
        <v>16</v>
      </c>
      <c r="E228" s="3" t="s">
        <v>17</v>
      </c>
      <c r="F228" s="3" t="s">
        <v>18</v>
      </c>
      <c r="G228" s="3" t="s">
        <v>19</v>
      </c>
      <c r="H228" s="4" t="s">
        <v>19</v>
      </c>
      <c r="I228" s="1" t="s">
        <v>1105</v>
      </c>
      <c r="J228" s="1" t="s">
        <v>1106</v>
      </c>
      <c r="K228" s="1" t="s">
        <v>1107</v>
      </c>
      <c r="L228" s="3" t="str">
        <f t="shared" si="0"/>
        <v>Outstanding</v>
      </c>
      <c r="M228" s="11" t="s">
        <v>19</v>
      </c>
    </row>
    <row r="229" spans="1:13" ht="60" customHeight="1" x14ac:dyDescent="0.35">
      <c r="A229" s="9" t="s">
        <v>1108</v>
      </c>
      <c r="B229" s="1" t="s">
        <v>1109</v>
      </c>
      <c r="C229" s="2" t="s">
        <v>15</v>
      </c>
      <c r="D229" s="3" t="s">
        <v>16</v>
      </c>
      <c r="E229" s="3" t="s">
        <v>17</v>
      </c>
      <c r="F229" s="3" t="s">
        <v>18</v>
      </c>
      <c r="G229" s="3" t="s">
        <v>19</v>
      </c>
      <c r="H229" s="4" t="s">
        <v>19</v>
      </c>
      <c r="I229" s="1" t="s">
        <v>1110</v>
      </c>
      <c r="J229" s="1" t="s">
        <v>1111</v>
      </c>
      <c r="K229" s="1" t="s">
        <v>1112</v>
      </c>
      <c r="L229" s="3" t="str">
        <f t="shared" si="0"/>
        <v>Outstanding</v>
      </c>
      <c r="M229" s="11" t="s">
        <v>19</v>
      </c>
    </row>
    <row r="230" spans="1:13" ht="60" customHeight="1" x14ac:dyDescent="0.35">
      <c r="A230" s="9" t="s">
        <v>1113</v>
      </c>
      <c r="B230" s="1" t="s">
        <v>1114</v>
      </c>
      <c r="C230" s="2" t="s">
        <v>15</v>
      </c>
      <c r="D230" s="3" t="s">
        <v>16</v>
      </c>
      <c r="E230" s="3" t="s">
        <v>17</v>
      </c>
      <c r="F230" s="3" t="s">
        <v>18</v>
      </c>
      <c r="G230" s="3" t="s">
        <v>19</v>
      </c>
      <c r="H230" s="4" t="s">
        <v>19</v>
      </c>
      <c r="I230" s="1" t="s">
        <v>1115</v>
      </c>
      <c r="J230" s="1" t="s">
        <v>1116</v>
      </c>
      <c r="K230" s="1" t="s">
        <v>1117</v>
      </c>
      <c r="L230" s="3" t="str">
        <f t="shared" si="0"/>
        <v>Outstanding</v>
      </c>
      <c r="M230" s="11" t="s">
        <v>19</v>
      </c>
    </row>
    <row r="231" spans="1:13" ht="60" customHeight="1" x14ac:dyDescent="0.35">
      <c r="A231" s="9" t="s">
        <v>1118</v>
      </c>
      <c r="B231" s="1" t="s">
        <v>1119</v>
      </c>
      <c r="C231" s="2" t="s">
        <v>15</v>
      </c>
      <c r="D231" s="3" t="s">
        <v>16</v>
      </c>
      <c r="E231" s="3" t="s">
        <v>17</v>
      </c>
      <c r="F231" s="3" t="s">
        <v>18</v>
      </c>
      <c r="G231" s="3" t="s">
        <v>19</v>
      </c>
      <c r="H231" s="4" t="s">
        <v>19</v>
      </c>
      <c r="I231" s="1" t="s">
        <v>1120</v>
      </c>
      <c r="J231" s="1" t="s">
        <v>1121</v>
      </c>
      <c r="K231" s="1" t="s">
        <v>1122</v>
      </c>
      <c r="L231" s="3" t="str">
        <f t="shared" si="0"/>
        <v>Outstanding</v>
      </c>
      <c r="M231" s="11" t="s">
        <v>19</v>
      </c>
    </row>
    <row r="232" spans="1:13" ht="60" customHeight="1" x14ac:dyDescent="0.35">
      <c r="A232" s="9" t="s">
        <v>1123</v>
      </c>
      <c r="B232" s="1" t="s">
        <v>1124</v>
      </c>
      <c r="C232" s="2" t="s">
        <v>15</v>
      </c>
      <c r="D232" s="3" t="s">
        <v>16</v>
      </c>
      <c r="E232" s="3" t="s">
        <v>17</v>
      </c>
      <c r="F232" s="3" t="s">
        <v>18</v>
      </c>
      <c r="G232" s="3" t="s">
        <v>19</v>
      </c>
      <c r="H232" s="4" t="s">
        <v>19</v>
      </c>
      <c r="I232" s="1" t="s">
        <v>1125</v>
      </c>
      <c r="J232" s="1" t="s">
        <v>1126</v>
      </c>
      <c r="K232" s="1" t="s">
        <v>1127</v>
      </c>
      <c r="L232" s="3" t="str">
        <f t="shared" si="0"/>
        <v>Outstanding</v>
      </c>
      <c r="M232" s="11" t="s">
        <v>19</v>
      </c>
    </row>
    <row r="233" spans="1:13" ht="60" customHeight="1" x14ac:dyDescent="0.35">
      <c r="A233" s="9" t="s">
        <v>1128</v>
      </c>
      <c r="B233" s="1" t="s">
        <v>1129</v>
      </c>
      <c r="C233" s="2" t="s">
        <v>15</v>
      </c>
      <c r="D233" s="3" t="s">
        <v>16</v>
      </c>
      <c r="E233" s="3" t="s">
        <v>17</v>
      </c>
      <c r="F233" s="3" t="s">
        <v>18</v>
      </c>
      <c r="G233" s="3" t="s">
        <v>19</v>
      </c>
      <c r="H233" s="4" t="s">
        <v>19</v>
      </c>
      <c r="I233" s="1" t="s">
        <v>1130</v>
      </c>
      <c r="J233" s="1" t="s">
        <v>1131</v>
      </c>
      <c r="K233" s="1" t="s">
        <v>1132</v>
      </c>
      <c r="L233" s="3" t="str">
        <f t="shared" si="0"/>
        <v>Outstanding</v>
      </c>
      <c r="M233" s="11" t="s">
        <v>19</v>
      </c>
    </row>
    <row r="234" spans="1:13" ht="60" customHeight="1" x14ac:dyDescent="0.35">
      <c r="A234" s="9" t="s">
        <v>1133</v>
      </c>
      <c r="B234" s="1" t="s">
        <v>1134</v>
      </c>
      <c r="C234" s="2" t="s">
        <v>99</v>
      </c>
      <c r="D234" s="3" t="s">
        <v>16</v>
      </c>
      <c r="E234" s="3" t="s">
        <v>17</v>
      </c>
      <c r="F234" s="3" t="s">
        <v>18</v>
      </c>
      <c r="G234" s="3" t="s">
        <v>19</v>
      </c>
      <c r="H234" s="4" t="s">
        <v>19</v>
      </c>
      <c r="I234" s="1" t="s">
        <v>1135</v>
      </c>
      <c r="J234" s="1" t="s">
        <v>1136</v>
      </c>
      <c r="K234" s="1" t="s">
        <v>1137</v>
      </c>
      <c r="L234" s="3" t="str">
        <f t="shared" si="0"/>
        <v>Outstanding</v>
      </c>
      <c r="M234" s="11" t="s">
        <v>19</v>
      </c>
    </row>
    <row r="235" spans="1:13" ht="60" customHeight="1" x14ac:dyDescent="0.35">
      <c r="A235" s="9" t="s">
        <v>1138</v>
      </c>
      <c r="B235" s="1" t="s">
        <v>1139</v>
      </c>
      <c r="C235" s="2" t="s">
        <v>15</v>
      </c>
      <c r="D235" s="3" t="s">
        <v>16</v>
      </c>
      <c r="E235" s="3" t="s">
        <v>17</v>
      </c>
      <c r="F235" s="3" t="s">
        <v>18</v>
      </c>
      <c r="G235" s="3" t="s">
        <v>19</v>
      </c>
      <c r="H235" s="4" t="s">
        <v>19</v>
      </c>
      <c r="I235" s="1" t="s">
        <v>1140</v>
      </c>
      <c r="J235" s="1" t="s">
        <v>1141</v>
      </c>
      <c r="K235" s="1" t="s">
        <v>1142</v>
      </c>
      <c r="L235" s="3" t="str">
        <f t="shared" si="0"/>
        <v>Outstanding</v>
      </c>
      <c r="M235" s="11" t="s">
        <v>19</v>
      </c>
    </row>
    <row r="236" spans="1:13" ht="60" customHeight="1" x14ac:dyDescent="0.35">
      <c r="A236" s="9" t="s">
        <v>1143</v>
      </c>
      <c r="B236" s="1" t="s">
        <v>1144</v>
      </c>
      <c r="C236" s="2" t="s">
        <v>15</v>
      </c>
      <c r="D236" s="3" t="s">
        <v>16</v>
      </c>
      <c r="E236" s="3" t="s">
        <v>17</v>
      </c>
      <c r="F236" s="3" t="s">
        <v>18</v>
      </c>
      <c r="G236" s="3" t="s">
        <v>19</v>
      </c>
      <c r="H236" s="4" t="s">
        <v>19</v>
      </c>
      <c r="I236" s="1" t="s">
        <v>1145</v>
      </c>
      <c r="J236" s="1" t="s">
        <v>1146</v>
      </c>
      <c r="K236" s="1" t="s">
        <v>1147</v>
      </c>
      <c r="L236" s="3" t="str">
        <f t="shared" si="0"/>
        <v>Outstanding</v>
      </c>
      <c r="M236" s="11" t="s">
        <v>19</v>
      </c>
    </row>
    <row r="237" spans="1:13" ht="60" customHeight="1" x14ac:dyDescent="0.35">
      <c r="A237" s="9" t="s">
        <v>1148</v>
      </c>
      <c r="B237" s="1" t="s">
        <v>1149</v>
      </c>
      <c r="C237" s="2" t="s">
        <v>15</v>
      </c>
      <c r="D237" s="3" t="s">
        <v>16</v>
      </c>
      <c r="E237" s="3" t="s">
        <v>17</v>
      </c>
      <c r="F237" s="3" t="s">
        <v>18</v>
      </c>
      <c r="G237" s="3" t="s">
        <v>19</v>
      </c>
      <c r="H237" s="4" t="s">
        <v>19</v>
      </c>
      <c r="I237" s="1" t="s">
        <v>1150</v>
      </c>
      <c r="J237" s="1" t="s">
        <v>1151</v>
      </c>
      <c r="K237" s="1" t="s">
        <v>1152</v>
      </c>
      <c r="L237" s="3" t="str">
        <f t="shared" si="0"/>
        <v>Outstanding</v>
      </c>
      <c r="M237" s="11" t="s">
        <v>19</v>
      </c>
    </row>
    <row r="238" spans="1:13" ht="60" customHeight="1" x14ac:dyDescent="0.35">
      <c r="A238" s="9" t="s">
        <v>1153</v>
      </c>
      <c r="B238" s="1" t="s">
        <v>1154</v>
      </c>
      <c r="C238" s="2" t="s">
        <v>15</v>
      </c>
      <c r="D238" s="3" t="s">
        <v>16</v>
      </c>
      <c r="E238" s="3" t="s">
        <v>17</v>
      </c>
      <c r="F238" s="3" t="s">
        <v>18</v>
      </c>
      <c r="G238" s="3" t="s">
        <v>19</v>
      </c>
      <c r="H238" s="4" t="s">
        <v>19</v>
      </c>
      <c r="I238" s="1" t="s">
        <v>1155</v>
      </c>
      <c r="J238" s="1" t="s">
        <v>1156</v>
      </c>
      <c r="K238" s="1" t="s">
        <v>1157</v>
      </c>
      <c r="L238" s="3" t="str">
        <f t="shared" si="0"/>
        <v>Outstanding</v>
      </c>
      <c r="M238" s="11" t="s">
        <v>19</v>
      </c>
    </row>
    <row r="239" spans="1:13" ht="60" customHeight="1" x14ac:dyDescent="0.35">
      <c r="A239" s="9" t="s">
        <v>1158</v>
      </c>
      <c r="B239" s="1" t="s">
        <v>1159</v>
      </c>
      <c r="C239" s="2" t="s">
        <v>15</v>
      </c>
      <c r="D239" s="3" t="s">
        <v>16</v>
      </c>
      <c r="E239" s="3" t="s">
        <v>17</v>
      </c>
      <c r="F239" s="3" t="s">
        <v>18</v>
      </c>
      <c r="G239" s="3" t="s">
        <v>19</v>
      </c>
      <c r="H239" s="4" t="s">
        <v>19</v>
      </c>
      <c r="I239" s="1" t="s">
        <v>1160</v>
      </c>
      <c r="J239" s="1" t="s">
        <v>1161</v>
      </c>
      <c r="K239" s="1" t="s">
        <v>1162</v>
      </c>
      <c r="L239" s="3" t="str">
        <f t="shared" si="0"/>
        <v>Outstanding</v>
      </c>
      <c r="M239" s="11" t="s">
        <v>19</v>
      </c>
    </row>
    <row r="240" spans="1:13" ht="60" customHeight="1" x14ac:dyDescent="0.35">
      <c r="A240" s="9" t="s">
        <v>1163</v>
      </c>
      <c r="B240" s="1" t="s">
        <v>1164</v>
      </c>
      <c r="C240" s="2" t="s">
        <v>15</v>
      </c>
      <c r="D240" s="3" t="s">
        <v>16</v>
      </c>
      <c r="E240" s="3" t="s">
        <v>17</v>
      </c>
      <c r="F240" s="3" t="s">
        <v>18</v>
      </c>
      <c r="G240" s="3" t="s">
        <v>19</v>
      </c>
      <c r="H240" s="4" t="s">
        <v>19</v>
      </c>
      <c r="I240" s="1" t="s">
        <v>1165</v>
      </c>
      <c r="J240" s="1" t="s">
        <v>1166</v>
      </c>
      <c r="K240" s="1" t="s">
        <v>1167</v>
      </c>
      <c r="L240" s="3" t="str">
        <f t="shared" si="0"/>
        <v>Outstanding</v>
      </c>
      <c r="M240" s="11" t="s">
        <v>19</v>
      </c>
    </row>
    <row r="241" spans="1:13" ht="60" customHeight="1" x14ac:dyDescent="0.35">
      <c r="A241" s="9" t="s">
        <v>1168</v>
      </c>
      <c r="B241" s="1" t="s">
        <v>1169</v>
      </c>
      <c r="C241" s="2" t="s">
        <v>15</v>
      </c>
      <c r="D241" s="3" t="s">
        <v>16</v>
      </c>
      <c r="E241" s="3" t="s">
        <v>17</v>
      </c>
      <c r="F241" s="3" t="s">
        <v>18</v>
      </c>
      <c r="G241" s="3" t="s">
        <v>19</v>
      </c>
      <c r="H241" s="4" t="s">
        <v>19</v>
      </c>
      <c r="I241" s="1" t="s">
        <v>1170</v>
      </c>
      <c r="J241" s="1" t="s">
        <v>1171</v>
      </c>
      <c r="K241" s="1" t="s">
        <v>1172</v>
      </c>
      <c r="L241" s="3" t="str">
        <f t="shared" si="0"/>
        <v>Outstanding</v>
      </c>
      <c r="M241" s="11" t="s">
        <v>19</v>
      </c>
    </row>
    <row r="242" spans="1:13" ht="60" customHeight="1" x14ac:dyDescent="0.35">
      <c r="A242" s="9" t="s">
        <v>1173</v>
      </c>
      <c r="B242" s="1" t="s">
        <v>1174</v>
      </c>
      <c r="C242" s="2" t="s">
        <v>15</v>
      </c>
      <c r="D242" s="3" t="s">
        <v>16</v>
      </c>
      <c r="E242" s="3" t="s">
        <v>17</v>
      </c>
      <c r="F242" s="3" t="s">
        <v>18</v>
      </c>
      <c r="G242" s="3" t="s">
        <v>19</v>
      </c>
      <c r="H242" s="4" t="s">
        <v>19</v>
      </c>
      <c r="I242" s="1" t="s">
        <v>1175</v>
      </c>
      <c r="J242" s="1" t="s">
        <v>1176</v>
      </c>
      <c r="K242" s="1" t="s">
        <v>1177</v>
      </c>
      <c r="L242" s="3" t="str">
        <f t="shared" si="0"/>
        <v>Outstanding</v>
      </c>
      <c r="M242" s="11" t="s">
        <v>19</v>
      </c>
    </row>
    <row r="243" spans="1:13" ht="60" customHeight="1" x14ac:dyDescent="0.35">
      <c r="A243" s="9" t="s">
        <v>1178</v>
      </c>
      <c r="B243" s="1" t="s">
        <v>1179</v>
      </c>
      <c r="C243" s="2" t="s">
        <v>15</v>
      </c>
      <c r="D243" s="3" t="s">
        <v>16</v>
      </c>
      <c r="E243" s="3" t="s">
        <v>17</v>
      </c>
      <c r="F243" s="3" t="s">
        <v>18</v>
      </c>
      <c r="G243" s="3" t="s">
        <v>19</v>
      </c>
      <c r="H243" s="4" t="s">
        <v>19</v>
      </c>
      <c r="I243" s="1" t="s">
        <v>1180</v>
      </c>
      <c r="J243" s="1" t="s">
        <v>1181</v>
      </c>
      <c r="K243" s="1" t="s">
        <v>1182</v>
      </c>
      <c r="L243" s="3" t="str">
        <f t="shared" si="0"/>
        <v>Outstanding</v>
      </c>
      <c r="M243" s="11" t="s">
        <v>19</v>
      </c>
    </row>
    <row r="244" spans="1:13" ht="60" customHeight="1" x14ac:dyDescent="0.35">
      <c r="A244" s="9" t="s">
        <v>1183</v>
      </c>
      <c r="B244" s="1" t="s">
        <v>1184</v>
      </c>
      <c r="C244" s="2" t="s">
        <v>99</v>
      </c>
      <c r="D244" s="3" t="s">
        <v>16</v>
      </c>
      <c r="E244" s="3" t="s">
        <v>17</v>
      </c>
      <c r="F244" s="3" t="s">
        <v>18</v>
      </c>
      <c r="G244" s="3" t="s">
        <v>19</v>
      </c>
      <c r="H244" s="4" t="s">
        <v>19</v>
      </c>
      <c r="I244" s="1" t="s">
        <v>1185</v>
      </c>
      <c r="J244" s="1" t="s">
        <v>1186</v>
      </c>
      <c r="K244" s="1" t="s">
        <v>1187</v>
      </c>
      <c r="L244" s="3" t="str">
        <f t="shared" si="0"/>
        <v>Outstanding</v>
      </c>
      <c r="M244" s="11" t="s">
        <v>19</v>
      </c>
    </row>
    <row r="245" spans="1:13" ht="60" customHeight="1" x14ac:dyDescent="0.35">
      <c r="A245" s="9" t="s">
        <v>1188</v>
      </c>
      <c r="B245" s="1" t="s">
        <v>1189</v>
      </c>
      <c r="C245" s="2" t="s">
        <v>99</v>
      </c>
      <c r="D245" s="3" t="s">
        <v>16</v>
      </c>
      <c r="E245" s="3" t="s">
        <v>17</v>
      </c>
      <c r="F245" s="3" t="s">
        <v>18</v>
      </c>
      <c r="G245" s="3" t="s">
        <v>19</v>
      </c>
      <c r="H245" s="4" t="s">
        <v>19</v>
      </c>
      <c r="I245" s="1" t="s">
        <v>1190</v>
      </c>
      <c r="J245" s="1" t="s">
        <v>1186</v>
      </c>
      <c r="K245" s="1" t="s">
        <v>1191</v>
      </c>
      <c r="L245" s="3" t="str">
        <f t="shared" si="0"/>
        <v>Outstanding</v>
      </c>
      <c r="M245" s="11" t="s">
        <v>19</v>
      </c>
    </row>
    <row r="246" spans="1:13" ht="60" customHeight="1" x14ac:dyDescent="0.35">
      <c r="A246" s="9" t="s">
        <v>1192</v>
      </c>
      <c r="B246" s="1" t="s">
        <v>1193</v>
      </c>
      <c r="C246" s="2" t="s">
        <v>99</v>
      </c>
      <c r="D246" s="3" t="s">
        <v>16</v>
      </c>
      <c r="E246" s="3" t="s">
        <v>17</v>
      </c>
      <c r="F246" s="3" t="s">
        <v>18</v>
      </c>
      <c r="G246" s="3" t="s">
        <v>19</v>
      </c>
      <c r="H246" s="4" t="s">
        <v>19</v>
      </c>
      <c r="I246" s="1" t="s">
        <v>1194</v>
      </c>
      <c r="J246" s="1" t="s">
        <v>1186</v>
      </c>
      <c r="K246" s="1" t="s">
        <v>1195</v>
      </c>
      <c r="L246" s="3" t="str">
        <f t="shared" si="0"/>
        <v>Outstanding</v>
      </c>
      <c r="M246" s="11" t="s">
        <v>19</v>
      </c>
    </row>
    <row r="247" spans="1:13" ht="60" customHeight="1" x14ac:dyDescent="0.35">
      <c r="A247" s="9" t="s">
        <v>1196</v>
      </c>
      <c r="B247" s="1" t="s">
        <v>1197</v>
      </c>
      <c r="C247" s="2" t="s">
        <v>99</v>
      </c>
      <c r="D247" s="3" t="s">
        <v>16</v>
      </c>
      <c r="E247" s="3" t="s">
        <v>17</v>
      </c>
      <c r="F247" s="3" t="s">
        <v>18</v>
      </c>
      <c r="G247" s="3" t="s">
        <v>19</v>
      </c>
      <c r="H247" s="4" t="s">
        <v>19</v>
      </c>
      <c r="I247" s="1" t="s">
        <v>1198</v>
      </c>
      <c r="J247" s="1" t="s">
        <v>1186</v>
      </c>
      <c r="K247" s="1" t="s">
        <v>1199</v>
      </c>
      <c r="L247" s="3" t="str">
        <f t="shared" si="0"/>
        <v>Outstanding</v>
      </c>
      <c r="M247" s="11" t="s">
        <v>19</v>
      </c>
    </row>
    <row r="248" spans="1:13" ht="60" customHeight="1" x14ac:dyDescent="0.35">
      <c r="A248" s="9" t="s">
        <v>1200</v>
      </c>
      <c r="B248" s="1" t="s">
        <v>1201</v>
      </c>
      <c r="C248" s="2" t="s">
        <v>99</v>
      </c>
      <c r="D248" s="3" t="s">
        <v>16</v>
      </c>
      <c r="E248" s="3" t="s">
        <v>17</v>
      </c>
      <c r="F248" s="3" t="s">
        <v>18</v>
      </c>
      <c r="G248" s="3" t="s">
        <v>19</v>
      </c>
      <c r="H248" s="4" t="s">
        <v>19</v>
      </c>
      <c r="I248" s="1" t="s">
        <v>1202</v>
      </c>
      <c r="J248" s="1" t="s">
        <v>1203</v>
      </c>
      <c r="K248" s="1" t="s">
        <v>1204</v>
      </c>
      <c r="L248" s="3" t="str">
        <f t="shared" si="0"/>
        <v>Outstanding</v>
      </c>
      <c r="M248" s="11" t="s">
        <v>19</v>
      </c>
    </row>
    <row r="249" spans="1:13" ht="60" customHeight="1" x14ac:dyDescent="0.35">
      <c r="A249" s="9" t="s">
        <v>1205</v>
      </c>
      <c r="B249" s="1" t="s">
        <v>1206</v>
      </c>
      <c r="C249" s="2" t="s">
        <v>15</v>
      </c>
      <c r="D249" s="3" t="s">
        <v>16</v>
      </c>
      <c r="E249" s="3" t="s">
        <v>17</v>
      </c>
      <c r="F249" s="3" t="s">
        <v>18</v>
      </c>
      <c r="G249" s="3" t="s">
        <v>19</v>
      </c>
      <c r="H249" s="4" t="s">
        <v>19</v>
      </c>
      <c r="I249" s="1" t="s">
        <v>1207</v>
      </c>
      <c r="J249" s="1" t="s">
        <v>1208</v>
      </c>
      <c r="K249" s="1" t="s">
        <v>1209</v>
      </c>
      <c r="L249" s="3" t="str">
        <f t="shared" si="0"/>
        <v>Outstanding</v>
      </c>
      <c r="M249" s="11" t="s">
        <v>19</v>
      </c>
    </row>
    <row r="250" spans="1:13" ht="60" customHeight="1" x14ac:dyDescent="0.35">
      <c r="A250" s="9" t="s">
        <v>1210</v>
      </c>
      <c r="B250" s="1" t="s">
        <v>1211</v>
      </c>
      <c r="C250" s="2" t="s">
        <v>15</v>
      </c>
      <c r="D250" s="3" t="s">
        <v>16</v>
      </c>
      <c r="E250" s="3" t="s">
        <v>17</v>
      </c>
      <c r="F250" s="3" t="s">
        <v>18</v>
      </c>
      <c r="G250" s="3" t="s">
        <v>19</v>
      </c>
      <c r="H250" s="4" t="s">
        <v>19</v>
      </c>
      <c r="I250" s="1" t="s">
        <v>1212</v>
      </c>
      <c r="J250" s="1" t="s">
        <v>1213</v>
      </c>
      <c r="K250" s="1" t="s">
        <v>1214</v>
      </c>
      <c r="L250" s="3" t="str">
        <f t="shared" si="0"/>
        <v>Outstanding</v>
      </c>
      <c r="M250" s="11" t="s">
        <v>19</v>
      </c>
    </row>
    <row r="251" spans="1:13" ht="60" customHeight="1" x14ac:dyDescent="0.35">
      <c r="A251" s="9" t="s">
        <v>1215</v>
      </c>
      <c r="B251" s="1" t="s">
        <v>1216</v>
      </c>
      <c r="C251" s="2" t="s">
        <v>15</v>
      </c>
      <c r="D251" s="3" t="s">
        <v>16</v>
      </c>
      <c r="E251" s="3" t="s">
        <v>17</v>
      </c>
      <c r="F251" s="3" t="s">
        <v>18</v>
      </c>
      <c r="G251" s="3" t="s">
        <v>19</v>
      </c>
      <c r="H251" s="4" t="s">
        <v>19</v>
      </c>
      <c r="I251" s="1" t="s">
        <v>1217</v>
      </c>
      <c r="J251" s="1" t="s">
        <v>1208</v>
      </c>
      <c r="K251" s="1" t="s">
        <v>1218</v>
      </c>
      <c r="L251" s="3" t="str">
        <f t="shared" si="0"/>
        <v>Outstanding</v>
      </c>
      <c r="M251" s="11" t="s">
        <v>19</v>
      </c>
    </row>
    <row r="252" spans="1:13" ht="60" customHeight="1" x14ac:dyDescent="0.35">
      <c r="A252" s="9" t="s">
        <v>1219</v>
      </c>
      <c r="B252" s="1" t="s">
        <v>1220</v>
      </c>
      <c r="C252" s="2" t="s">
        <v>99</v>
      </c>
      <c r="D252" s="3" t="s">
        <v>16</v>
      </c>
      <c r="E252" s="3" t="s">
        <v>17</v>
      </c>
      <c r="F252" s="3" t="s">
        <v>18</v>
      </c>
      <c r="G252" s="3" t="s">
        <v>19</v>
      </c>
      <c r="H252" s="4" t="s">
        <v>19</v>
      </c>
      <c r="I252" s="1" t="s">
        <v>1221</v>
      </c>
      <c r="J252" s="1" t="s">
        <v>1222</v>
      </c>
      <c r="K252" s="1" t="s">
        <v>1223</v>
      </c>
      <c r="L252" s="3" t="str">
        <f t="shared" si="0"/>
        <v>Outstanding</v>
      </c>
      <c r="M252" s="11" t="s">
        <v>19</v>
      </c>
    </row>
    <row r="253" spans="1:13" ht="60" customHeight="1" x14ac:dyDescent="0.35">
      <c r="A253" s="9" t="s">
        <v>1224</v>
      </c>
      <c r="B253" s="1" t="s">
        <v>1225</v>
      </c>
      <c r="C253" s="2" t="s">
        <v>99</v>
      </c>
      <c r="D253" s="3" t="s">
        <v>16</v>
      </c>
      <c r="E253" s="3" t="s">
        <v>17</v>
      </c>
      <c r="F253" s="3" t="s">
        <v>18</v>
      </c>
      <c r="G253" s="3" t="s">
        <v>19</v>
      </c>
      <c r="H253" s="4" t="s">
        <v>19</v>
      </c>
      <c r="I253" s="1" t="s">
        <v>1221</v>
      </c>
      <c r="J253" s="1" t="s">
        <v>1208</v>
      </c>
      <c r="K253" s="1" t="s">
        <v>1223</v>
      </c>
      <c r="L253" s="3" t="str">
        <f t="shared" si="0"/>
        <v>Outstanding</v>
      </c>
      <c r="M253" s="11" t="s">
        <v>19</v>
      </c>
    </row>
    <row r="254" spans="1:13" ht="60" customHeight="1" x14ac:dyDescent="0.35">
      <c r="A254" s="9" t="s">
        <v>1226</v>
      </c>
      <c r="B254" s="1" t="s">
        <v>1227</v>
      </c>
      <c r="C254" s="2" t="s">
        <v>99</v>
      </c>
      <c r="D254" s="3" t="s">
        <v>16</v>
      </c>
      <c r="E254" s="3" t="s">
        <v>17</v>
      </c>
      <c r="F254" s="3" t="s">
        <v>18</v>
      </c>
      <c r="G254" s="3" t="s">
        <v>19</v>
      </c>
      <c r="H254" s="4" t="s">
        <v>19</v>
      </c>
      <c r="I254" s="1" t="s">
        <v>1221</v>
      </c>
      <c r="J254" s="1" t="s">
        <v>1208</v>
      </c>
      <c r="K254" s="1" t="s">
        <v>1223</v>
      </c>
      <c r="L254" s="3" t="str">
        <f t="shared" si="0"/>
        <v>Outstanding</v>
      </c>
      <c r="M254" s="11" t="s">
        <v>19</v>
      </c>
    </row>
    <row r="255" spans="1:13" ht="60" customHeight="1" x14ac:dyDescent="0.35">
      <c r="A255" s="9" t="s">
        <v>1228</v>
      </c>
      <c r="B255" s="1" t="s">
        <v>1229</v>
      </c>
      <c r="C255" s="2" t="s">
        <v>99</v>
      </c>
      <c r="D255" s="3" t="s">
        <v>16</v>
      </c>
      <c r="E255" s="3" t="s">
        <v>17</v>
      </c>
      <c r="F255" s="3" t="s">
        <v>18</v>
      </c>
      <c r="G255" s="3" t="s">
        <v>19</v>
      </c>
      <c r="H255" s="4" t="s">
        <v>19</v>
      </c>
      <c r="I255" s="1" t="s">
        <v>1221</v>
      </c>
      <c r="J255" s="1" t="s">
        <v>1208</v>
      </c>
      <c r="K255" s="1" t="s">
        <v>1223</v>
      </c>
      <c r="L255" s="3" t="str">
        <f t="shared" si="0"/>
        <v>Outstanding</v>
      </c>
      <c r="M255" s="11" t="s">
        <v>19</v>
      </c>
    </row>
    <row r="256" spans="1:13" ht="60" customHeight="1" x14ac:dyDescent="0.35">
      <c r="A256" s="9" t="s">
        <v>1230</v>
      </c>
      <c r="B256" s="1" t="s">
        <v>1231</v>
      </c>
      <c r="C256" s="2" t="s">
        <v>15</v>
      </c>
      <c r="D256" s="3" t="s">
        <v>16</v>
      </c>
      <c r="E256" s="3" t="s">
        <v>17</v>
      </c>
      <c r="F256" s="3" t="s">
        <v>18</v>
      </c>
      <c r="G256" s="3" t="s">
        <v>19</v>
      </c>
      <c r="H256" s="4" t="s">
        <v>19</v>
      </c>
      <c r="I256" s="1" t="s">
        <v>1232</v>
      </c>
      <c r="J256" s="1" t="s">
        <v>1208</v>
      </c>
      <c r="K256" s="1" t="s">
        <v>1233</v>
      </c>
      <c r="L256" s="3" t="str">
        <f t="shared" si="0"/>
        <v>Outstanding</v>
      </c>
      <c r="M256" s="11" t="s">
        <v>19</v>
      </c>
    </row>
    <row r="257" spans="1:13" ht="60" customHeight="1" x14ac:dyDescent="0.35">
      <c r="A257" s="9" t="s">
        <v>1234</v>
      </c>
      <c r="B257" s="1" t="s">
        <v>1235</v>
      </c>
      <c r="C257" s="2" t="s">
        <v>15</v>
      </c>
      <c r="D257" s="3" t="s">
        <v>16</v>
      </c>
      <c r="E257" s="3" t="s">
        <v>17</v>
      </c>
      <c r="F257" s="3" t="s">
        <v>18</v>
      </c>
      <c r="G257" s="3" t="s">
        <v>19</v>
      </c>
      <c r="H257" s="4" t="s">
        <v>19</v>
      </c>
      <c r="I257" s="1" t="s">
        <v>1236</v>
      </c>
      <c r="J257" s="1" t="s">
        <v>1208</v>
      </c>
      <c r="K257" s="1" t="s">
        <v>1237</v>
      </c>
      <c r="L257" s="3" t="str">
        <f t="shared" ref="L257:L511" si="1">IF(OR(G257="Implemented",G257="Compensated"),"Resolved",IF(OR(G257="Risk Accepted",G257="N/A"),"Excluded",IF(G257="Testing","Testing","Outstanding")))</f>
        <v>Outstanding</v>
      </c>
      <c r="M257" s="11" t="s">
        <v>19</v>
      </c>
    </row>
    <row r="258" spans="1:13" ht="60" customHeight="1" x14ac:dyDescent="0.35">
      <c r="A258" s="9" t="s">
        <v>1238</v>
      </c>
      <c r="B258" s="1" t="s">
        <v>1239</v>
      </c>
      <c r="C258" s="2" t="s">
        <v>15</v>
      </c>
      <c r="D258" s="3" t="s">
        <v>16</v>
      </c>
      <c r="E258" s="3" t="s">
        <v>17</v>
      </c>
      <c r="F258" s="3" t="s">
        <v>18</v>
      </c>
      <c r="G258" s="3" t="s">
        <v>19</v>
      </c>
      <c r="H258" s="4" t="s">
        <v>19</v>
      </c>
      <c r="I258" s="1" t="s">
        <v>1240</v>
      </c>
      <c r="J258" s="1" t="s">
        <v>1208</v>
      </c>
      <c r="K258" s="1" t="s">
        <v>1241</v>
      </c>
      <c r="L258" s="3" t="str">
        <f t="shared" si="1"/>
        <v>Outstanding</v>
      </c>
      <c r="M258" s="11" t="s">
        <v>19</v>
      </c>
    </row>
    <row r="259" spans="1:13" ht="60" customHeight="1" x14ac:dyDescent="0.35">
      <c r="A259" s="9" t="s">
        <v>1242</v>
      </c>
      <c r="B259" s="1" t="s">
        <v>1243</v>
      </c>
      <c r="C259" s="2" t="s">
        <v>15</v>
      </c>
      <c r="D259" s="3" t="s">
        <v>16</v>
      </c>
      <c r="E259" s="3" t="s">
        <v>17</v>
      </c>
      <c r="F259" s="3" t="s">
        <v>18</v>
      </c>
      <c r="G259" s="3" t="s">
        <v>19</v>
      </c>
      <c r="H259" s="4" t="s">
        <v>19</v>
      </c>
      <c r="I259" s="1" t="s">
        <v>1244</v>
      </c>
      <c r="J259" s="1" t="s">
        <v>1245</v>
      </c>
      <c r="K259" s="1" t="s">
        <v>1246</v>
      </c>
      <c r="L259" s="3" t="str">
        <f t="shared" si="1"/>
        <v>Outstanding</v>
      </c>
      <c r="M259" s="11" t="s">
        <v>19</v>
      </c>
    </row>
    <row r="260" spans="1:13" ht="60" customHeight="1" x14ac:dyDescent="0.35">
      <c r="A260" s="9" t="s">
        <v>1247</v>
      </c>
      <c r="B260" s="1" t="s">
        <v>1248</v>
      </c>
      <c r="C260" s="2" t="s">
        <v>15</v>
      </c>
      <c r="D260" s="3" t="s">
        <v>16</v>
      </c>
      <c r="E260" s="3" t="s">
        <v>17</v>
      </c>
      <c r="F260" s="3" t="s">
        <v>18</v>
      </c>
      <c r="G260" s="3" t="s">
        <v>19</v>
      </c>
      <c r="H260" s="4" t="s">
        <v>19</v>
      </c>
      <c r="I260" s="1" t="s">
        <v>1249</v>
      </c>
      <c r="J260" s="1" t="s">
        <v>1250</v>
      </c>
      <c r="K260" s="1" t="s">
        <v>1251</v>
      </c>
      <c r="L260" s="3" t="str">
        <f t="shared" si="1"/>
        <v>Outstanding</v>
      </c>
      <c r="M260" s="11" t="s">
        <v>19</v>
      </c>
    </row>
    <row r="261" spans="1:13" ht="60" customHeight="1" x14ac:dyDescent="0.35">
      <c r="A261" s="9" t="s">
        <v>1252</v>
      </c>
      <c r="B261" s="1" t="s">
        <v>1253</v>
      </c>
      <c r="C261" s="2" t="s">
        <v>99</v>
      </c>
      <c r="D261" s="3" t="s">
        <v>16</v>
      </c>
      <c r="E261" s="3" t="s">
        <v>17</v>
      </c>
      <c r="F261" s="3" t="s">
        <v>18</v>
      </c>
      <c r="G261" s="3" t="s">
        <v>19</v>
      </c>
      <c r="H261" s="4" t="s">
        <v>19</v>
      </c>
      <c r="I261" s="1" t="s">
        <v>1254</v>
      </c>
      <c r="J261" s="1" t="s">
        <v>1255</v>
      </c>
      <c r="K261" s="1" t="s">
        <v>1256</v>
      </c>
      <c r="L261" s="3" t="str">
        <f t="shared" si="1"/>
        <v>Outstanding</v>
      </c>
      <c r="M261" s="11" t="s">
        <v>19</v>
      </c>
    </row>
    <row r="262" spans="1:13" ht="60" customHeight="1" x14ac:dyDescent="0.35">
      <c r="A262" s="9" t="s">
        <v>1257</v>
      </c>
      <c r="B262" s="1" t="s">
        <v>1258</v>
      </c>
      <c r="C262" s="2" t="s">
        <v>15</v>
      </c>
      <c r="D262" s="3" t="s">
        <v>16</v>
      </c>
      <c r="E262" s="3" t="s">
        <v>17</v>
      </c>
      <c r="F262" s="3" t="s">
        <v>18</v>
      </c>
      <c r="G262" s="3" t="s">
        <v>19</v>
      </c>
      <c r="H262" s="4" t="s">
        <v>19</v>
      </c>
      <c r="I262" s="1" t="s">
        <v>1259</v>
      </c>
      <c r="J262" s="1" t="s">
        <v>1260</v>
      </c>
      <c r="K262" s="1" t="s">
        <v>1261</v>
      </c>
      <c r="L262" s="3" t="str">
        <f t="shared" si="1"/>
        <v>Outstanding</v>
      </c>
      <c r="M262" s="11" t="s">
        <v>19</v>
      </c>
    </row>
    <row r="263" spans="1:13" ht="60" customHeight="1" x14ac:dyDescent="0.35">
      <c r="A263" s="9" t="s">
        <v>1262</v>
      </c>
      <c r="B263" s="1" t="s">
        <v>1263</v>
      </c>
      <c r="C263" s="2" t="s">
        <v>15</v>
      </c>
      <c r="D263" s="3" t="s">
        <v>16</v>
      </c>
      <c r="E263" s="3" t="s">
        <v>17</v>
      </c>
      <c r="F263" s="3" t="s">
        <v>18</v>
      </c>
      <c r="G263" s="3" t="s">
        <v>19</v>
      </c>
      <c r="H263" s="4" t="s">
        <v>19</v>
      </c>
      <c r="I263" s="1" t="s">
        <v>1264</v>
      </c>
      <c r="J263" s="1" t="s">
        <v>1265</v>
      </c>
      <c r="K263" s="1" t="s">
        <v>1266</v>
      </c>
      <c r="L263" s="3" t="str">
        <f t="shared" si="1"/>
        <v>Outstanding</v>
      </c>
      <c r="M263" s="11" t="s">
        <v>19</v>
      </c>
    </row>
    <row r="264" spans="1:13" ht="60" customHeight="1" x14ac:dyDescent="0.35">
      <c r="A264" s="9" t="s">
        <v>1267</v>
      </c>
      <c r="B264" s="1" t="s">
        <v>1268</v>
      </c>
      <c r="C264" s="2" t="s">
        <v>15</v>
      </c>
      <c r="D264" s="3" t="s">
        <v>16</v>
      </c>
      <c r="E264" s="3" t="s">
        <v>17</v>
      </c>
      <c r="F264" s="3" t="s">
        <v>18</v>
      </c>
      <c r="G264" s="3" t="s">
        <v>19</v>
      </c>
      <c r="H264" s="4" t="s">
        <v>19</v>
      </c>
      <c r="I264" s="1" t="s">
        <v>1269</v>
      </c>
      <c r="J264" s="1" t="s">
        <v>1265</v>
      </c>
      <c r="K264" s="1" t="s">
        <v>1270</v>
      </c>
      <c r="L264" s="3" t="str">
        <f t="shared" si="1"/>
        <v>Outstanding</v>
      </c>
      <c r="M264" s="11" t="s">
        <v>19</v>
      </c>
    </row>
    <row r="265" spans="1:13" ht="60" customHeight="1" x14ac:dyDescent="0.35">
      <c r="A265" s="9" t="s">
        <v>1271</v>
      </c>
      <c r="B265" s="1" t="s">
        <v>1272</v>
      </c>
      <c r="C265" s="2" t="s">
        <v>15</v>
      </c>
      <c r="D265" s="3" t="s">
        <v>16</v>
      </c>
      <c r="E265" s="3" t="s">
        <v>17</v>
      </c>
      <c r="F265" s="3" t="s">
        <v>18</v>
      </c>
      <c r="G265" s="3" t="s">
        <v>19</v>
      </c>
      <c r="H265" s="4" t="s">
        <v>19</v>
      </c>
      <c r="I265" s="1" t="s">
        <v>1273</v>
      </c>
      <c r="J265" s="1" t="s">
        <v>1274</v>
      </c>
      <c r="K265" s="1" t="s">
        <v>1275</v>
      </c>
      <c r="L265" s="3" t="str">
        <f t="shared" si="1"/>
        <v>Outstanding</v>
      </c>
      <c r="M265" s="11" t="s">
        <v>19</v>
      </c>
    </row>
    <row r="266" spans="1:13" ht="60" customHeight="1" x14ac:dyDescent="0.35">
      <c r="A266" s="9" t="s">
        <v>1276</v>
      </c>
      <c r="B266" s="1" t="s">
        <v>1277</v>
      </c>
      <c r="C266" s="2" t="s">
        <v>15</v>
      </c>
      <c r="D266" s="3" t="s">
        <v>16</v>
      </c>
      <c r="E266" s="3" t="s">
        <v>17</v>
      </c>
      <c r="F266" s="3" t="s">
        <v>18</v>
      </c>
      <c r="G266" s="3" t="s">
        <v>19</v>
      </c>
      <c r="H266" s="4" t="s">
        <v>19</v>
      </c>
      <c r="I266" s="1" t="s">
        <v>1278</v>
      </c>
      <c r="J266" s="1" t="s">
        <v>1279</v>
      </c>
      <c r="K266" s="1" t="s">
        <v>1280</v>
      </c>
      <c r="L266" s="3" t="str">
        <f t="shared" si="1"/>
        <v>Outstanding</v>
      </c>
      <c r="M266" s="11" t="s">
        <v>19</v>
      </c>
    </row>
    <row r="267" spans="1:13" ht="60" customHeight="1" x14ac:dyDescent="0.35">
      <c r="A267" s="9" t="s">
        <v>1281</v>
      </c>
      <c r="B267" s="1" t="s">
        <v>1282</v>
      </c>
      <c r="C267" s="2" t="s">
        <v>15</v>
      </c>
      <c r="D267" s="3" t="s">
        <v>16</v>
      </c>
      <c r="E267" s="3" t="s">
        <v>17</v>
      </c>
      <c r="F267" s="3" t="s">
        <v>18</v>
      </c>
      <c r="G267" s="3" t="s">
        <v>19</v>
      </c>
      <c r="H267" s="4" t="s">
        <v>19</v>
      </c>
      <c r="I267" s="1" t="s">
        <v>1283</v>
      </c>
      <c r="J267" s="1" t="s">
        <v>1284</v>
      </c>
      <c r="K267" s="1" t="s">
        <v>1285</v>
      </c>
      <c r="L267" s="3" t="str">
        <f t="shared" si="1"/>
        <v>Outstanding</v>
      </c>
      <c r="M267" s="11" t="s">
        <v>19</v>
      </c>
    </row>
    <row r="268" spans="1:13" ht="60" customHeight="1" x14ac:dyDescent="0.35">
      <c r="A268" s="9" t="s">
        <v>1286</v>
      </c>
      <c r="B268" s="1" t="s">
        <v>1287</v>
      </c>
      <c r="C268" s="2" t="s">
        <v>15</v>
      </c>
      <c r="D268" s="3" t="s">
        <v>16</v>
      </c>
      <c r="E268" s="3" t="s">
        <v>17</v>
      </c>
      <c r="F268" s="3" t="s">
        <v>18</v>
      </c>
      <c r="G268" s="3" t="s">
        <v>19</v>
      </c>
      <c r="H268" s="4" t="s">
        <v>19</v>
      </c>
      <c r="I268" s="1" t="s">
        <v>1288</v>
      </c>
      <c r="J268" s="1" t="s">
        <v>1284</v>
      </c>
      <c r="K268" s="1" t="s">
        <v>1289</v>
      </c>
      <c r="L268" s="3" t="str">
        <f t="shared" si="1"/>
        <v>Outstanding</v>
      </c>
      <c r="M268" s="11" t="s">
        <v>19</v>
      </c>
    </row>
    <row r="269" spans="1:13" ht="60" customHeight="1" x14ac:dyDescent="0.35">
      <c r="A269" s="9" t="s">
        <v>1290</v>
      </c>
      <c r="B269" s="1" t="s">
        <v>1291</v>
      </c>
      <c r="C269" s="2" t="s">
        <v>15</v>
      </c>
      <c r="D269" s="3" t="s">
        <v>16</v>
      </c>
      <c r="E269" s="3" t="s">
        <v>17</v>
      </c>
      <c r="F269" s="3" t="s">
        <v>18</v>
      </c>
      <c r="G269" s="3" t="s">
        <v>19</v>
      </c>
      <c r="H269" s="4" t="s">
        <v>19</v>
      </c>
      <c r="I269" s="1" t="s">
        <v>1292</v>
      </c>
      <c r="J269" s="1" t="s">
        <v>1293</v>
      </c>
      <c r="K269" s="1" t="s">
        <v>1294</v>
      </c>
      <c r="L269" s="3" t="str">
        <f t="shared" si="1"/>
        <v>Outstanding</v>
      </c>
      <c r="M269" s="11" t="s">
        <v>19</v>
      </c>
    </row>
    <row r="270" spans="1:13" ht="60" customHeight="1" x14ac:dyDescent="0.35">
      <c r="A270" s="9" t="s">
        <v>1295</v>
      </c>
      <c r="B270" s="1" t="s">
        <v>1296</v>
      </c>
      <c r="C270" s="2" t="s">
        <v>15</v>
      </c>
      <c r="D270" s="3" t="s">
        <v>16</v>
      </c>
      <c r="E270" s="3" t="s">
        <v>17</v>
      </c>
      <c r="F270" s="3" t="s">
        <v>18</v>
      </c>
      <c r="G270" s="3" t="s">
        <v>19</v>
      </c>
      <c r="H270" s="4" t="s">
        <v>19</v>
      </c>
      <c r="I270" s="1" t="s">
        <v>1297</v>
      </c>
      <c r="J270" s="1" t="s">
        <v>1284</v>
      </c>
      <c r="K270" s="1" t="s">
        <v>1298</v>
      </c>
      <c r="L270" s="3" t="str">
        <f t="shared" si="1"/>
        <v>Outstanding</v>
      </c>
      <c r="M270" s="11" t="s">
        <v>19</v>
      </c>
    </row>
    <row r="271" spans="1:13" ht="60" customHeight="1" x14ac:dyDescent="0.35">
      <c r="A271" s="9" t="s">
        <v>1299</v>
      </c>
      <c r="B271" s="1" t="s">
        <v>1300</v>
      </c>
      <c r="C271" s="2" t="s">
        <v>15</v>
      </c>
      <c r="D271" s="3" t="s">
        <v>16</v>
      </c>
      <c r="E271" s="3" t="s">
        <v>17</v>
      </c>
      <c r="F271" s="3" t="s">
        <v>18</v>
      </c>
      <c r="G271" s="3" t="s">
        <v>19</v>
      </c>
      <c r="H271" s="4" t="s">
        <v>19</v>
      </c>
      <c r="I271" s="1" t="s">
        <v>1301</v>
      </c>
      <c r="J271" s="1" t="s">
        <v>1302</v>
      </c>
      <c r="K271" s="1" t="s">
        <v>1303</v>
      </c>
      <c r="L271" s="3" t="str">
        <f t="shared" si="1"/>
        <v>Outstanding</v>
      </c>
      <c r="M271" s="11" t="s">
        <v>19</v>
      </c>
    </row>
    <row r="272" spans="1:13" ht="60" customHeight="1" x14ac:dyDescent="0.35">
      <c r="A272" s="9" t="s">
        <v>1304</v>
      </c>
      <c r="B272" s="1" t="s">
        <v>1305</v>
      </c>
      <c r="C272" s="2" t="s">
        <v>15</v>
      </c>
      <c r="D272" s="3" t="s">
        <v>16</v>
      </c>
      <c r="E272" s="3" t="s">
        <v>17</v>
      </c>
      <c r="F272" s="3" t="s">
        <v>18</v>
      </c>
      <c r="G272" s="3" t="s">
        <v>19</v>
      </c>
      <c r="H272" s="4" t="s">
        <v>19</v>
      </c>
      <c r="I272" s="1" t="s">
        <v>1306</v>
      </c>
      <c r="J272" s="1" t="s">
        <v>1307</v>
      </c>
      <c r="K272" s="1" t="s">
        <v>1308</v>
      </c>
      <c r="L272" s="3" t="str">
        <f t="shared" si="1"/>
        <v>Outstanding</v>
      </c>
      <c r="M272" s="11" t="s">
        <v>19</v>
      </c>
    </row>
    <row r="273" spans="1:13" ht="60" customHeight="1" x14ac:dyDescent="0.35">
      <c r="A273" s="9" t="s">
        <v>1309</v>
      </c>
      <c r="B273" s="1" t="s">
        <v>1310</v>
      </c>
      <c r="C273" s="2" t="s">
        <v>15</v>
      </c>
      <c r="D273" s="3" t="s">
        <v>16</v>
      </c>
      <c r="E273" s="3" t="s">
        <v>17</v>
      </c>
      <c r="F273" s="3" t="s">
        <v>18</v>
      </c>
      <c r="G273" s="3" t="s">
        <v>19</v>
      </c>
      <c r="H273" s="4" t="s">
        <v>19</v>
      </c>
      <c r="I273" s="1" t="s">
        <v>1311</v>
      </c>
      <c r="J273" s="1" t="s">
        <v>1312</v>
      </c>
      <c r="K273" s="1" t="s">
        <v>1313</v>
      </c>
      <c r="L273" s="3" t="str">
        <f t="shared" si="1"/>
        <v>Outstanding</v>
      </c>
      <c r="M273" s="11" t="s">
        <v>19</v>
      </c>
    </row>
    <row r="274" spans="1:13" ht="60" customHeight="1" x14ac:dyDescent="0.35">
      <c r="A274" s="9" t="s">
        <v>1314</v>
      </c>
      <c r="B274" s="1" t="s">
        <v>1315</v>
      </c>
      <c r="C274" s="2" t="s">
        <v>15</v>
      </c>
      <c r="D274" s="3" t="s">
        <v>16</v>
      </c>
      <c r="E274" s="3" t="s">
        <v>17</v>
      </c>
      <c r="F274" s="3" t="s">
        <v>18</v>
      </c>
      <c r="G274" s="3" t="s">
        <v>19</v>
      </c>
      <c r="H274" s="4" t="s">
        <v>19</v>
      </c>
      <c r="I274" s="1" t="s">
        <v>1316</v>
      </c>
      <c r="J274" s="1" t="s">
        <v>1317</v>
      </c>
      <c r="K274" s="1" t="s">
        <v>1318</v>
      </c>
      <c r="L274" s="3" t="str">
        <f t="shared" si="1"/>
        <v>Outstanding</v>
      </c>
      <c r="M274" s="11" t="s">
        <v>19</v>
      </c>
    </row>
    <row r="275" spans="1:13" ht="60" customHeight="1" x14ac:dyDescent="0.35">
      <c r="A275" s="9" t="s">
        <v>1319</v>
      </c>
      <c r="B275" s="1" t="s">
        <v>1320</v>
      </c>
      <c r="C275" s="2" t="s">
        <v>15</v>
      </c>
      <c r="D275" s="3" t="s">
        <v>16</v>
      </c>
      <c r="E275" s="3" t="s">
        <v>17</v>
      </c>
      <c r="F275" s="3" t="s">
        <v>18</v>
      </c>
      <c r="G275" s="3" t="s">
        <v>19</v>
      </c>
      <c r="H275" s="4" t="s">
        <v>19</v>
      </c>
      <c r="I275" s="1" t="s">
        <v>1321</v>
      </c>
      <c r="J275" s="1" t="s">
        <v>1322</v>
      </c>
      <c r="K275" s="1" t="s">
        <v>1323</v>
      </c>
      <c r="L275" s="3" t="str">
        <f t="shared" si="1"/>
        <v>Outstanding</v>
      </c>
      <c r="M275" s="11" t="s">
        <v>19</v>
      </c>
    </row>
    <row r="276" spans="1:13" ht="60" customHeight="1" x14ac:dyDescent="0.35">
      <c r="A276" s="9" t="s">
        <v>1324</v>
      </c>
      <c r="B276" s="1" t="s">
        <v>1325</v>
      </c>
      <c r="C276" s="2" t="s">
        <v>15</v>
      </c>
      <c r="D276" s="3" t="s">
        <v>16</v>
      </c>
      <c r="E276" s="3" t="s">
        <v>17</v>
      </c>
      <c r="F276" s="3" t="s">
        <v>18</v>
      </c>
      <c r="G276" s="3" t="s">
        <v>19</v>
      </c>
      <c r="H276" s="4" t="s">
        <v>19</v>
      </c>
      <c r="I276" s="1" t="s">
        <v>1326</v>
      </c>
      <c r="J276" s="1" t="s">
        <v>1327</v>
      </c>
      <c r="K276" s="1" t="s">
        <v>1328</v>
      </c>
      <c r="L276" s="3" t="str">
        <f t="shared" si="1"/>
        <v>Outstanding</v>
      </c>
      <c r="M276" s="11" t="s">
        <v>19</v>
      </c>
    </row>
    <row r="277" spans="1:13" ht="60" customHeight="1" x14ac:dyDescent="0.35">
      <c r="A277" s="9" t="s">
        <v>1329</v>
      </c>
      <c r="B277" s="1" t="s">
        <v>1330</v>
      </c>
      <c r="C277" s="2" t="s">
        <v>15</v>
      </c>
      <c r="D277" s="3" t="s">
        <v>16</v>
      </c>
      <c r="E277" s="3" t="s">
        <v>17</v>
      </c>
      <c r="F277" s="3" t="s">
        <v>18</v>
      </c>
      <c r="G277" s="3" t="s">
        <v>19</v>
      </c>
      <c r="H277" s="4" t="s">
        <v>19</v>
      </c>
      <c r="I277" s="1" t="s">
        <v>1331</v>
      </c>
      <c r="J277" s="1" t="s">
        <v>1332</v>
      </c>
      <c r="K277" s="1" t="s">
        <v>1333</v>
      </c>
      <c r="L277" s="3" t="str">
        <f t="shared" si="1"/>
        <v>Outstanding</v>
      </c>
      <c r="M277" s="11" t="s">
        <v>19</v>
      </c>
    </row>
    <row r="278" spans="1:13" ht="60" customHeight="1" x14ac:dyDescent="0.35">
      <c r="A278" s="9" t="s">
        <v>1334</v>
      </c>
      <c r="B278" s="1" t="s">
        <v>1335</v>
      </c>
      <c r="C278" s="2" t="s">
        <v>15</v>
      </c>
      <c r="D278" s="3" t="s">
        <v>16</v>
      </c>
      <c r="E278" s="3" t="s">
        <v>17</v>
      </c>
      <c r="F278" s="3" t="s">
        <v>18</v>
      </c>
      <c r="G278" s="3" t="s">
        <v>19</v>
      </c>
      <c r="H278" s="4" t="s">
        <v>19</v>
      </c>
      <c r="I278" s="1" t="s">
        <v>1336</v>
      </c>
      <c r="J278" s="1" t="s">
        <v>1332</v>
      </c>
      <c r="K278" s="1" t="s">
        <v>1337</v>
      </c>
      <c r="L278" s="3" t="str">
        <f t="shared" si="1"/>
        <v>Outstanding</v>
      </c>
      <c r="M278" s="11" t="s">
        <v>19</v>
      </c>
    </row>
    <row r="279" spans="1:13" ht="60" customHeight="1" x14ac:dyDescent="0.35">
      <c r="A279" s="9" t="s">
        <v>1338</v>
      </c>
      <c r="B279" s="1" t="s">
        <v>1339</v>
      </c>
      <c r="C279" s="2" t="s">
        <v>15</v>
      </c>
      <c r="D279" s="3" t="s">
        <v>16</v>
      </c>
      <c r="E279" s="3" t="s">
        <v>17</v>
      </c>
      <c r="F279" s="3" t="s">
        <v>18</v>
      </c>
      <c r="G279" s="3" t="s">
        <v>19</v>
      </c>
      <c r="H279" s="4" t="s">
        <v>19</v>
      </c>
      <c r="I279" s="1" t="s">
        <v>1340</v>
      </c>
      <c r="J279" s="1" t="s">
        <v>1341</v>
      </c>
      <c r="K279" s="1" t="s">
        <v>1342</v>
      </c>
      <c r="L279" s="3" t="str">
        <f t="shared" si="1"/>
        <v>Outstanding</v>
      </c>
      <c r="M279" s="11" t="s">
        <v>19</v>
      </c>
    </row>
    <row r="280" spans="1:13" ht="60" customHeight="1" x14ac:dyDescent="0.35">
      <c r="A280" s="9" t="s">
        <v>1343</v>
      </c>
      <c r="B280" s="1" t="s">
        <v>1344</v>
      </c>
      <c r="C280" s="2" t="s">
        <v>15</v>
      </c>
      <c r="D280" s="3" t="s">
        <v>16</v>
      </c>
      <c r="E280" s="3" t="s">
        <v>17</v>
      </c>
      <c r="F280" s="3" t="s">
        <v>18</v>
      </c>
      <c r="G280" s="3" t="s">
        <v>19</v>
      </c>
      <c r="H280" s="4" t="s">
        <v>19</v>
      </c>
      <c r="I280" s="1" t="s">
        <v>1345</v>
      </c>
      <c r="J280" s="1" t="s">
        <v>1346</v>
      </c>
      <c r="K280" s="1" t="s">
        <v>1347</v>
      </c>
      <c r="L280" s="3" t="str">
        <f t="shared" si="1"/>
        <v>Outstanding</v>
      </c>
      <c r="M280" s="11" t="s">
        <v>19</v>
      </c>
    </row>
    <row r="281" spans="1:13" ht="60" customHeight="1" x14ac:dyDescent="0.35">
      <c r="A281" s="9" t="s">
        <v>1348</v>
      </c>
      <c r="B281" s="1" t="s">
        <v>1349</v>
      </c>
      <c r="C281" s="2" t="s">
        <v>99</v>
      </c>
      <c r="D281" s="3" t="s">
        <v>16</v>
      </c>
      <c r="E281" s="3" t="s">
        <v>17</v>
      </c>
      <c r="F281" s="3" t="s">
        <v>18</v>
      </c>
      <c r="G281" s="3" t="s">
        <v>19</v>
      </c>
      <c r="H281" s="4" t="s">
        <v>19</v>
      </c>
      <c r="I281" s="1" t="s">
        <v>1350</v>
      </c>
      <c r="J281" s="1" t="s">
        <v>1351</v>
      </c>
      <c r="K281" s="1" t="s">
        <v>1352</v>
      </c>
      <c r="L281" s="3" t="str">
        <f t="shared" si="1"/>
        <v>Outstanding</v>
      </c>
      <c r="M281" s="11" t="s">
        <v>19</v>
      </c>
    </row>
    <row r="282" spans="1:13" ht="60" customHeight="1" x14ac:dyDescent="0.35">
      <c r="A282" s="9" t="s">
        <v>1353</v>
      </c>
      <c r="B282" s="1" t="s">
        <v>1354</v>
      </c>
      <c r="C282" s="2" t="s">
        <v>15</v>
      </c>
      <c r="D282" s="3" t="s">
        <v>16</v>
      </c>
      <c r="E282" s="3" t="s">
        <v>17</v>
      </c>
      <c r="F282" s="3" t="s">
        <v>18</v>
      </c>
      <c r="G282" s="3" t="s">
        <v>19</v>
      </c>
      <c r="H282" s="4" t="s">
        <v>19</v>
      </c>
      <c r="I282" s="1" t="s">
        <v>1355</v>
      </c>
      <c r="J282" s="1" t="s">
        <v>1356</v>
      </c>
      <c r="K282" s="1" t="s">
        <v>1357</v>
      </c>
      <c r="L282" s="3" t="str">
        <f t="shared" si="1"/>
        <v>Outstanding</v>
      </c>
      <c r="M282" s="11" t="s">
        <v>19</v>
      </c>
    </row>
    <row r="283" spans="1:13" ht="60" customHeight="1" x14ac:dyDescent="0.35">
      <c r="A283" s="9" t="s">
        <v>1358</v>
      </c>
      <c r="B283" s="1" t="s">
        <v>1359</v>
      </c>
      <c r="C283" s="2" t="s">
        <v>15</v>
      </c>
      <c r="D283" s="3" t="s">
        <v>16</v>
      </c>
      <c r="E283" s="3" t="s">
        <v>17</v>
      </c>
      <c r="F283" s="3" t="s">
        <v>18</v>
      </c>
      <c r="G283" s="3" t="s">
        <v>19</v>
      </c>
      <c r="H283" s="4" t="s">
        <v>19</v>
      </c>
      <c r="I283" s="1" t="s">
        <v>1360</v>
      </c>
      <c r="J283" s="1" t="s">
        <v>1361</v>
      </c>
      <c r="K283" s="1" t="s">
        <v>1362</v>
      </c>
      <c r="L283" s="3" t="str">
        <f t="shared" si="1"/>
        <v>Outstanding</v>
      </c>
      <c r="M283" s="11" t="s">
        <v>19</v>
      </c>
    </row>
    <row r="284" spans="1:13" ht="60" customHeight="1" x14ac:dyDescent="0.35">
      <c r="A284" s="9" t="s">
        <v>1363</v>
      </c>
      <c r="B284" s="1" t="s">
        <v>1364</v>
      </c>
      <c r="C284" s="2" t="s">
        <v>15</v>
      </c>
      <c r="D284" s="3" t="s">
        <v>16</v>
      </c>
      <c r="E284" s="3" t="s">
        <v>17</v>
      </c>
      <c r="F284" s="3" t="s">
        <v>18</v>
      </c>
      <c r="G284" s="3" t="s">
        <v>19</v>
      </c>
      <c r="H284" s="4" t="s">
        <v>19</v>
      </c>
      <c r="I284" s="1" t="s">
        <v>1365</v>
      </c>
      <c r="J284" s="1" t="s">
        <v>1366</v>
      </c>
      <c r="K284" s="1" t="s">
        <v>1367</v>
      </c>
      <c r="L284" s="3" t="str">
        <f t="shared" si="1"/>
        <v>Outstanding</v>
      </c>
      <c r="M284" s="11" t="s">
        <v>19</v>
      </c>
    </row>
    <row r="285" spans="1:13" ht="60" customHeight="1" x14ac:dyDescent="0.35">
      <c r="A285" s="9" t="s">
        <v>1368</v>
      </c>
      <c r="B285" s="1" t="s">
        <v>1369</v>
      </c>
      <c r="C285" s="2" t="s">
        <v>15</v>
      </c>
      <c r="D285" s="3" t="s">
        <v>16</v>
      </c>
      <c r="E285" s="3" t="s">
        <v>17</v>
      </c>
      <c r="F285" s="3" t="s">
        <v>18</v>
      </c>
      <c r="G285" s="3" t="s">
        <v>19</v>
      </c>
      <c r="H285" s="4" t="s">
        <v>19</v>
      </c>
      <c r="I285" s="1" t="s">
        <v>1370</v>
      </c>
      <c r="J285" s="1" t="s">
        <v>1371</v>
      </c>
      <c r="K285" s="1" t="s">
        <v>1372</v>
      </c>
      <c r="L285" s="3" t="str">
        <f t="shared" si="1"/>
        <v>Outstanding</v>
      </c>
      <c r="M285" s="11" t="s">
        <v>19</v>
      </c>
    </row>
    <row r="286" spans="1:13" ht="60" customHeight="1" x14ac:dyDescent="0.35">
      <c r="A286" s="9" t="s">
        <v>1373</v>
      </c>
      <c r="B286" s="1" t="s">
        <v>1374</v>
      </c>
      <c r="C286" s="2" t="s">
        <v>15</v>
      </c>
      <c r="D286" s="3" t="s">
        <v>16</v>
      </c>
      <c r="E286" s="3" t="s">
        <v>17</v>
      </c>
      <c r="F286" s="3" t="s">
        <v>18</v>
      </c>
      <c r="G286" s="3" t="s">
        <v>19</v>
      </c>
      <c r="H286" s="4" t="s">
        <v>19</v>
      </c>
      <c r="I286" s="1" t="s">
        <v>1375</v>
      </c>
      <c r="J286" s="1" t="s">
        <v>1376</v>
      </c>
      <c r="K286" s="1" t="s">
        <v>1377</v>
      </c>
      <c r="L286" s="3" t="str">
        <f t="shared" si="1"/>
        <v>Outstanding</v>
      </c>
      <c r="M286" s="11" t="s">
        <v>19</v>
      </c>
    </row>
    <row r="287" spans="1:13" ht="60" customHeight="1" x14ac:dyDescent="0.35">
      <c r="A287" s="9" t="s">
        <v>1378</v>
      </c>
      <c r="B287" s="1" t="s">
        <v>1379</v>
      </c>
      <c r="C287" s="2" t="s">
        <v>15</v>
      </c>
      <c r="D287" s="3" t="s">
        <v>16</v>
      </c>
      <c r="E287" s="3" t="s">
        <v>17</v>
      </c>
      <c r="F287" s="3" t="s">
        <v>18</v>
      </c>
      <c r="G287" s="3" t="s">
        <v>19</v>
      </c>
      <c r="H287" s="4" t="s">
        <v>19</v>
      </c>
      <c r="I287" s="1" t="s">
        <v>1380</v>
      </c>
      <c r="J287" s="1" t="s">
        <v>1381</v>
      </c>
      <c r="K287" s="1" t="s">
        <v>1382</v>
      </c>
      <c r="L287" s="3" t="str">
        <f t="shared" si="1"/>
        <v>Outstanding</v>
      </c>
      <c r="M287" s="11" t="s">
        <v>19</v>
      </c>
    </row>
    <row r="288" spans="1:13" ht="60" customHeight="1" x14ac:dyDescent="0.35">
      <c r="A288" s="9" t="s">
        <v>1383</v>
      </c>
      <c r="B288" s="1" t="s">
        <v>1384</v>
      </c>
      <c r="C288" s="2" t="s">
        <v>15</v>
      </c>
      <c r="D288" s="3" t="s">
        <v>16</v>
      </c>
      <c r="E288" s="3" t="s">
        <v>17</v>
      </c>
      <c r="F288" s="3" t="s">
        <v>18</v>
      </c>
      <c r="G288" s="3" t="s">
        <v>19</v>
      </c>
      <c r="H288" s="4" t="s">
        <v>19</v>
      </c>
      <c r="I288" s="1" t="s">
        <v>1385</v>
      </c>
      <c r="J288" s="1" t="s">
        <v>1386</v>
      </c>
      <c r="K288" s="1" t="s">
        <v>1387</v>
      </c>
      <c r="L288" s="3" t="str">
        <f t="shared" si="1"/>
        <v>Outstanding</v>
      </c>
      <c r="M288" s="11" t="s">
        <v>19</v>
      </c>
    </row>
    <row r="289" spans="1:13" ht="60" customHeight="1" x14ac:dyDescent="0.35">
      <c r="A289" s="9" t="s">
        <v>1388</v>
      </c>
      <c r="B289" s="1" t="s">
        <v>1389</v>
      </c>
      <c r="C289" s="2" t="s">
        <v>15</v>
      </c>
      <c r="D289" s="3" t="s">
        <v>16</v>
      </c>
      <c r="E289" s="3" t="s">
        <v>17</v>
      </c>
      <c r="F289" s="3" t="s">
        <v>18</v>
      </c>
      <c r="G289" s="3" t="s">
        <v>19</v>
      </c>
      <c r="H289" s="4" t="s">
        <v>19</v>
      </c>
      <c r="I289" s="1" t="s">
        <v>1390</v>
      </c>
      <c r="J289" s="1" t="s">
        <v>1391</v>
      </c>
      <c r="K289" s="1" t="s">
        <v>1392</v>
      </c>
      <c r="L289" s="3" t="str">
        <f t="shared" si="1"/>
        <v>Outstanding</v>
      </c>
      <c r="M289" s="11" t="s">
        <v>19</v>
      </c>
    </row>
    <row r="290" spans="1:13" ht="60" customHeight="1" x14ac:dyDescent="0.35">
      <c r="A290" s="9" t="s">
        <v>1393</v>
      </c>
      <c r="B290" s="1" t="s">
        <v>1394</v>
      </c>
      <c r="C290" s="2" t="s">
        <v>15</v>
      </c>
      <c r="D290" s="3" t="s">
        <v>16</v>
      </c>
      <c r="E290" s="3" t="s">
        <v>17</v>
      </c>
      <c r="F290" s="3" t="s">
        <v>18</v>
      </c>
      <c r="G290" s="3" t="s">
        <v>19</v>
      </c>
      <c r="H290" s="4" t="s">
        <v>19</v>
      </c>
      <c r="I290" s="1" t="s">
        <v>1395</v>
      </c>
      <c r="J290" s="1" t="s">
        <v>1396</v>
      </c>
      <c r="K290" s="1" t="s">
        <v>1397</v>
      </c>
      <c r="L290" s="3" t="str">
        <f t="shared" si="1"/>
        <v>Outstanding</v>
      </c>
      <c r="M290" s="11" t="s">
        <v>19</v>
      </c>
    </row>
    <row r="291" spans="1:13" ht="60" customHeight="1" x14ac:dyDescent="0.35">
      <c r="A291" s="9" t="s">
        <v>1398</v>
      </c>
      <c r="B291" s="1" t="s">
        <v>1399</v>
      </c>
      <c r="C291" s="2" t="s">
        <v>15</v>
      </c>
      <c r="D291" s="3" t="s">
        <v>16</v>
      </c>
      <c r="E291" s="3" t="s">
        <v>17</v>
      </c>
      <c r="F291" s="3" t="s">
        <v>18</v>
      </c>
      <c r="G291" s="3" t="s">
        <v>19</v>
      </c>
      <c r="H291" s="4" t="s">
        <v>19</v>
      </c>
      <c r="I291" s="1" t="s">
        <v>1400</v>
      </c>
      <c r="J291" s="1" t="s">
        <v>1401</v>
      </c>
      <c r="K291" s="1" t="s">
        <v>1402</v>
      </c>
      <c r="L291" s="3" t="str">
        <f t="shared" si="1"/>
        <v>Outstanding</v>
      </c>
      <c r="M291" s="11" t="s">
        <v>19</v>
      </c>
    </row>
    <row r="292" spans="1:13" ht="60" customHeight="1" x14ac:dyDescent="0.35">
      <c r="A292" s="9" t="s">
        <v>1403</v>
      </c>
      <c r="B292" s="1" t="s">
        <v>1404</v>
      </c>
      <c r="C292" s="2" t="s">
        <v>15</v>
      </c>
      <c r="D292" s="3" t="s">
        <v>16</v>
      </c>
      <c r="E292" s="3" t="s">
        <v>17</v>
      </c>
      <c r="F292" s="3" t="s">
        <v>18</v>
      </c>
      <c r="G292" s="3" t="s">
        <v>19</v>
      </c>
      <c r="H292" s="4" t="s">
        <v>19</v>
      </c>
      <c r="I292" s="1" t="s">
        <v>1405</v>
      </c>
      <c r="J292" s="1" t="s">
        <v>1406</v>
      </c>
      <c r="K292" s="1" t="s">
        <v>1407</v>
      </c>
      <c r="L292" s="3" t="str">
        <f t="shared" si="1"/>
        <v>Outstanding</v>
      </c>
      <c r="M292" s="11" t="s">
        <v>19</v>
      </c>
    </row>
    <row r="293" spans="1:13" ht="60" customHeight="1" x14ac:dyDescent="0.35">
      <c r="A293" s="9" t="s">
        <v>1408</v>
      </c>
      <c r="B293" s="1" t="s">
        <v>1409</v>
      </c>
      <c r="C293" s="2" t="s">
        <v>15</v>
      </c>
      <c r="D293" s="3" t="s">
        <v>16</v>
      </c>
      <c r="E293" s="3" t="s">
        <v>17</v>
      </c>
      <c r="F293" s="3" t="s">
        <v>18</v>
      </c>
      <c r="G293" s="3" t="s">
        <v>19</v>
      </c>
      <c r="H293" s="4" t="s">
        <v>19</v>
      </c>
      <c r="I293" s="1" t="s">
        <v>1410</v>
      </c>
      <c r="J293" s="1" t="s">
        <v>1411</v>
      </c>
      <c r="K293" s="1" t="s">
        <v>1412</v>
      </c>
      <c r="L293" s="3" t="str">
        <f t="shared" si="1"/>
        <v>Outstanding</v>
      </c>
      <c r="M293" s="11" t="s">
        <v>19</v>
      </c>
    </row>
    <row r="294" spans="1:13" ht="60" customHeight="1" x14ac:dyDescent="0.35">
      <c r="A294" s="9" t="s">
        <v>1413</v>
      </c>
      <c r="B294" s="1" t="s">
        <v>1414</v>
      </c>
      <c r="C294" s="2" t="s">
        <v>15</v>
      </c>
      <c r="D294" s="3" t="s">
        <v>16</v>
      </c>
      <c r="E294" s="3" t="s">
        <v>17</v>
      </c>
      <c r="F294" s="3" t="s">
        <v>18</v>
      </c>
      <c r="G294" s="3" t="s">
        <v>19</v>
      </c>
      <c r="H294" s="4" t="s">
        <v>19</v>
      </c>
      <c r="I294" s="1" t="s">
        <v>1415</v>
      </c>
      <c r="J294" s="1" t="s">
        <v>1416</v>
      </c>
      <c r="K294" s="1" t="s">
        <v>1417</v>
      </c>
      <c r="L294" s="3" t="str">
        <f t="shared" si="1"/>
        <v>Outstanding</v>
      </c>
      <c r="M294" s="11" t="s">
        <v>19</v>
      </c>
    </row>
    <row r="295" spans="1:13" ht="60" customHeight="1" x14ac:dyDescent="0.35">
      <c r="A295" s="9" t="s">
        <v>1418</v>
      </c>
      <c r="B295" s="1" t="s">
        <v>1419</v>
      </c>
      <c r="C295" s="2" t="s">
        <v>15</v>
      </c>
      <c r="D295" s="3" t="s">
        <v>16</v>
      </c>
      <c r="E295" s="3" t="s">
        <v>17</v>
      </c>
      <c r="F295" s="3" t="s">
        <v>18</v>
      </c>
      <c r="G295" s="3" t="s">
        <v>19</v>
      </c>
      <c r="H295" s="4" t="s">
        <v>19</v>
      </c>
      <c r="I295" s="1" t="s">
        <v>1420</v>
      </c>
      <c r="J295" s="1" t="s">
        <v>1421</v>
      </c>
      <c r="K295" s="1" t="s">
        <v>1422</v>
      </c>
      <c r="L295" s="3" t="str">
        <f t="shared" si="1"/>
        <v>Outstanding</v>
      </c>
      <c r="M295" s="11" t="s">
        <v>19</v>
      </c>
    </row>
    <row r="296" spans="1:13" ht="60" customHeight="1" x14ac:dyDescent="0.35">
      <c r="A296" s="9" t="s">
        <v>1423</v>
      </c>
      <c r="B296" s="1" t="s">
        <v>1424</v>
      </c>
      <c r="C296" s="2" t="s">
        <v>15</v>
      </c>
      <c r="D296" s="3" t="s">
        <v>16</v>
      </c>
      <c r="E296" s="3" t="s">
        <v>17</v>
      </c>
      <c r="F296" s="3" t="s">
        <v>18</v>
      </c>
      <c r="G296" s="3" t="s">
        <v>19</v>
      </c>
      <c r="H296" s="4" t="s">
        <v>19</v>
      </c>
      <c r="I296" s="1" t="s">
        <v>1425</v>
      </c>
      <c r="J296" s="1" t="s">
        <v>1426</v>
      </c>
      <c r="K296" s="1" t="s">
        <v>1427</v>
      </c>
      <c r="L296" s="3" t="str">
        <f t="shared" si="1"/>
        <v>Outstanding</v>
      </c>
      <c r="M296" s="11" t="s">
        <v>19</v>
      </c>
    </row>
    <row r="297" spans="1:13" ht="60" customHeight="1" x14ac:dyDescent="0.35">
      <c r="A297" s="9" t="s">
        <v>1428</v>
      </c>
      <c r="B297" s="1" t="s">
        <v>1429</v>
      </c>
      <c r="C297" s="2" t="s">
        <v>15</v>
      </c>
      <c r="D297" s="3" t="s">
        <v>16</v>
      </c>
      <c r="E297" s="3" t="s">
        <v>17</v>
      </c>
      <c r="F297" s="3" t="s">
        <v>18</v>
      </c>
      <c r="G297" s="3" t="s">
        <v>19</v>
      </c>
      <c r="H297" s="4" t="s">
        <v>19</v>
      </c>
      <c r="I297" s="1" t="s">
        <v>1430</v>
      </c>
      <c r="J297" s="1" t="s">
        <v>1431</v>
      </c>
      <c r="K297" s="1" t="s">
        <v>1432</v>
      </c>
      <c r="L297" s="3" t="str">
        <f t="shared" si="1"/>
        <v>Outstanding</v>
      </c>
      <c r="M297" s="11" t="s">
        <v>19</v>
      </c>
    </row>
    <row r="298" spans="1:13" ht="60" customHeight="1" x14ac:dyDescent="0.35">
      <c r="A298" s="9" t="s">
        <v>1433</v>
      </c>
      <c r="B298" s="1" t="s">
        <v>1434</v>
      </c>
      <c r="C298" s="2" t="s">
        <v>15</v>
      </c>
      <c r="D298" s="3" t="s">
        <v>16</v>
      </c>
      <c r="E298" s="3" t="s">
        <v>17</v>
      </c>
      <c r="F298" s="3" t="s">
        <v>18</v>
      </c>
      <c r="G298" s="3" t="s">
        <v>19</v>
      </c>
      <c r="H298" s="4" t="s">
        <v>19</v>
      </c>
      <c r="I298" s="1" t="s">
        <v>1435</v>
      </c>
      <c r="J298" s="1" t="s">
        <v>1436</v>
      </c>
      <c r="K298" s="1" t="s">
        <v>1437</v>
      </c>
      <c r="L298" s="3" t="str">
        <f t="shared" si="1"/>
        <v>Outstanding</v>
      </c>
      <c r="M298" s="11" t="s">
        <v>19</v>
      </c>
    </row>
    <row r="299" spans="1:13" ht="60" customHeight="1" x14ac:dyDescent="0.35">
      <c r="A299" s="9" t="s">
        <v>1438</v>
      </c>
      <c r="B299" s="1" t="s">
        <v>1439</v>
      </c>
      <c r="C299" s="2" t="s">
        <v>15</v>
      </c>
      <c r="D299" s="3" t="s">
        <v>16</v>
      </c>
      <c r="E299" s="3" t="s">
        <v>17</v>
      </c>
      <c r="F299" s="3" t="s">
        <v>18</v>
      </c>
      <c r="G299" s="3" t="s">
        <v>19</v>
      </c>
      <c r="H299" s="4" t="s">
        <v>19</v>
      </c>
      <c r="I299" s="1" t="s">
        <v>1440</v>
      </c>
      <c r="J299" s="1" t="s">
        <v>1441</v>
      </c>
      <c r="K299" s="1" t="s">
        <v>1442</v>
      </c>
      <c r="L299" s="3" t="str">
        <f t="shared" si="1"/>
        <v>Outstanding</v>
      </c>
      <c r="M299" s="11" t="s">
        <v>19</v>
      </c>
    </row>
    <row r="300" spans="1:13" ht="60" customHeight="1" x14ac:dyDescent="0.35">
      <c r="A300" s="9" t="s">
        <v>1443</v>
      </c>
      <c r="B300" s="1" t="s">
        <v>1444</v>
      </c>
      <c r="C300" s="2" t="s">
        <v>15</v>
      </c>
      <c r="D300" s="3" t="s">
        <v>16</v>
      </c>
      <c r="E300" s="3" t="s">
        <v>17</v>
      </c>
      <c r="F300" s="3" t="s">
        <v>18</v>
      </c>
      <c r="G300" s="3" t="s">
        <v>19</v>
      </c>
      <c r="H300" s="4" t="s">
        <v>19</v>
      </c>
      <c r="I300" s="1" t="s">
        <v>1445</v>
      </c>
      <c r="J300" s="1" t="s">
        <v>1446</v>
      </c>
      <c r="K300" s="1" t="s">
        <v>1447</v>
      </c>
      <c r="L300" s="3" t="str">
        <f t="shared" si="1"/>
        <v>Outstanding</v>
      </c>
      <c r="M300" s="11" t="s">
        <v>19</v>
      </c>
    </row>
    <row r="301" spans="1:13" ht="60" customHeight="1" x14ac:dyDescent="0.35">
      <c r="A301" s="9" t="s">
        <v>1448</v>
      </c>
      <c r="B301" s="1" t="s">
        <v>1449</v>
      </c>
      <c r="C301" s="2" t="s">
        <v>15</v>
      </c>
      <c r="D301" s="3" t="s">
        <v>16</v>
      </c>
      <c r="E301" s="3" t="s">
        <v>17</v>
      </c>
      <c r="F301" s="3" t="s">
        <v>18</v>
      </c>
      <c r="G301" s="3" t="s">
        <v>19</v>
      </c>
      <c r="H301" s="4" t="s">
        <v>19</v>
      </c>
      <c r="I301" s="1" t="s">
        <v>1450</v>
      </c>
      <c r="J301" s="1" t="s">
        <v>1451</v>
      </c>
      <c r="K301" s="1" t="s">
        <v>1452</v>
      </c>
      <c r="L301" s="3" t="str">
        <f t="shared" si="1"/>
        <v>Outstanding</v>
      </c>
      <c r="M301" s="11" t="s">
        <v>19</v>
      </c>
    </row>
    <row r="302" spans="1:13" ht="60" customHeight="1" x14ac:dyDescent="0.35">
      <c r="A302" s="9" t="s">
        <v>1453</v>
      </c>
      <c r="B302" s="1" t="s">
        <v>1454</v>
      </c>
      <c r="C302" s="2" t="s">
        <v>15</v>
      </c>
      <c r="D302" s="3" t="s">
        <v>16</v>
      </c>
      <c r="E302" s="3" t="s">
        <v>17</v>
      </c>
      <c r="F302" s="3" t="s">
        <v>18</v>
      </c>
      <c r="G302" s="3" t="s">
        <v>19</v>
      </c>
      <c r="H302" s="4" t="s">
        <v>19</v>
      </c>
      <c r="I302" s="1" t="s">
        <v>1455</v>
      </c>
      <c r="J302" s="1" t="s">
        <v>1456</v>
      </c>
      <c r="K302" s="1" t="s">
        <v>1457</v>
      </c>
      <c r="L302" s="3" t="str">
        <f t="shared" si="1"/>
        <v>Outstanding</v>
      </c>
      <c r="M302" s="11" t="s">
        <v>19</v>
      </c>
    </row>
    <row r="303" spans="1:13" ht="60" customHeight="1" x14ac:dyDescent="0.35">
      <c r="A303" s="9" t="s">
        <v>1458</v>
      </c>
      <c r="B303" s="1" t="s">
        <v>1459</v>
      </c>
      <c r="C303" s="2" t="s">
        <v>15</v>
      </c>
      <c r="D303" s="3" t="s">
        <v>16</v>
      </c>
      <c r="E303" s="3" t="s">
        <v>17</v>
      </c>
      <c r="F303" s="3" t="s">
        <v>18</v>
      </c>
      <c r="G303" s="3" t="s">
        <v>19</v>
      </c>
      <c r="H303" s="4" t="s">
        <v>19</v>
      </c>
      <c r="I303" s="1" t="s">
        <v>1460</v>
      </c>
      <c r="J303" s="1" t="s">
        <v>1461</v>
      </c>
      <c r="K303" s="1" t="s">
        <v>1462</v>
      </c>
      <c r="L303" s="3" t="str">
        <f t="shared" si="1"/>
        <v>Outstanding</v>
      </c>
      <c r="M303" s="11" t="s">
        <v>19</v>
      </c>
    </row>
    <row r="304" spans="1:13" ht="60" customHeight="1" x14ac:dyDescent="0.35">
      <c r="A304" s="9" t="s">
        <v>1463</v>
      </c>
      <c r="B304" s="1" t="s">
        <v>1464</v>
      </c>
      <c r="C304" s="2" t="s">
        <v>99</v>
      </c>
      <c r="D304" s="3" t="s">
        <v>16</v>
      </c>
      <c r="E304" s="3" t="s">
        <v>17</v>
      </c>
      <c r="F304" s="3" t="s">
        <v>18</v>
      </c>
      <c r="G304" s="3" t="s">
        <v>19</v>
      </c>
      <c r="H304" s="4" t="s">
        <v>19</v>
      </c>
      <c r="I304" s="1" t="s">
        <v>1465</v>
      </c>
      <c r="J304" s="1" t="s">
        <v>1466</v>
      </c>
      <c r="K304" s="1" t="s">
        <v>1467</v>
      </c>
      <c r="L304" s="3" t="str">
        <f t="shared" si="1"/>
        <v>Outstanding</v>
      </c>
      <c r="M304" s="11" t="s">
        <v>19</v>
      </c>
    </row>
    <row r="305" spans="1:13" ht="60" customHeight="1" x14ac:dyDescent="0.35">
      <c r="A305" s="9" t="s">
        <v>1468</v>
      </c>
      <c r="B305" s="1" t="s">
        <v>1469</v>
      </c>
      <c r="C305" s="2" t="s">
        <v>99</v>
      </c>
      <c r="D305" s="3" t="s">
        <v>16</v>
      </c>
      <c r="E305" s="3" t="s">
        <v>17</v>
      </c>
      <c r="F305" s="3" t="s">
        <v>18</v>
      </c>
      <c r="G305" s="3" t="s">
        <v>19</v>
      </c>
      <c r="H305" s="4" t="s">
        <v>19</v>
      </c>
      <c r="I305" s="1" t="s">
        <v>1470</v>
      </c>
      <c r="J305" s="1" t="s">
        <v>1471</v>
      </c>
      <c r="K305" s="1" t="s">
        <v>1472</v>
      </c>
      <c r="L305" s="3" t="str">
        <f t="shared" si="1"/>
        <v>Outstanding</v>
      </c>
      <c r="M305" s="11" t="s">
        <v>19</v>
      </c>
    </row>
    <row r="306" spans="1:13" ht="60" customHeight="1" x14ac:dyDescent="0.35">
      <c r="A306" s="9" t="s">
        <v>1473</v>
      </c>
      <c r="B306" s="1" t="s">
        <v>1474</v>
      </c>
      <c r="C306" s="2" t="s">
        <v>99</v>
      </c>
      <c r="D306" s="3" t="s">
        <v>16</v>
      </c>
      <c r="E306" s="3" t="s">
        <v>17</v>
      </c>
      <c r="F306" s="3" t="s">
        <v>18</v>
      </c>
      <c r="G306" s="3" t="s">
        <v>19</v>
      </c>
      <c r="H306" s="4" t="s">
        <v>19</v>
      </c>
      <c r="I306" s="1" t="s">
        <v>1475</v>
      </c>
      <c r="J306" s="1" t="s">
        <v>1476</v>
      </c>
      <c r="K306" s="1" t="s">
        <v>1477</v>
      </c>
      <c r="L306" s="3" t="str">
        <f t="shared" si="1"/>
        <v>Outstanding</v>
      </c>
      <c r="M306" s="11" t="s">
        <v>19</v>
      </c>
    </row>
    <row r="307" spans="1:13" ht="60" customHeight="1" x14ac:dyDescent="0.35">
      <c r="A307" s="9" t="s">
        <v>1478</v>
      </c>
      <c r="B307" s="1" t="s">
        <v>1479</v>
      </c>
      <c r="C307" s="2" t="s">
        <v>99</v>
      </c>
      <c r="D307" s="3" t="s">
        <v>16</v>
      </c>
      <c r="E307" s="3" t="s">
        <v>17</v>
      </c>
      <c r="F307" s="3" t="s">
        <v>18</v>
      </c>
      <c r="G307" s="3" t="s">
        <v>19</v>
      </c>
      <c r="H307" s="4" t="s">
        <v>19</v>
      </c>
      <c r="I307" s="1" t="s">
        <v>1480</v>
      </c>
      <c r="J307" s="1" t="s">
        <v>1481</v>
      </c>
      <c r="K307" s="1" t="s">
        <v>1482</v>
      </c>
      <c r="L307" s="3" t="str">
        <f t="shared" si="1"/>
        <v>Outstanding</v>
      </c>
      <c r="M307" s="11" t="s">
        <v>19</v>
      </c>
    </row>
    <row r="308" spans="1:13" ht="60" customHeight="1" x14ac:dyDescent="0.35">
      <c r="A308" s="9" t="s">
        <v>1483</v>
      </c>
      <c r="B308" s="1" t="s">
        <v>1484</v>
      </c>
      <c r="C308" s="2" t="s">
        <v>99</v>
      </c>
      <c r="D308" s="3" t="s">
        <v>16</v>
      </c>
      <c r="E308" s="3" t="s">
        <v>17</v>
      </c>
      <c r="F308" s="3" t="s">
        <v>18</v>
      </c>
      <c r="G308" s="3" t="s">
        <v>19</v>
      </c>
      <c r="H308" s="4" t="s">
        <v>19</v>
      </c>
      <c r="I308" s="1" t="s">
        <v>1485</v>
      </c>
      <c r="J308" s="1" t="s">
        <v>1486</v>
      </c>
      <c r="K308" s="1" t="s">
        <v>1487</v>
      </c>
      <c r="L308" s="3" t="str">
        <f t="shared" si="1"/>
        <v>Outstanding</v>
      </c>
      <c r="M308" s="11" t="s">
        <v>19</v>
      </c>
    </row>
    <row r="309" spans="1:13" ht="60" customHeight="1" x14ac:dyDescent="0.35">
      <c r="A309" s="9" t="s">
        <v>1488</v>
      </c>
      <c r="B309" s="1" t="s">
        <v>1489</v>
      </c>
      <c r="C309" s="2" t="s">
        <v>99</v>
      </c>
      <c r="D309" s="3" t="s">
        <v>16</v>
      </c>
      <c r="E309" s="3" t="s">
        <v>17</v>
      </c>
      <c r="F309" s="3" t="s">
        <v>18</v>
      </c>
      <c r="G309" s="3" t="s">
        <v>19</v>
      </c>
      <c r="H309" s="4" t="s">
        <v>19</v>
      </c>
      <c r="I309" s="1" t="s">
        <v>1490</v>
      </c>
      <c r="J309" s="1" t="s">
        <v>1491</v>
      </c>
      <c r="K309" s="1" t="s">
        <v>1492</v>
      </c>
      <c r="L309" s="3" t="str">
        <f t="shared" si="1"/>
        <v>Outstanding</v>
      </c>
      <c r="M309" s="11" t="s">
        <v>19</v>
      </c>
    </row>
    <row r="310" spans="1:13" ht="60" customHeight="1" x14ac:dyDescent="0.35">
      <c r="A310" s="9" t="s">
        <v>1493</v>
      </c>
      <c r="B310" s="1" t="s">
        <v>1494</v>
      </c>
      <c r="C310" s="2" t="s">
        <v>15</v>
      </c>
      <c r="D310" s="3" t="s">
        <v>16</v>
      </c>
      <c r="E310" s="3" t="s">
        <v>17</v>
      </c>
      <c r="F310" s="3" t="s">
        <v>18</v>
      </c>
      <c r="G310" s="3" t="s">
        <v>19</v>
      </c>
      <c r="H310" s="4" t="s">
        <v>19</v>
      </c>
      <c r="I310" s="1" t="s">
        <v>1495</v>
      </c>
      <c r="J310" s="1" t="s">
        <v>1496</v>
      </c>
      <c r="K310" s="1" t="s">
        <v>1497</v>
      </c>
      <c r="L310" s="3" t="str">
        <f t="shared" si="1"/>
        <v>Outstanding</v>
      </c>
      <c r="M310" s="11" t="s">
        <v>19</v>
      </c>
    </row>
    <row r="311" spans="1:13" ht="60" customHeight="1" x14ac:dyDescent="0.35">
      <c r="A311" s="9" t="s">
        <v>1498</v>
      </c>
      <c r="B311" s="1" t="s">
        <v>1499</v>
      </c>
      <c r="C311" s="2" t="s">
        <v>99</v>
      </c>
      <c r="D311" s="3" t="s">
        <v>16</v>
      </c>
      <c r="E311" s="3" t="s">
        <v>17</v>
      </c>
      <c r="F311" s="3" t="s">
        <v>18</v>
      </c>
      <c r="G311" s="3" t="s">
        <v>19</v>
      </c>
      <c r="H311" s="4" t="s">
        <v>19</v>
      </c>
      <c r="I311" s="1" t="s">
        <v>1500</v>
      </c>
      <c r="J311" s="1" t="s">
        <v>1501</v>
      </c>
      <c r="K311" s="1" t="s">
        <v>1502</v>
      </c>
      <c r="L311" s="3" t="str">
        <f t="shared" si="1"/>
        <v>Outstanding</v>
      </c>
      <c r="M311" s="11" t="s">
        <v>19</v>
      </c>
    </row>
    <row r="312" spans="1:13" ht="60" customHeight="1" x14ac:dyDescent="0.35">
      <c r="A312" s="9" t="s">
        <v>1503</v>
      </c>
      <c r="B312" s="1" t="s">
        <v>1504</v>
      </c>
      <c r="C312" s="2" t="s">
        <v>99</v>
      </c>
      <c r="D312" s="3" t="s">
        <v>16</v>
      </c>
      <c r="E312" s="3" t="s">
        <v>17</v>
      </c>
      <c r="F312" s="3" t="s">
        <v>18</v>
      </c>
      <c r="G312" s="3" t="s">
        <v>19</v>
      </c>
      <c r="H312" s="4" t="s">
        <v>19</v>
      </c>
      <c r="I312" s="1" t="s">
        <v>1505</v>
      </c>
      <c r="J312" s="1" t="s">
        <v>1506</v>
      </c>
      <c r="K312" s="1" t="s">
        <v>1507</v>
      </c>
      <c r="L312" s="3" t="str">
        <f t="shared" si="1"/>
        <v>Outstanding</v>
      </c>
      <c r="M312" s="11" t="s">
        <v>19</v>
      </c>
    </row>
    <row r="313" spans="1:13" ht="60" customHeight="1" x14ac:dyDescent="0.35">
      <c r="A313" s="9" t="s">
        <v>1508</v>
      </c>
      <c r="B313" s="1" t="s">
        <v>1509</v>
      </c>
      <c r="C313" s="2" t="s">
        <v>99</v>
      </c>
      <c r="D313" s="3" t="s">
        <v>16</v>
      </c>
      <c r="E313" s="3" t="s">
        <v>17</v>
      </c>
      <c r="F313" s="3" t="s">
        <v>18</v>
      </c>
      <c r="G313" s="3" t="s">
        <v>19</v>
      </c>
      <c r="H313" s="4" t="s">
        <v>19</v>
      </c>
      <c r="I313" s="1" t="s">
        <v>1510</v>
      </c>
      <c r="J313" s="1" t="s">
        <v>1511</v>
      </c>
      <c r="K313" s="1" t="s">
        <v>1512</v>
      </c>
      <c r="L313" s="3" t="str">
        <f t="shared" si="1"/>
        <v>Outstanding</v>
      </c>
      <c r="M313" s="11" t="s">
        <v>19</v>
      </c>
    </row>
    <row r="314" spans="1:13" ht="60" customHeight="1" x14ac:dyDescent="0.35">
      <c r="A314" s="9" t="s">
        <v>1513</v>
      </c>
      <c r="B314" s="1" t="s">
        <v>1514</v>
      </c>
      <c r="C314" s="2" t="s">
        <v>99</v>
      </c>
      <c r="D314" s="3" t="s">
        <v>16</v>
      </c>
      <c r="E314" s="3" t="s">
        <v>17</v>
      </c>
      <c r="F314" s="3" t="s">
        <v>18</v>
      </c>
      <c r="G314" s="3" t="s">
        <v>19</v>
      </c>
      <c r="H314" s="4" t="s">
        <v>19</v>
      </c>
      <c r="I314" s="1" t="s">
        <v>1515</v>
      </c>
      <c r="J314" s="1" t="s">
        <v>1516</v>
      </c>
      <c r="K314" s="1" t="s">
        <v>1517</v>
      </c>
      <c r="L314" s="3" t="str">
        <f t="shared" si="1"/>
        <v>Outstanding</v>
      </c>
      <c r="M314" s="11" t="s">
        <v>19</v>
      </c>
    </row>
    <row r="315" spans="1:13" ht="60" customHeight="1" x14ac:dyDescent="0.35">
      <c r="A315" s="9" t="s">
        <v>1518</v>
      </c>
      <c r="B315" s="1" t="s">
        <v>1519</v>
      </c>
      <c r="C315" s="2" t="s">
        <v>15</v>
      </c>
      <c r="D315" s="3" t="s">
        <v>16</v>
      </c>
      <c r="E315" s="3" t="s">
        <v>17</v>
      </c>
      <c r="F315" s="3" t="s">
        <v>18</v>
      </c>
      <c r="G315" s="3" t="s">
        <v>19</v>
      </c>
      <c r="H315" s="4" t="s">
        <v>19</v>
      </c>
      <c r="I315" s="1" t="s">
        <v>1520</v>
      </c>
      <c r="J315" s="1" t="s">
        <v>1521</v>
      </c>
      <c r="K315" s="1" t="s">
        <v>1522</v>
      </c>
      <c r="L315" s="3" t="str">
        <f t="shared" si="1"/>
        <v>Outstanding</v>
      </c>
      <c r="M315" s="11" t="s">
        <v>19</v>
      </c>
    </row>
    <row r="316" spans="1:13" ht="60" customHeight="1" x14ac:dyDescent="0.35">
      <c r="A316" s="9" t="s">
        <v>1523</v>
      </c>
      <c r="B316" s="1" t="s">
        <v>1524</v>
      </c>
      <c r="C316" s="2" t="s">
        <v>15</v>
      </c>
      <c r="D316" s="3" t="s">
        <v>16</v>
      </c>
      <c r="E316" s="3" t="s">
        <v>17</v>
      </c>
      <c r="F316" s="3" t="s">
        <v>18</v>
      </c>
      <c r="G316" s="3" t="s">
        <v>19</v>
      </c>
      <c r="H316" s="4" t="s">
        <v>19</v>
      </c>
      <c r="I316" s="1" t="s">
        <v>1525</v>
      </c>
      <c r="J316" s="1" t="s">
        <v>1526</v>
      </c>
      <c r="K316" s="1" t="s">
        <v>1527</v>
      </c>
      <c r="L316" s="3" t="str">
        <f t="shared" si="1"/>
        <v>Outstanding</v>
      </c>
      <c r="M316" s="11" t="s">
        <v>19</v>
      </c>
    </row>
    <row r="317" spans="1:13" ht="60" customHeight="1" x14ac:dyDescent="0.35">
      <c r="A317" s="9" t="s">
        <v>1528</v>
      </c>
      <c r="B317" s="1" t="s">
        <v>1529</v>
      </c>
      <c r="C317" s="2" t="s">
        <v>15</v>
      </c>
      <c r="D317" s="3" t="s">
        <v>16</v>
      </c>
      <c r="E317" s="3" t="s">
        <v>17</v>
      </c>
      <c r="F317" s="3" t="s">
        <v>18</v>
      </c>
      <c r="G317" s="3" t="s">
        <v>19</v>
      </c>
      <c r="H317" s="4" t="s">
        <v>19</v>
      </c>
      <c r="I317" s="1" t="s">
        <v>1530</v>
      </c>
      <c r="J317" s="1" t="s">
        <v>1531</v>
      </c>
      <c r="K317" s="1" t="s">
        <v>1532</v>
      </c>
      <c r="L317" s="3" t="str">
        <f t="shared" si="1"/>
        <v>Outstanding</v>
      </c>
      <c r="M317" s="11" t="s">
        <v>19</v>
      </c>
    </row>
    <row r="318" spans="1:13" ht="60" customHeight="1" x14ac:dyDescent="0.35">
      <c r="A318" s="9" t="s">
        <v>1533</v>
      </c>
      <c r="B318" s="1" t="s">
        <v>1534</v>
      </c>
      <c r="C318" s="2" t="s">
        <v>15</v>
      </c>
      <c r="D318" s="3" t="s">
        <v>16</v>
      </c>
      <c r="E318" s="3" t="s">
        <v>17</v>
      </c>
      <c r="F318" s="3" t="s">
        <v>18</v>
      </c>
      <c r="G318" s="3" t="s">
        <v>19</v>
      </c>
      <c r="H318" s="4" t="s">
        <v>19</v>
      </c>
      <c r="I318" s="1" t="s">
        <v>1535</v>
      </c>
      <c r="J318" s="1" t="s">
        <v>1536</v>
      </c>
      <c r="K318" s="1" t="s">
        <v>1537</v>
      </c>
      <c r="L318" s="3" t="str">
        <f t="shared" si="1"/>
        <v>Outstanding</v>
      </c>
      <c r="M318" s="11" t="s">
        <v>19</v>
      </c>
    </row>
    <row r="319" spans="1:13" ht="60" customHeight="1" x14ac:dyDescent="0.35">
      <c r="A319" s="9" t="s">
        <v>1538</v>
      </c>
      <c r="B319" s="1" t="s">
        <v>1539</v>
      </c>
      <c r="C319" s="2" t="s">
        <v>99</v>
      </c>
      <c r="D319" s="3" t="s">
        <v>16</v>
      </c>
      <c r="E319" s="3" t="s">
        <v>17</v>
      </c>
      <c r="F319" s="3" t="s">
        <v>18</v>
      </c>
      <c r="G319" s="3" t="s">
        <v>19</v>
      </c>
      <c r="H319" s="4" t="s">
        <v>19</v>
      </c>
      <c r="I319" s="1" t="s">
        <v>1540</v>
      </c>
      <c r="J319" s="1" t="s">
        <v>1541</v>
      </c>
      <c r="K319" s="1" t="s">
        <v>1542</v>
      </c>
      <c r="L319" s="3" t="str">
        <f t="shared" si="1"/>
        <v>Outstanding</v>
      </c>
      <c r="M319" s="11" t="s">
        <v>19</v>
      </c>
    </row>
    <row r="320" spans="1:13" ht="60" customHeight="1" x14ac:dyDescent="0.35">
      <c r="A320" s="9" t="s">
        <v>1543</v>
      </c>
      <c r="B320" s="1" t="s">
        <v>1544</v>
      </c>
      <c r="C320" s="2" t="s">
        <v>15</v>
      </c>
      <c r="D320" s="3" t="s">
        <v>16</v>
      </c>
      <c r="E320" s="3" t="s">
        <v>17</v>
      </c>
      <c r="F320" s="3" t="s">
        <v>18</v>
      </c>
      <c r="G320" s="3" t="s">
        <v>19</v>
      </c>
      <c r="H320" s="4" t="s">
        <v>19</v>
      </c>
      <c r="I320" s="1" t="s">
        <v>1545</v>
      </c>
      <c r="J320" s="1" t="s">
        <v>1546</v>
      </c>
      <c r="K320" s="1" t="s">
        <v>1547</v>
      </c>
      <c r="L320" s="3" t="str">
        <f t="shared" si="1"/>
        <v>Outstanding</v>
      </c>
      <c r="M320" s="11" t="s">
        <v>19</v>
      </c>
    </row>
    <row r="321" spans="1:13" ht="60" customHeight="1" x14ac:dyDescent="0.35">
      <c r="A321" s="9" t="s">
        <v>1548</v>
      </c>
      <c r="B321" s="1" t="s">
        <v>1549</v>
      </c>
      <c r="C321" s="2" t="s">
        <v>15</v>
      </c>
      <c r="D321" s="3" t="s">
        <v>16</v>
      </c>
      <c r="E321" s="3" t="s">
        <v>17</v>
      </c>
      <c r="F321" s="3" t="s">
        <v>18</v>
      </c>
      <c r="G321" s="3" t="s">
        <v>19</v>
      </c>
      <c r="H321" s="4" t="s">
        <v>19</v>
      </c>
      <c r="I321" s="1" t="s">
        <v>1550</v>
      </c>
      <c r="J321" s="1" t="s">
        <v>1551</v>
      </c>
      <c r="K321" s="1" t="s">
        <v>1552</v>
      </c>
      <c r="L321" s="3" t="str">
        <f t="shared" si="1"/>
        <v>Outstanding</v>
      </c>
      <c r="M321" s="11" t="s">
        <v>19</v>
      </c>
    </row>
    <row r="322" spans="1:13" ht="60" customHeight="1" x14ac:dyDescent="0.35">
      <c r="A322" s="9" t="s">
        <v>1553</v>
      </c>
      <c r="B322" s="1" t="s">
        <v>1554</v>
      </c>
      <c r="C322" s="2" t="s">
        <v>15</v>
      </c>
      <c r="D322" s="3" t="s">
        <v>16</v>
      </c>
      <c r="E322" s="3" t="s">
        <v>17</v>
      </c>
      <c r="F322" s="3" t="s">
        <v>18</v>
      </c>
      <c r="G322" s="3" t="s">
        <v>19</v>
      </c>
      <c r="H322" s="4" t="s">
        <v>19</v>
      </c>
      <c r="I322" s="1" t="s">
        <v>1555</v>
      </c>
      <c r="J322" s="1" t="s">
        <v>1556</v>
      </c>
      <c r="K322" s="1" t="s">
        <v>1557</v>
      </c>
      <c r="L322" s="3" t="str">
        <f t="shared" si="1"/>
        <v>Outstanding</v>
      </c>
      <c r="M322" s="11" t="s">
        <v>19</v>
      </c>
    </row>
    <row r="323" spans="1:13" ht="60" customHeight="1" x14ac:dyDescent="0.35">
      <c r="A323" s="9" t="s">
        <v>1558</v>
      </c>
      <c r="B323" s="1" t="s">
        <v>1559</v>
      </c>
      <c r="C323" s="2" t="s">
        <v>15</v>
      </c>
      <c r="D323" s="3" t="s">
        <v>16</v>
      </c>
      <c r="E323" s="3" t="s">
        <v>17</v>
      </c>
      <c r="F323" s="3" t="s">
        <v>18</v>
      </c>
      <c r="G323" s="3" t="s">
        <v>19</v>
      </c>
      <c r="H323" s="4" t="s">
        <v>19</v>
      </c>
      <c r="I323" s="1" t="s">
        <v>1560</v>
      </c>
      <c r="J323" s="1" t="s">
        <v>1556</v>
      </c>
      <c r="K323" s="1" t="s">
        <v>1561</v>
      </c>
      <c r="L323" s="3" t="str">
        <f t="shared" si="1"/>
        <v>Outstanding</v>
      </c>
      <c r="M323" s="11" t="s">
        <v>19</v>
      </c>
    </row>
    <row r="324" spans="1:13" ht="60" customHeight="1" x14ac:dyDescent="0.35">
      <c r="A324" s="9" t="s">
        <v>1562</v>
      </c>
      <c r="B324" s="1" t="s">
        <v>1563</v>
      </c>
      <c r="C324" s="2" t="s">
        <v>15</v>
      </c>
      <c r="D324" s="3" t="s">
        <v>16</v>
      </c>
      <c r="E324" s="3" t="s">
        <v>17</v>
      </c>
      <c r="F324" s="3" t="s">
        <v>18</v>
      </c>
      <c r="G324" s="3" t="s">
        <v>19</v>
      </c>
      <c r="H324" s="4" t="s">
        <v>19</v>
      </c>
      <c r="I324" s="1" t="s">
        <v>1564</v>
      </c>
      <c r="J324" s="1" t="s">
        <v>1565</v>
      </c>
      <c r="K324" s="1" t="s">
        <v>1566</v>
      </c>
      <c r="L324" s="3" t="str">
        <f t="shared" si="1"/>
        <v>Outstanding</v>
      </c>
      <c r="M324" s="11" t="s">
        <v>19</v>
      </c>
    </row>
    <row r="325" spans="1:13" ht="60" customHeight="1" x14ac:dyDescent="0.35">
      <c r="A325" s="9" t="s">
        <v>1567</v>
      </c>
      <c r="B325" s="1" t="s">
        <v>1568</v>
      </c>
      <c r="C325" s="2" t="s">
        <v>15</v>
      </c>
      <c r="D325" s="3" t="s">
        <v>16</v>
      </c>
      <c r="E325" s="3" t="s">
        <v>17</v>
      </c>
      <c r="F325" s="3" t="s">
        <v>18</v>
      </c>
      <c r="G325" s="3" t="s">
        <v>19</v>
      </c>
      <c r="H325" s="4" t="s">
        <v>19</v>
      </c>
      <c r="I325" s="1" t="s">
        <v>1569</v>
      </c>
      <c r="J325" s="1" t="s">
        <v>1570</v>
      </c>
      <c r="K325" s="1" t="s">
        <v>1571</v>
      </c>
      <c r="L325" s="3" t="str">
        <f t="shared" si="1"/>
        <v>Outstanding</v>
      </c>
      <c r="M325" s="11" t="s">
        <v>19</v>
      </c>
    </row>
    <row r="326" spans="1:13" ht="60" customHeight="1" x14ac:dyDescent="0.35">
      <c r="A326" s="9" t="s">
        <v>1572</v>
      </c>
      <c r="B326" s="1" t="s">
        <v>1573</v>
      </c>
      <c r="C326" s="2" t="s">
        <v>15</v>
      </c>
      <c r="D326" s="3" t="s">
        <v>16</v>
      </c>
      <c r="E326" s="3" t="s">
        <v>17</v>
      </c>
      <c r="F326" s="3" t="s">
        <v>18</v>
      </c>
      <c r="G326" s="3" t="s">
        <v>19</v>
      </c>
      <c r="H326" s="4" t="s">
        <v>19</v>
      </c>
      <c r="I326" s="1" t="s">
        <v>1574</v>
      </c>
      <c r="J326" s="1" t="s">
        <v>1575</v>
      </c>
      <c r="K326" s="1" t="s">
        <v>1576</v>
      </c>
      <c r="L326" s="3" t="str">
        <f t="shared" si="1"/>
        <v>Outstanding</v>
      </c>
      <c r="M326" s="11" t="s">
        <v>19</v>
      </c>
    </row>
    <row r="327" spans="1:13" ht="60" customHeight="1" x14ac:dyDescent="0.35">
      <c r="A327" s="9" t="s">
        <v>1577</v>
      </c>
      <c r="B327" s="1" t="s">
        <v>1578</v>
      </c>
      <c r="C327" s="2" t="s">
        <v>15</v>
      </c>
      <c r="D327" s="3" t="s">
        <v>16</v>
      </c>
      <c r="E327" s="3" t="s">
        <v>17</v>
      </c>
      <c r="F327" s="3" t="s">
        <v>18</v>
      </c>
      <c r="G327" s="3" t="s">
        <v>19</v>
      </c>
      <c r="H327" s="4" t="s">
        <v>19</v>
      </c>
      <c r="I327" s="1" t="s">
        <v>1579</v>
      </c>
      <c r="J327" s="1" t="s">
        <v>1580</v>
      </c>
      <c r="K327" s="1" t="s">
        <v>1581</v>
      </c>
      <c r="L327" s="3" t="str">
        <f t="shared" si="1"/>
        <v>Outstanding</v>
      </c>
      <c r="M327" s="11" t="s">
        <v>19</v>
      </c>
    </row>
    <row r="328" spans="1:13" ht="60" customHeight="1" x14ac:dyDescent="0.35">
      <c r="A328" s="9" t="s">
        <v>1582</v>
      </c>
      <c r="B328" s="1" t="s">
        <v>1583</v>
      </c>
      <c r="C328" s="2" t="s">
        <v>99</v>
      </c>
      <c r="D328" s="3" t="s">
        <v>16</v>
      </c>
      <c r="E328" s="3" t="s">
        <v>17</v>
      </c>
      <c r="F328" s="3" t="s">
        <v>18</v>
      </c>
      <c r="G328" s="3" t="s">
        <v>19</v>
      </c>
      <c r="H328" s="4" t="s">
        <v>19</v>
      </c>
      <c r="I328" s="1" t="s">
        <v>1584</v>
      </c>
      <c r="J328" s="1" t="s">
        <v>1585</v>
      </c>
      <c r="K328" s="1" t="s">
        <v>1586</v>
      </c>
      <c r="L328" s="3" t="str">
        <f t="shared" si="1"/>
        <v>Outstanding</v>
      </c>
      <c r="M328" s="11" t="s">
        <v>19</v>
      </c>
    </row>
    <row r="329" spans="1:13" ht="60" customHeight="1" x14ac:dyDescent="0.35">
      <c r="A329" s="9" t="s">
        <v>1587</v>
      </c>
      <c r="B329" s="1" t="s">
        <v>1588</v>
      </c>
      <c r="C329" s="2" t="s">
        <v>99</v>
      </c>
      <c r="D329" s="3" t="s">
        <v>16</v>
      </c>
      <c r="E329" s="3" t="s">
        <v>17</v>
      </c>
      <c r="F329" s="3" t="s">
        <v>18</v>
      </c>
      <c r="G329" s="3" t="s">
        <v>19</v>
      </c>
      <c r="H329" s="4" t="s">
        <v>19</v>
      </c>
      <c r="I329" s="1" t="s">
        <v>1589</v>
      </c>
      <c r="J329" s="1" t="s">
        <v>1590</v>
      </c>
      <c r="K329" s="1" t="s">
        <v>1591</v>
      </c>
      <c r="L329" s="3" t="str">
        <f t="shared" si="1"/>
        <v>Outstanding</v>
      </c>
      <c r="M329" s="11" t="s">
        <v>19</v>
      </c>
    </row>
    <row r="330" spans="1:13" ht="60" customHeight="1" x14ac:dyDescent="0.35">
      <c r="A330" s="9" t="s">
        <v>1592</v>
      </c>
      <c r="B330" s="1" t="s">
        <v>1593</v>
      </c>
      <c r="C330" s="2" t="s">
        <v>99</v>
      </c>
      <c r="D330" s="3" t="s">
        <v>16</v>
      </c>
      <c r="E330" s="3" t="s">
        <v>17</v>
      </c>
      <c r="F330" s="3" t="s">
        <v>18</v>
      </c>
      <c r="G330" s="3" t="s">
        <v>19</v>
      </c>
      <c r="H330" s="4" t="s">
        <v>19</v>
      </c>
      <c r="I330" s="1" t="s">
        <v>1594</v>
      </c>
      <c r="J330" s="1" t="s">
        <v>1590</v>
      </c>
      <c r="K330" s="1" t="s">
        <v>1595</v>
      </c>
      <c r="L330" s="3" t="str">
        <f t="shared" si="1"/>
        <v>Outstanding</v>
      </c>
      <c r="M330" s="11" t="s">
        <v>19</v>
      </c>
    </row>
    <row r="331" spans="1:13" ht="60" customHeight="1" x14ac:dyDescent="0.35">
      <c r="A331" s="9" t="s">
        <v>1596</v>
      </c>
      <c r="B331" s="1" t="s">
        <v>1597</v>
      </c>
      <c r="C331" s="2" t="s">
        <v>99</v>
      </c>
      <c r="D331" s="3" t="s">
        <v>16</v>
      </c>
      <c r="E331" s="3" t="s">
        <v>17</v>
      </c>
      <c r="F331" s="3" t="s">
        <v>18</v>
      </c>
      <c r="G331" s="3" t="s">
        <v>19</v>
      </c>
      <c r="H331" s="4" t="s">
        <v>19</v>
      </c>
      <c r="I331" s="1" t="s">
        <v>1598</v>
      </c>
      <c r="J331" s="1" t="s">
        <v>1599</v>
      </c>
      <c r="K331" s="1" t="s">
        <v>1600</v>
      </c>
      <c r="L331" s="3" t="str">
        <f t="shared" si="1"/>
        <v>Outstanding</v>
      </c>
      <c r="M331" s="11" t="s">
        <v>19</v>
      </c>
    </row>
    <row r="332" spans="1:13" ht="60" customHeight="1" x14ac:dyDescent="0.35">
      <c r="A332" s="9" t="s">
        <v>1601</v>
      </c>
      <c r="B332" s="1" t="s">
        <v>1602</v>
      </c>
      <c r="C332" s="2" t="s">
        <v>15</v>
      </c>
      <c r="D332" s="3" t="s">
        <v>16</v>
      </c>
      <c r="E332" s="3" t="s">
        <v>17</v>
      </c>
      <c r="F332" s="3" t="s">
        <v>18</v>
      </c>
      <c r="G332" s="3" t="s">
        <v>19</v>
      </c>
      <c r="H332" s="4" t="s">
        <v>19</v>
      </c>
      <c r="I332" s="1" t="s">
        <v>1603</v>
      </c>
      <c r="J332" s="1" t="s">
        <v>1604</v>
      </c>
      <c r="K332" s="1" t="s">
        <v>1605</v>
      </c>
      <c r="L332" s="3" t="str">
        <f t="shared" si="1"/>
        <v>Outstanding</v>
      </c>
      <c r="M332" s="11" t="s">
        <v>19</v>
      </c>
    </row>
    <row r="333" spans="1:13" ht="60" customHeight="1" x14ac:dyDescent="0.35">
      <c r="A333" s="9" t="s">
        <v>1606</v>
      </c>
      <c r="B333" s="1" t="s">
        <v>1607</v>
      </c>
      <c r="C333" s="2" t="s">
        <v>99</v>
      </c>
      <c r="D333" s="3" t="s">
        <v>16</v>
      </c>
      <c r="E333" s="3" t="s">
        <v>17</v>
      </c>
      <c r="F333" s="3" t="s">
        <v>18</v>
      </c>
      <c r="G333" s="3" t="s">
        <v>19</v>
      </c>
      <c r="H333" s="4" t="s">
        <v>19</v>
      </c>
      <c r="I333" s="1" t="s">
        <v>1608</v>
      </c>
      <c r="J333" s="1" t="s">
        <v>1609</v>
      </c>
      <c r="K333" s="1" t="s">
        <v>1610</v>
      </c>
      <c r="L333" s="3" t="str">
        <f t="shared" si="1"/>
        <v>Outstanding</v>
      </c>
      <c r="M333" s="11" t="s">
        <v>19</v>
      </c>
    </row>
    <row r="334" spans="1:13" ht="60" customHeight="1" x14ac:dyDescent="0.35">
      <c r="A334" s="9" t="s">
        <v>1611</v>
      </c>
      <c r="B334" s="1" t="s">
        <v>1612</v>
      </c>
      <c r="C334" s="2" t="s">
        <v>15</v>
      </c>
      <c r="D334" s="3" t="s">
        <v>16</v>
      </c>
      <c r="E334" s="3" t="s">
        <v>17</v>
      </c>
      <c r="F334" s="3" t="s">
        <v>18</v>
      </c>
      <c r="G334" s="3" t="s">
        <v>19</v>
      </c>
      <c r="H334" s="4" t="s">
        <v>19</v>
      </c>
      <c r="I334" s="1" t="s">
        <v>1613</v>
      </c>
      <c r="J334" s="1" t="s">
        <v>1614</v>
      </c>
      <c r="K334" s="1" t="s">
        <v>1615</v>
      </c>
      <c r="L334" s="3" t="str">
        <f t="shared" si="1"/>
        <v>Outstanding</v>
      </c>
      <c r="M334" s="11" t="s">
        <v>19</v>
      </c>
    </row>
    <row r="335" spans="1:13" ht="60" customHeight="1" x14ac:dyDescent="0.35">
      <c r="A335" s="9" t="s">
        <v>1616</v>
      </c>
      <c r="B335" s="1" t="s">
        <v>1617</v>
      </c>
      <c r="C335" s="2" t="s">
        <v>15</v>
      </c>
      <c r="D335" s="3" t="s">
        <v>16</v>
      </c>
      <c r="E335" s="3" t="s">
        <v>17</v>
      </c>
      <c r="F335" s="3" t="s">
        <v>18</v>
      </c>
      <c r="G335" s="3" t="s">
        <v>19</v>
      </c>
      <c r="H335" s="4" t="s">
        <v>19</v>
      </c>
      <c r="I335" s="1" t="s">
        <v>1618</v>
      </c>
      <c r="J335" s="1" t="s">
        <v>1619</v>
      </c>
      <c r="K335" s="1" t="s">
        <v>1620</v>
      </c>
      <c r="L335" s="3" t="str">
        <f t="shared" si="1"/>
        <v>Outstanding</v>
      </c>
      <c r="M335" s="11" t="s">
        <v>19</v>
      </c>
    </row>
    <row r="336" spans="1:13" ht="60" customHeight="1" x14ac:dyDescent="0.35">
      <c r="A336" s="9" t="s">
        <v>1621</v>
      </c>
      <c r="B336" s="1" t="s">
        <v>1622</v>
      </c>
      <c r="C336" s="2" t="s">
        <v>15</v>
      </c>
      <c r="D336" s="3" t="s">
        <v>16</v>
      </c>
      <c r="E336" s="3" t="s">
        <v>17</v>
      </c>
      <c r="F336" s="3" t="s">
        <v>18</v>
      </c>
      <c r="G336" s="3" t="s">
        <v>19</v>
      </c>
      <c r="H336" s="4" t="s">
        <v>19</v>
      </c>
      <c r="I336" s="1" t="s">
        <v>1623</v>
      </c>
      <c r="J336" s="1" t="s">
        <v>1624</v>
      </c>
      <c r="K336" s="1" t="s">
        <v>1625</v>
      </c>
      <c r="L336" s="3" t="str">
        <f t="shared" si="1"/>
        <v>Outstanding</v>
      </c>
      <c r="M336" s="11" t="s">
        <v>19</v>
      </c>
    </row>
    <row r="337" spans="1:13" ht="60" customHeight="1" x14ac:dyDescent="0.35">
      <c r="A337" s="9" t="s">
        <v>1626</v>
      </c>
      <c r="B337" s="1" t="s">
        <v>1627</v>
      </c>
      <c r="C337" s="2" t="s">
        <v>15</v>
      </c>
      <c r="D337" s="3" t="s">
        <v>16</v>
      </c>
      <c r="E337" s="3" t="s">
        <v>17</v>
      </c>
      <c r="F337" s="3" t="s">
        <v>18</v>
      </c>
      <c r="G337" s="3" t="s">
        <v>19</v>
      </c>
      <c r="H337" s="4" t="s">
        <v>19</v>
      </c>
      <c r="I337" s="1" t="s">
        <v>1628</v>
      </c>
      <c r="J337" s="1" t="s">
        <v>1629</v>
      </c>
      <c r="K337" s="1" t="s">
        <v>1630</v>
      </c>
      <c r="L337" s="3" t="str">
        <f t="shared" si="1"/>
        <v>Outstanding</v>
      </c>
      <c r="M337" s="11" t="s">
        <v>19</v>
      </c>
    </row>
    <row r="338" spans="1:13" ht="60" customHeight="1" x14ac:dyDescent="0.35">
      <c r="A338" s="9" t="s">
        <v>1631</v>
      </c>
      <c r="B338" s="1" t="s">
        <v>1632</v>
      </c>
      <c r="C338" s="2" t="s">
        <v>15</v>
      </c>
      <c r="D338" s="3" t="s">
        <v>16</v>
      </c>
      <c r="E338" s="3" t="s">
        <v>17</v>
      </c>
      <c r="F338" s="3" t="s">
        <v>18</v>
      </c>
      <c r="G338" s="3" t="s">
        <v>19</v>
      </c>
      <c r="H338" s="4" t="s">
        <v>19</v>
      </c>
      <c r="I338" s="1" t="s">
        <v>1633</v>
      </c>
      <c r="J338" s="1" t="s">
        <v>1634</v>
      </c>
      <c r="K338" s="1" t="s">
        <v>1635</v>
      </c>
      <c r="L338" s="3" t="str">
        <f t="shared" si="1"/>
        <v>Outstanding</v>
      </c>
      <c r="M338" s="11" t="s">
        <v>19</v>
      </c>
    </row>
    <row r="339" spans="1:13" ht="60" customHeight="1" x14ac:dyDescent="0.35">
      <c r="A339" s="9" t="s">
        <v>1636</v>
      </c>
      <c r="B339" s="1" t="s">
        <v>1637</v>
      </c>
      <c r="C339" s="2" t="s">
        <v>15</v>
      </c>
      <c r="D339" s="3" t="s">
        <v>16</v>
      </c>
      <c r="E339" s="3" t="s">
        <v>17</v>
      </c>
      <c r="F339" s="3" t="s">
        <v>18</v>
      </c>
      <c r="G339" s="3" t="s">
        <v>19</v>
      </c>
      <c r="H339" s="4" t="s">
        <v>19</v>
      </c>
      <c r="I339" s="1" t="s">
        <v>1638</v>
      </c>
      <c r="J339" s="1" t="s">
        <v>1634</v>
      </c>
      <c r="K339" s="1" t="s">
        <v>1639</v>
      </c>
      <c r="L339" s="3" t="str">
        <f t="shared" si="1"/>
        <v>Outstanding</v>
      </c>
      <c r="M339" s="11" t="s">
        <v>19</v>
      </c>
    </row>
    <row r="340" spans="1:13" ht="60" customHeight="1" x14ac:dyDescent="0.35">
      <c r="A340" s="9" t="s">
        <v>1640</v>
      </c>
      <c r="B340" s="1" t="s">
        <v>1641</v>
      </c>
      <c r="C340" s="2" t="s">
        <v>15</v>
      </c>
      <c r="D340" s="3" t="s">
        <v>16</v>
      </c>
      <c r="E340" s="3" t="s">
        <v>17</v>
      </c>
      <c r="F340" s="3" t="s">
        <v>18</v>
      </c>
      <c r="G340" s="3" t="s">
        <v>19</v>
      </c>
      <c r="H340" s="4" t="s">
        <v>19</v>
      </c>
      <c r="I340" s="1" t="s">
        <v>1642</v>
      </c>
      <c r="J340" s="1" t="s">
        <v>1643</v>
      </c>
      <c r="K340" s="1" t="s">
        <v>1644</v>
      </c>
      <c r="L340" s="3" t="str">
        <f t="shared" si="1"/>
        <v>Outstanding</v>
      </c>
      <c r="M340" s="11" t="s">
        <v>19</v>
      </c>
    </row>
    <row r="341" spans="1:13" ht="60" customHeight="1" x14ac:dyDescent="0.35">
      <c r="A341" s="9" t="s">
        <v>1645</v>
      </c>
      <c r="B341" s="1" t="s">
        <v>1646</v>
      </c>
      <c r="C341" s="2" t="s">
        <v>15</v>
      </c>
      <c r="D341" s="3" t="s">
        <v>16</v>
      </c>
      <c r="E341" s="3" t="s">
        <v>17</v>
      </c>
      <c r="F341" s="3" t="s">
        <v>18</v>
      </c>
      <c r="G341" s="3" t="s">
        <v>19</v>
      </c>
      <c r="H341" s="4" t="s">
        <v>19</v>
      </c>
      <c r="I341" s="1" t="s">
        <v>1647</v>
      </c>
      <c r="J341" s="1" t="s">
        <v>1648</v>
      </c>
      <c r="K341" s="1" t="s">
        <v>1649</v>
      </c>
      <c r="L341" s="3" t="str">
        <f t="shared" si="1"/>
        <v>Outstanding</v>
      </c>
      <c r="M341" s="11" t="s">
        <v>19</v>
      </c>
    </row>
    <row r="342" spans="1:13" ht="60" customHeight="1" x14ac:dyDescent="0.35">
      <c r="A342" s="9" t="s">
        <v>1650</v>
      </c>
      <c r="B342" s="1" t="s">
        <v>1651</v>
      </c>
      <c r="C342" s="2" t="s">
        <v>15</v>
      </c>
      <c r="D342" s="3" t="s">
        <v>16</v>
      </c>
      <c r="E342" s="3" t="s">
        <v>17</v>
      </c>
      <c r="F342" s="3" t="s">
        <v>18</v>
      </c>
      <c r="G342" s="3" t="s">
        <v>19</v>
      </c>
      <c r="H342" s="4" t="s">
        <v>19</v>
      </c>
      <c r="I342" s="1" t="s">
        <v>1652</v>
      </c>
      <c r="J342" s="1" t="s">
        <v>1653</v>
      </c>
      <c r="K342" s="1" t="s">
        <v>1654</v>
      </c>
      <c r="L342" s="3" t="str">
        <f t="shared" si="1"/>
        <v>Outstanding</v>
      </c>
      <c r="M342" s="11" t="s">
        <v>19</v>
      </c>
    </row>
    <row r="343" spans="1:13" ht="60" customHeight="1" x14ac:dyDescent="0.35">
      <c r="A343" s="9" t="s">
        <v>1655</v>
      </c>
      <c r="B343" s="1" t="s">
        <v>1656</v>
      </c>
      <c r="C343" s="2" t="s">
        <v>15</v>
      </c>
      <c r="D343" s="3" t="s">
        <v>16</v>
      </c>
      <c r="E343" s="3" t="s">
        <v>17</v>
      </c>
      <c r="F343" s="3" t="s">
        <v>18</v>
      </c>
      <c r="G343" s="3" t="s">
        <v>19</v>
      </c>
      <c r="H343" s="4" t="s">
        <v>19</v>
      </c>
      <c r="I343" s="1" t="s">
        <v>1657</v>
      </c>
      <c r="J343" s="1" t="s">
        <v>1658</v>
      </c>
      <c r="K343" s="1" t="s">
        <v>1659</v>
      </c>
      <c r="L343" s="3" t="str">
        <f t="shared" si="1"/>
        <v>Outstanding</v>
      </c>
      <c r="M343" s="11" t="s">
        <v>19</v>
      </c>
    </row>
    <row r="344" spans="1:13" ht="60" customHeight="1" x14ac:dyDescent="0.35">
      <c r="A344" s="9" t="s">
        <v>1660</v>
      </c>
      <c r="B344" s="1" t="s">
        <v>1661</v>
      </c>
      <c r="C344" s="2" t="s">
        <v>99</v>
      </c>
      <c r="D344" s="3" t="s">
        <v>16</v>
      </c>
      <c r="E344" s="3" t="s">
        <v>17</v>
      </c>
      <c r="F344" s="3" t="s">
        <v>18</v>
      </c>
      <c r="G344" s="3" t="s">
        <v>19</v>
      </c>
      <c r="H344" s="4" t="s">
        <v>19</v>
      </c>
      <c r="I344" s="1" t="s">
        <v>1662</v>
      </c>
      <c r="J344" s="1" t="s">
        <v>1663</v>
      </c>
      <c r="K344" s="1" t="s">
        <v>1664</v>
      </c>
      <c r="L344" s="3" t="str">
        <f t="shared" si="1"/>
        <v>Outstanding</v>
      </c>
      <c r="M344" s="11" t="s">
        <v>19</v>
      </c>
    </row>
    <row r="345" spans="1:13" ht="60" customHeight="1" x14ac:dyDescent="0.35">
      <c r="A345" s="9" t="s">
        <v>1665</v>
      </c>
      <c r="B345" s="1" t="s">
        <v>1666</v>
      </c>
      <c r="C345" s="2" t="s">
        <v>15</v>
      </c>
      <c r="D345" s="3" t="s">
        <v>16</v>
      </c>
      <c r="E345" s="3" t="s">
        <v>17</v>
      </c>
      <c r="F345" s="3" t="s">
        <v>18</v>
      </c>
      <c r="G345" s="3" t="s">
        <v>19</v>
      </c>
      <c r="H345" s="4" t="s">
        <v>19</v>
      </c>
      <c r="I345" s="1" t="s">
        <v>1667</v>
      </c>
      <c r="J345" s="1" t="s">
        <v>1668</v>
      </c>
      <c r="K345" s="1" t="s">
        <v>1669</v>
      </c>
      <c r="L345" s="3" t="str">
        <f t="shared" si="1"/>
        <v>Outstanding</v>
      </c>
      <c r="M345" s="11" t="s">
        <v>19</v>
      </c>
    </row>
    <row r="346" spans="1:13" ht="60" customHeight="1" x14ac:dyDescent="0.35">
      <c r="A346" s="9" t="s">
        <v>1670</v>
      </c>
      <c r="B346" s="1" t="s">
        <v>1671</v>
      </c>
      <c r="C346" s="2" t="s">
        <v>15</v>
      </c>
      <c r="D346" s="3" t="s">
        <v>16</v>
      </c>
      <c r="E346" s="3" t="s">
        <v>17</v>
      </c>
      <c r="F346" s="3" t="s">
        <v>18</v>
      </c>
      <c r="G346" s="3" t="s">
        <v>19</v>
      </c>
      <c r="H346" s="4" t="s">
        <v>19</v>
      </c>
      <c r="I346" s="1" t="s">
        <v>1672</v>
      </c>
      <c r="J346" s="1" t="s">
        <v>1673</v>
      </c>
      <c r="K346" s="1" t="s">
        <v>1674</v>
      </c>
      <c r="L346" s="3" t="str">
        <f t="shared" si="1"/>
        <v>Outstanding</v>
      </c>
      <c r="M346" s="11" t="s">
        <v>19</v>
      </c>
    </row>
    <row r="347" spans="1:13" ht="60" customHeight="1" x14ac:dyDescent="0.35">
      <c r="A347" s="9" t="s">
        <v>1675</v>
      </c>
      <c r="B347" s="1" t="s">
        <v>1676</v>
      </c>
      <c r="C347" s="2" t="s">
        <v>15</v>
      </c>
      <c r="D347" s="3" t="s">
        <v>16</v>
      </c>
      <c r="E347" s="3" t="s">
        <v>17</v>
      </c>
      <c r="F347" s="3" t="s">
        <v>18</v>
      </c>
      <c r="G347" s="3" t="s">
        <v>19</v>
      </c>
      <c r="H347" s="4" t="s">
        <v>19</v>
      </c>
      <c r="I347" s="1" t="s">
        <v>1672</v>
      </c>
      <c r="J347" s="1" t="s">
        <v>1677</v>
      </c>
      <c r="K347" s="1" t="s">
        <v>1674</v>
      </c>
      <c r="L347" s="3" t="str">
        <f t="shared" si="1"/>
        <v>Outstanding</v>
      </c>
      <c r="M347" s="11" t="s">
        <v>19</v>
      </c>
    </row>
    <row r="348" spans="1:13" ht="60" customHeight="1" x14ac:dyDescent="0.35">
      <c r="A348" s="9" t="s">
        <v>1678</v>
      </c>
      <c r="B348" s="1" t="s">
        <v>1679</v>
      </c>
      <c r="C348" s="2" t="s">
        <v>125</v>
      </c>
      <c r="D348" s="3" t="s">
        <v>16</v>
      </c>
      <c r="E348" s="3" t="s">
        <v>17</v>
      </c>
      <c r="F348" s="3" t="s">
        <v>18</v>
      </c>
      <c r="G348" s="3" t="s">
        <v>19</v>
      </c>
      <c r="H348" s="4" t="s">
        <v>19</v>
      </c>
      <c r="I348" s="1" t="s">
        <v>1680</v>
      </c>
      <c r="J348" s="1" t="s">
        <v>1681</v>
      </c>
      <c r="K348" s="1" t="s">
        <v>1682</v>
      </c>
      <c r="L348" s="3" t="str">
        <f t="shared" si="1"/>
        <v>Outstanding</v>
      </c>
      <c r="M348" s="11" t="s">
        <v>19</v>
      </c>
    </row>
    <row r="349" spans="1:13" ht="60" customHeight="1" x14ac:dyDescent="0.35">
      <c r="A349" s="9" t="s">
        <v>1683</v>
      </c>
      <c r="B349" s="1" t="s">
        <v>1684</v>
      </c>
      <c r="C349" s="2" t="s">
        <v>15</v>
      </c>
      <c r="D349" s="3" t="s">
        <v>16</v>
      </c>
      <c r="E349" s="3" t="s">
        <v>17</v>
      </c>
      <c r="F349" s="3" t="s">
        <v>18</v>
      </c>
      <c r="G349" s="3" t="s">
        <v>19</v>
      </c>
      <c r="H349" s="4" t="s">
        <v>19</v>
      </c>
      <c r="I349" s="1" t="s">
        <v>1672</v>
      </c>
      <c r="J349" s="1" t="s">
        <v>1681</v>
      </c>
      <c r="K349" s="1" t="s">
        <v>1674</v>
      </c>
      <c r="L349" s="3" t="str">
        <f t="shared" si="1"/>
        <v>Outstanding</v>
      </c>
      <c r="M349" s="11" t="s">
        <v>19</v>
      </c>
    </row>
    <row r="350" spans="1:13" ht="60" customHeight="1" x14ac:dyDescent="0.35">
      <c r="A350" s="9" t="s">
        <v>1685</v>
      </c>
      <c r="B350" s="1" t="s">
        <v>1686</v>
      </c>
      <c r="C350" s="2" t="s">
        <v>125</v>
      </c>
      <c r="D350" s="3" t="s">
        <v>16</v>
      </c>
      <c r="E350" s="3" t="s">
        <v>17</v>
      </c>
      <c r="F350" s="3" t="s">
        <v>18</v>
      </c>
      <c r="G350" s="3" t="s">
        <v>19</v>
      </c>
      <c r="H350" s="4" t="s">
        <v>19</v>
      </c>
      <c r="I350" s="1" t="s">
        <v>1687</v>
      </c>
      <c r="J350" s="1" t="s">
        <v>1688</v>
      </c>
      <c r="K350" s="1" t="s">
        <v>1689</v>
      </c>
      <c r="L350" s="3" t="str">
        <f t="shared" si="1"/>
        <v>Outstanding</v>
      </c>
      <c r="M350" s="11" t="s">
        <v>19</v>
      </c>
    </row>
    <row r="351" spans="1:13" ht="60" customHeight="1" x14ac:dyDescent="0.35">
      <c r="A351" s="9" t="s">
        <v>1690</v>
      </c>
      <c r="B351" s="1" t="s">
        <v>1691</v>
      </c>
      <c r="C351" s="2" t="s">
        <v>99</v>
      </c>
      <c r="D351" s="3" t="s">
        <v>16</v>
      </c>
      <c r="E351" s="3" t="s">
        <v>17</v>
      </c>
      <c r="F351" s="3" t="s">
        <v>18</v>
      </c>
      <c r="G351" s="3" t="s">
        <v>19</v>
      </c>
      <c r="H351" s="4" t="s">
        <v>19</v>
      </c>
      <c r="I351" s="1" t="s">
        <v>1692</v>
      </c>
      <c r="J351" s="1" t="s">
        <v>1693</v>
      </c>
      <c r="K351" s="1" t="s">
        <v>1694</v>
      </c>
      <c r="L351" s="3" t="str">
        <f t="shared" si="1"/>
        <v>Outstanding</v>
      </c>
      <c r="M351" s="11" t="s">
        <v>19</v>
      </c>
    </row>
    <row r="352" spans="1:13" ht="60" customHeight="1" x14ac:dyDescent="0.35">
      <c r="A352" s="9" t="s">
        <v>1695</v>
      </c>
      <c r="B352" s="1" t="s">
        <v>1696</v>
      </c>
      <c r="C352" s="2" t="s">
        <v>15</v>
      </c>
      <c r="D352" s="3" t="s">
        <v>16</v>
      </c>
      <c r="E352" s="3" t="s">
        <v>17</v>
      </c>
      <c r="F352" s="3" t="s">
        <v>18</v>
      </c>
      <c r="G352" s="3" t="s">
        <v>19</v>
      </c>
      <c r="H352" s="4" t="s">
        <v>19</v>
      </c>
      <c r="I352" s="1" t="s">
        <v>1697</v>
      </c>
      <c r="J352" s="1" t="s">
        <v>1698</v>
      </c>
      <c r="K352" s="1" t="s">
        <v>1699</v>
      </c>
      <c r="L352" s="3" t="str">
        <f t="shared" si="1"/>
        <v>Outstanding</v>
      </c>
      <c r="M352" s="11" t="s">
        <v>19</v>
      </c>
    </row>
    <row r="353" spans="1:13" ht="60" customHeight="1" x14ac:dyDescent="0.35">
      <c r="A353" s="9" t="s">
        <v>1700</v>
      </c>
      <c r="B353" s="1" t="s">
        <v>1701</v>
      </c>
      <c r="C353" s="2" t="s">
        <v>15</v>
      </c>
      <c r="D353" s="3" t="s">
        <v>16</v>
      </c>
      <c r="E353" s="3" t="s">
        <v>17</v>
      </c>
      <c r="F353" s="3" t="s">
        <v>18</v>
      </c>
      <c r="G353" s="3" t="s">
        <v>19</v>
      </c>
      <c r="H353" s="4" t="s">
        <v>19</v>
      </c>
      <c r="I353" s="1" t="s">
        <v>1702</v>
      </c>
      <c r="J353" s="1" t="s">
        <v>1703</v>
      </c>
      <c r="K353" s="1" t="s">
        <v>1704</v>
      </c>
      <c r="L353" s="3" t="str">
        <f t="shared" si="1"/>
        <v>Outstanding</v>
      </c>
      <c r="M353" s="11" t="s">
        <v>19</v>
      </c>
    </row>
    <row r="354" spans="1:13" ht="60" customHeight="1" x14ac:dyDescent="0.35">
      <c r="A354" s="9" t="s">
        <v>1705</v>
      </c>
      <c r="B354" s="1" t="s">
        <v>1706</v>
      </c>
      <c r="C354" s="2" t="s">
        <v>15</v>
      </c>
      <c r="D354" s="3" t="s">
        <v>16</v>
      </c>
      <c r="E354" s="3" t="s">
        <v>17</v>
      </c>
      <c r="F354" s="3" t="s">
        <v>18</v>
      </c>
      <c r="G354" s="3" t="s">
        <v>19</v>
      </c>
      <c r="H354" s="4" t="s">
        <v>19</v>
      </c>
      <c r="I354" s="1" t="s">
        <v>1707</v>
      </c>
      <c r="J354" s="1" t="s">
        <v>1708</v>
      </c>
      <c r="K354" s="1" t="s">
        <v>1709</v>
      </c>
      <c r="L354" s="3" t="str">
        <f t="shared" si="1"/>
        <v>Outstanding</v>
      </c>
      <c r="M354" s="11" t="s">
        <v>19</v>
      </c>
    </row>
    <row r="355" spans="1:13" ht="60" customHeight="1" x14ac:dyDescent="0.35">
      <c r="A355" s="9" t="s">
        <v>1710</v>
      </c>
      <c r="B355" s="1" t="s">
        <v>1711</v>
      </c>
      <c r="C355" s="2" t="s">
        <v>15</v>
      </c>
      <c r="D355" s="3" t="s">
        <v>16</v>
      </c>
      <c r="E355" s="3" t="s">
        <v>17</v>
      </c>
      <c r="F355" s="3" t="s">
        <v>18</v>
      </c>
      <c r="G355" s="3" t="s">
        <v>19</v>
      </c>
      <c r="H355" s="4" t="s">
        <v>19</v>
      </c>
      <c r="I355" s="1" t="s">
        <v>1712</v>
      </c>
      <c r="J355" s="1" t="s">
        <v>1708</v>
      </c>
      <c r="K355" s="1" t="s">
        <v>1713</v>
      </c>
      <c r="L355" s="3" t="str">
        <f t="shared" si="1"/>
        <v>Outstanding</v>
      </c>
      <c r="M355" s="11" t="s">
        <v>19</v>
      </c>
    </row>
    <row r="356" spans="1:13" ht="60" customHeight="1" x14ac:dyDescent="0.35">
      <c r="A356" s="9" t="s">
        <v>1714</v>
      </c>
      <c r="B356" s="1" t="s">
        <v>1715</v>
      </c>
      <c r="C356" s="2" t="s">
        <v>15</v>
      </c>
      <c r="D356" s="3" t="s">
        <v>16</v>
      </c>
      <c r="E356" s="3" t="s">
        <v>17</v>
      </c>
      <c r="F356" s="3" t="s">
        <v>18</v>
      </c>
      <c r="G356" s="3" t="s">
        <v>19</v>
      </c>
      <c r="H356" s="4" t="s">
        <v>19</v>
      </c>
      <c r="I356" s="1" t="s">
        <v>1716</v>
      </c>
      <c r="J356" s="1" t="s">
        <v>1717</v>
      </c>
      <c r="K356" s="1" t="s">
        <v>1718</v>
      </c>
      <c r="L356" s="3" t="str">
        <f t="shared" si="1"/>
        <v>Outstanding</v>
      </c>
      <c r="M356" s="11" t="s">
        <v>19</v>
      </c>
    </row>
    <row r="357" spans="1:13" ht="60" customHeight="1" x14ac:dyDescent="0.35">
      <c r="A357" s="9" t="s">
        <v>1719</v>
      </c>
      <c r="B357" s="1" t="s">
        <v>1720</v>
      </c>
      <c r="C357" s="2" t="s">
        <v>15</v>
      </c>
      <c r="D357" s="3" t="s">
        <v>16</v>
      </c>
      <c r="E357" s="3" t="s">
        <v>17</v>
      </c>
      <c r="F357" s="3" t="s">
        <v>18</v>
      </c>
      <c r="G357" s="3" t="s">
        <v>19</v>
      </c>
      <c r="H357" s="4" t="s">
        <v>19</v>
      </c>
      <c r="I357" s="1" t="s">
        <v>1721</v>
      </c>
      <c r="J357" s="1" t="s">
        <v>1722</v>
      </c>
      <c r="K357" s="1" t="s">
        <v>1723</v>
      </c>
      <c r="L357" s="3" t="str">
        <f t="shared" si="1"/>
        <v>Outstanding</v>
      </c>
      <c r="M357" s="11" t="s">
        <v>19</v>
      </c>
    </row>
    <row r="358" spans="1:13" ht="60" customHeight="1" x14ac:dyDescent="0.35">
      <c r="A358" s="9" t="s">
        <v>1724</v>
      </c>
      <c r="B358" s="1" t="s">
        <v>1725</v>
      </c>
      <c r="C358" s="2" t="s">
        <v>15</v>
      </c>
      <c r="D358" s="3" t="s">
        <v>16</v>
      </c>
      <c r="E358" s="3" t="s">
        <v>17</v>
      </c>
      <c r="F358" s="3" t="s">
        <v>18</v>
      </c>
      <c r="G358" s="3" t="s">
        <v>19</v>
      </c>
      <c r="H358" s="4" t="s">
        <v>19</v>
      </c>
      <c r="I358" s="1" t="s">
        <v>1726</v>
      </c>
      <c r="J358" s="1" t="s">
        <v>1727</v>
      </c>
      <c r="K358" s="1" t="s">
        <v>1728</v>
      </c>
      <c r="L358" s="3" t="str">
        <f t="shared" si="1"/>
        <v>Outstanding</v>
      </c>
      <c r="M358" s="11" t="s">
        <v>19</v>
      </c>
    </row>
    <row r="359" spans="1:13" ht="60" customHeight="1" x14ac:dyDescent="0.35">
      <c r="A359" s="9" t="s">
        <v>1729</v>
      </c>
      <c r="B359" s="1" t="s">
        <v>1730</v>
      </c>
      <c r="C359" s="2" t="s">
        <v>15</v>
      </c>
      <c r="D359" s="3" t="s">
        <v>16</v>
      </c>
      <c r="E359" s="3" t="s">
        <v>17</v>
      </c>
      <c r="F359" s="3" t="s">
        <v>18</v>
      </c>
      <c r="G359" s="3" t="s">
        <v>19</v>
      </c>
      <c r="H359" s="4" t="s">
        <v>19</v>
      </c>
      <c r="I359" s="1" t="s">
        <v>1731</v>
      </c>
      <c r="J359" s="1" t="s">
        <v>1732</v>
      </c>
      <c r="K359" s="1" t="s">
        <v>1733</v>
      </c>
      <c r="L359" s="3" t="str">
        <f t="shared" si="1"/>
        <v>Outstanding</v>
      </c>
      <c r="M359" s="11" t="s">
        <v>19</v>
      </c>
    </row>
    <row r="360" spans="1:13" ht="60" customHeight="1" x14ac:dyDescent="0.35">
      <c r="A360" s="9" t="s">
        <v>1734</v>
      </c>
      <c r="B360" s="1" t="s">
        <v>1735</v>
      </c>
      <c r="C360" s="2" t="s">
        <v>125</v>
      </c>
      <c r="D360" s="3" t="s">
        <v>16</v>
      </c>
      <c r="E360" s="3" t="s">
        <v>17</v>
      </c>
      <c r="F360" s="3" t="s">
        <v>18</v>
      </c>
      <c r="G360" s="3" t="s">
        <v>19</v>
      </c>
      <c r="H360" s="4" t="s">
        <v>19</v>
      </c>
      <c r="I360" s="1" t="s">
        <v>1736</v>
      </c>
      <c r="J360" s="1" t="s">
        <v>1737</v>
      </c>
      <c r="K360" s="1" t="s">
        <v>1738</v>
      </c>
      <c r="L360" s="3" t="str">
        <f t="shared" si="1"/>
        <v>Outstanding</v>
      </c>
      <c r="M360" s="11" t="s">
        <v>19</v>
      </c>
    </row>
    <row r="361" spans="1:13" ht="60" customHeight="1" x14ac:dyDescent="0.35">
      <c r="A361" s="9" t="s">
        <v>1739</v>
      </c>
      <c r="B361" s="1" t="s">
        <v>1740</v>
      </c>
      <c r="C361" s="2" t="s">
        <v>15</v>
      </c>
      <c r="D361" s="3" t="s">
        <v>16</v>
      </c>
      <c r="E361" s="3" t="s">
        <v>17</v>
      </c>
      <c r="F361" s="3" t="s">
        <v>18</v>
      </c>
      <c r="G361" s="3" t="s">
        <v>19</v>
      </c>
      <c r="H361" s="4" t="s">
        <v>19</v>
      </c>
      <c r="I361" s="1" t="s">
        <v>1741</v>
      </c>
      <c r="J361" s="1" t="s">
        <v>1742</v>
      </c>
      <c r="K361" s="1" t="s">
        <v>1743</v>
      </c>
      <c r="L361" s="3" t="str">
        <f t="shared" si="1"/>
        <v>Outstanding</v>
      </c>
      <c r="M361" s="11" t="s">
        <v>19</v>
      </c>
    </row>
    <row r="362" spans="1:13" ht="60" customHeight="1" x14ac:dyDescent="0.35">
      <c r="A362" s="9" t="s">
        <v>1744</v>
      </c>
      <c r="B362" s="1" t="s">
        <v>1745</v>
      </c>
      <c r="C362" s="2" t="s">
        <v>15</v>
      </c>
      <c r="D362" s="3" t="s">
        <v>16</v>
      </c>
      <c r="E362" s="3" t="s">
        <v>17</v>
      </c>
      <c r="F362" s="3" t="s">
        <v>18</v>
      </c>
      <c r="G362" s="3" t="s">
        <v>19</v>
      </c>
      <c r="H362" s="4" t="s">
        <v>19</v>
      </c>
      <c r="I362" s="1" t="s">
        <v>1746</v>
      </c>
      <c r="J362" s="1" t="s">
        <v>1747</v>
      </c>
      <c r="K362" s="1" t="s">
        <v>1748</v>
      </c>
      <c r="L362" s="3" t="str">
        <f t="shared" si="1"/>
        <v>Outstanding</v>
      </c>
      <c r="M362" s="11" t="s">
        <v>19</v>
      </c>
    </row>
    <row r="363" spans="1:13" ht="60" customHeight="1" x14ac:dyDescent="0.35">
      <c r="A363" s="9" t="s">
        <v>1749</v>
      </c>
      <c r="B363" s="1" t="s">
        <v>1750</v>
      </c>
      <c r="C363" s="2" t="s">
        <v>15</v>
      </c>
      <c r="D363" s="3" t="s">
        <v>16</v>
      </c>
      <c r="E363" s="3" t="s">
        <v>17</v>
      </c>
      <c r="F363" s="3" t="s">
        <v>18</v>
      </c>
      <c r="G363" s="3" t="s">
        <v>19</v>
      </c>
      <c r="H363" s="4" t="s">
        <v>19</v>
      </c>
      <c r="I363" s="1" t="s">
        <v>1751</v>
      </c>
      <c r="J363" s="1" t="s">
        <v>1747</v>
      </c>
      <c r="K363" s="1" t="s">
        <v>1752</v>
      </c>
      <c r="L363" s="3" t="str">
        <f t="shared" si="1"/>
        <v>Outstanding</v>
      </c>
      <c r="M363" s="11" t="s">
        <v>19</v>
      </c>
    </row>
    <row r="364" spans="1:13" ht="60" customHeight="1" x14ac:dyDescent="0.35">
      <c r="A364" s="9" t="s">
        <v>1753</v>
      </c>
      <c r="B364" s="1" t="s">
        <v>1754</v>
      </c>
      <c r="C364" s="2" t="s">
        <v>125</v>
      </c>
      <c r="D364" s="3" t="s">
        <v>16</v>
      </c>
      <c r="E364" s="3" t="s">
        <v>17</v>
      </c>
      <c r="F364" s="3" t="s">
        <v>18</v>
      </c>
      <c r="G364" s="3" t="s">
        <v>19</v>
      </c>
      <c r="H364" s="4" t="s">
        <v>19</v>
      </c>
      <c r="I364" s="1" t="s">
        <v>1755</v>
      </c>
      <c r="J364" s="1" t="s">
        <v>1756</v>
      </c>
      <c r="K364" s="1" t="s">
        <v>1757</v>
      </c>
      <c r="L364" s="3" t="str">
        <f t="shared" si="1"/>
        <v>Outstanding</v>
      </c>
      <c r="M364" s="11" t="s">
        <v>19</v>
      </c>
    </row>
    <row r="365" spans="1:13" ht="60" customHeight="1" x14ac:dyDescent="0.35">
      <c r="A365" s="9" t="s">
        <v>1758</v>
      </c>
      <c r="B365" s="1" t="s">
        <v>1759</v>
      </c>
      <c r="C365" s="2" t="s">
        <v>15</v>
      </c>
      <c r="D365" s="3" t="s">
        <v>16</v>
      </c>
      <c r="E365" s="3" t="s">
        <v>17</v>
      </c>
      <c r="F365" s="3" t="s">
        <v>18</v>
      </c>
      <c r="G365" s="3" t="s">
        <v>19</v>
      </c>
      <c r="H365" s="4" t="s">
        <v>19</v>
      </c>
      <c r="I365" s="1" t="s">
        <v>1760</v>
      </c>
      <c r="J365" s="1" t="s">
        <v>1761</v>
      </c>
      <c r="K365" s="1" t="s">
        <v>1762</v>
      </c>
      <c r="L365" s="3" t="str">
        <f t="shared" si="1"/>
        <v>Outstanding</v>
      </c>
      <c r="M365" s="11" t="s">
        <v>19</v>
      </c>
    </row>
    <row r="366" spans="1:13" ht="60" customHeight="1" x14ac:dyDescent="0.35">
      <c r="A366" s="9" t="s">
        <v>1763</v>
      </c>
      <c r="B366" s="1" t="s">
        <v>1764</v>
      </c>
      <c r="C366" s="2" t="s">
        <v>15</v>
      </c>
      <c r="D366" s="3" t="s">
        <v>16</v>
      </c>
      <c r="E366" s="3" t="s">
        <v>17</v>
      </c>
      <c r="F366" s="3" t="s">
        <v>18</v>
      </c>
      <c r="G366" s="3" t="s">
        <v>19</v>
      </c>
      <c r="H366" s="4" t="s">
        <v>19</v>
      </c>
      <c r="I366" s="1" t="s">
        <v>1765</v>
      </c>
      <c r="J366" s="1" t="s">
        <v>1766</v>
      </c>
      <c r="K366" s="1" t="s">
        <v>1767</v>
      </c>
      <c r="L366" s="3" t="str">
        <f t="shared" si="1"/>
        <v>Outstanding</v>
      </c>
      <c r="M366" s="11" t="s">
        <v>19</v>
      </c>
    </row>
    <row r="367" spans="1:13" ht="60" customHeight="1" x14ac:dyDescent="0.35">
      <c r="A367" s="9" t="s">
        <v>1768</v>
      </c>
      <c r="B367" s="1" t="s">
        <v>1769</v>
      </c>
      <c r="C367" s="2" t="s">
        <v>99</v>
      </c>
      <c r="D367" s="3" t="s">
        <v>16</v>
      </c>
      <c r="E367" s="3" t="s">
        <v>17</v>
      </c>
      <c r="F367" s="3" t="s">
        <v>18</v>
      </c>
      <c r="G367" s="3" t="s">
        <v>19</v>
      </c>
      <c r="H367" s="4" t="s">
        <v>19</v>
      </c>
      <c r="I367" s="1" t="s">
        <v>1770</v>
      </c>
      <c r="J367" s="1" t="s">
        <v>1771</v>
      </c>
      <c r="K367" s="1" t="s">
        <v>1772</v>
      </c>
      <c r="L367" s="3" t="str">
        <f t="shared" si="1"/>
        <v>Outstanding</v>
      </c>
      <c r="M367" s="11" t="s">
        <v>19</v>
      </c>
    </row>
    <row r="368" spans="1:13" ht="60" customHeight="1" x14ac:dyDescent="0.35">
      <c r="A368" s="9" t="s">
        <v>1773</v>
      </c>
      <c r="B368" s="1" t="s">
        <v>1774</v>
      </c>
      <c r="C368" s="2" t="s">
        <v>15</v>
      </c>
      <c r="D368" s="3" t="s">
        <v>16</v>
      </c>
      <c r="E368" s="3" t="s">
        <v>17</v>
      </c>
      <c r="F368" s="3" t="s">
        <v>18</v>
      </c>
      <c r="G368" s="3" t="s">
        <v>19</v>
      </c>
      <c r="H368" s="4" t="s">
        <v>19</v>
      </c>
      <c r="I368" s="1" t="s">
        <v>1775</v>
      </c>
      <c r="J368" s="1" t="s">
        <v>1776</v>
      </c>
      <c r="K368" s="1" t="s">
        <v>1777</v>
      </c>
      <c r="L368" s="3" t="str">
        <f t="shared" si="1"/>
        <v>Outstanding</v>
      </c>
      <c r="M368" s="11" t="s">
        <v>19</v>
      </c>
    </row>
    <row r="369" spans="1:13" ht="60" customHeight="1" x14ac:dyDescent="0.35">
      <c r="A369" s="9" t="s">
        <v>1778</v>
      </c>
      <c r="B369" s="1" t="s">
        <v>1779</v>
      </c>
      <c r="C369" s="2" t="s">
        <v>15</v>
      </c>
      <c r="D369" s="3" t="s">
        <v>16</v>
      </c>
      <c r="E369" s="3" t="s">
        <v>17</v>
      </c>
      <c r="F369" s="3" t="s">
        <v>18</v>
      </c>
      <c r="G369" s="3" t="s">
        <v>19</v>
      </c>
      <c r="H369" s="4" t="s">
        <v>19</v>
      </c>
      <c r="I369" s="1" t="s">
        <v>1780</v>
      </c>
      <c r="J369" s="1" t="s">
        <v>1781</v>
      </c>
      <c r="K369" s="1" t="s">
        <v>1782</v>
      </c>
      <c r="L369" s="3" t="str">
        <f t="shared" si="1"/>
        <v>Outstanding</v>
      </c>
      <c r="M369" s="11" t="s">
        <v>19</v>
      </c>
    </row>
    <row r="370" spans="1:13" ht="60" customHeight="1" x14ac:dyDescent="0.35">
      <c r="A370" s="9" t="s">
        <v>1783</v>
      </c>
      <c r="B370" s="1" t="s">
        <v>1784</v>
      </c>
      <c r="C370" s="2" t="s">
        <v>15</v>
      </c>
      <c r="D370" s="3" t="s">
        <v>16</v>
      </c>
      <c r="E370" s="3" t="s">
        <v>17</v>
      </c>
      <c r="F370" s="3" t="s">
        <v>18</v>
      </c>
      <c r="G370" s="3" t="s">
        <v>19</v>
      </c>
      <c r="H370" s="4" t="s">
        <v>19</v>
      </c>
      <c r="I370" s="1" t="s">
        <v>1785</v>
      </c>
      <c r="J370" s="1" t="s">
        <v>1786</v>
      </c>
      <c r="K370" s="1" t="s">
        <v>1787</v>
      </c>
      <c r="L370" s="3" t="str">
        <f t="shared" si="1"/>
        <v>Outstanding</v>
      </c>
      <c r="M370" s="11" t="s">
        <v>19</v>
      </c>
    </row>
    <row r="371" spans="1:13" ht="60" customHeight="1" x14ac:dyDescent="0.35">
      <c r="A371" s="9" t="s">
        <v>1788</v>
      </c>
      <c r="B371" s="1" t="s">
        <v>1789</v>
      </c>
      <c r="C371" s="2" t="s">
        <v>15</v>
      </c>
      <c r="D371" s="3" t="s">
        <v>16</v>
      </c>
      <c r="E371" s="3" t="s">
        <v>17</v>
      </c>
      <c r="F371" s="3" t="s">
        <v>18</v>
      </c>
      <c r="G371" s="3" t="s">
        <v>19</v>
      </c>
      <c r="H371" s="4" t="s">
        <v>19</v>
      </c>
      <c r="I371" s="1" t="s">
        <v>1790</v>
      </c>
      <c r="J371" s="1" t="s">
        <v>1791</v>
      </c>
      <c r="K371" s="1" t="s">
        <v>1792</v>
      </c>
      <c r="L371" s="3" t="str">
        <f t="shared" si="1"/>
        <v>Outstanding</v>
      </c>
      <c r="M371" s="11" t="s">
        <v>19</v>
      </c>
    </row>
    <row r="372" spans="1:13" ht="60" customHeight="1" x14ac:dyDescent="0.35">
      <c r="A372" s="9" t="s">
        <v>1793</v>
      </c>
      <c r="B372" s="1" t="s">
        <v>1794</v>
      </c>
      <c r="C372" s="2" t="s">
        <v>99</v>
      </c>
      <c r="D372" s="3" t="s">
        <v>16</v>
      </c>
      <c r="E372" s="3" t="s">
        <v>17</v>
      </c>
      <c r="F372" s="3" t="s">
        <v>18</v>
      </c>
      <c r="G372" s="3" t="s">
        <v>19</v>
      </c>
      <c r="H372" s="4" t="s">
        <v>19</v>
      </c>
      <c r="I372" s="1" t="s">
        <v>1795</v>
      </c>
      <c r="J372" s="1" t="s">
        <v>1796</v>
      </c>
      <c r="K372" s="1" t="s">
        <v>1797</v>
      </c>
      <c r="L372" s="3" t="str">
        <f t="shared" si="1"/>
        <v>Outstanding</v>
      </c>
      <c r="M372" s="11" t="s">
        <v>19</v>
      </c>
    </row>
    <row r="373" spans="1:13" ht="60" customHeight="1" x14ac:dyDescent="0.35">
      <c r="A373" s="9" t="s">
        <v>1798</v>
      </c>
      <c r="B373" s="1" t="s">
        <v>1799</v>
      </c>
      <c r="C373" s="2" t="s">
        <v>99</v>
      </c>
      <c r="D373" s="3" t="s">
        <v>16</v>
      </c>
      <c r="E373" s="3" t="s">
        <v>17</v>
      </c>
      <c r="F373" s="3" t="s">
        <v>18</v>
      </c>
      <c r="G373" s="3" t="s">
        <v>19</v>
      </c>
      <c r="H373" s="4" t="s">
        <v>19</v>
      </c>
      <c r="I373" s="1" t="s">
        <v>1800</v>
      </c>
      <c r="J373" s="1" t="s">
        <v>1801</v>
      </c>
      <c r="K373" s="1" t="s">
        <v>1802</v>
      </c>
      <c r="L373" s="3" t="str">
        <f t="shared" si="1"/>
        <v>Outstanding</v>
      </c>
      <c r="M373" s="11" t="s">
        <v>19</v>
      </c>
    </row>
    <row r="374" spans="1:13" ht="60" customHeight="1" x14ac:dyDescent="0.35">
      <c r="A374" s="9" t="s">
        <v>1803</v>
      </c>
      <c r="B374" s="1" t="s">
        <v>1804</v>
      </c>
      <c r="C374" s="2" t="s">
        <v>99</v>
      </c>
      <c r="D374" s="3" t="s">
        <v>16</v>
      </c>
      <c r="E374" s="3" t="s">
        <v>17</v>
      </c>
      <c r="F374" s="3" t="s">
        <v>18</v>
      </c>
      <c r="G374" s="3" t="s">
        <v>19</v>
      </c>
      <c r="H374" s="4" t="s">
        <v>19</v>
      </c>
      <c r="I374" s="1" t="s">
        <v>1805</v>
      </c>
      <c r="J374" s="1" t="s">
        <v>1806</v>
      </c>
      <c r="K374" s="1" t="s">
        <v>1807</v>
      </c>
      <c r="L374" s="3" t="str">
        <f t="shared" si="1"/>
        <v>Outstanding</v>
      </c>
      <c r="M374" s="11" t="s">
        <v>19</v>
      </c>
    </row>
    <row r="375" spans="1:13" ht="60" customHeight="1" x14ac:dyDescent="0.35">
      <c r="A375" s="9" t="s">
        <v>1808</v>
      </c>
      <c r="B375" s="1" t="s">
        <v>1809</v>
      </c>
      <c r="C375" s="2" t="s">
        <v>15</v>
      </c>
      <c r="D375" s="3" t="s">
        <v>16</v>
      </c>
      <c r="E375" s="3" t="s">
        <v>17</v>
      </c>
      <c r="F375" s="3" t="s">
        <v>18</v>
      </c>
      <c r="G375" s="3" t="s">
        <v>19</v>
      </c>
      <c r="H375" s="4" t="s">
        <v>19</v>
      </c>
      <c r="I375" s="1" t="s">
        <v>1810</v>
      </c>
      <c r="J375" s="1" t="s">
        <v>1811</v>
      </c>
      <c r="K375" s="1" t="s">
        <v>1812</v>
      </c>
      <c r="L375" s="3" t="str">
        <f t="shared" si="1"/>
        <v>Outstanding</v>
      </c>
      <c r="M375" s="11" t="s">
        <v>19</v>
      </c>
    </row>
    <row r="376" spans="1:13" ht="60" customHeight="1" x14ac:dyDescent="0.35">
      <c r="A376" s="9" t="s">
        <v>1813</v>
      </c>
      <c r="B376" s="1" t="s">
        <v>1814</v>
      </c>
      <c r="C376" s="2" t="s">
        <v>15</v>
      </c>
      <c r="D376" s="3" t="s">
        <v>16</v>
      </c>
      <c r="E376" s="3" t="s">
        <v>17</v>
      </c>
      <c r="F376" s="3" t="s">
        <v>18</v>
      </c>
      <c r="G376" s="3" t="s">
        <v>19</v>
      </c>
      <c r="H376" s="4" t="s">
        <v>19</v>
      </c>
      <c r="I376" s="1" t="s">
        <v>1815</v>
      </c>
      <c r="J376" s="1" t="s">
        <v>1816</v>
      </c>
      <c r="K376" s="1" t="s">
        <v>1817</v>
      </c>
      <c r="L376" s="3" t="str">
        <f t="shared" si="1"/>
        <v>Outstanding</v>
      </c>
      <c r="M376" s="11" t="s">
        <v>19</v>
      </c>
    </row>
    <row r="377" spans="1:13" ht="60" customHeight="1" x14ac:dyDescent="0.35">
      <c r="A377" s="9" t="s">
        <v>1818</v>
      </c>
      <c r="B377" s="1" t="s">
        <v>1819</v>
      </c>
      <c r="C377" s="2" t="s">
        <v>15</v>
      </c>
      <c r="D377" s="3" t="s">
        <v>16</v>
      </c>
      <c r="E377" s="3" t="s">
        <v>17</v>
      </c>
      <c r="F377" s="3" t="s">
        <v>18</v>
      </c>
      <c r="G377" s="3" t="s">
        <v>19</v>
      </c>
      <c r="H377" s="4" t="s">
        <v>19</v>
      </c>
      <c r="I377" s="1" t="s">
        <v>1820</v>
      </c>
      <c r="J377" s="1" t="s">
        <v>1821</v>
      </c>
      <c r="K377" s="1" t="s">
        <v>1822</v>
      </c>
      <c r="L377" s="3" t="str">
        <f t="shared" si="1"/>
        <v>Outstanding</v>
      </c>
      <c r="M377" s="11" t="s">
        <v>19</v>
      </c>
    </row>
    <row r="378" spans="1:13" ht="60" customHeight="1" x14ac:dyDescent="0.35">
      <c r="A378" s="9" t="s">
        <v>1823</v>
      </c>
      <c r="B378" s="1" t="s">
        <v>1824</v>
      </c>
      <c r="C378" s="2" t="s">
        <v>15</v>
      </c>
      <c r="D378" s="3" t="s">
        <v>16</v>
      </c>
      <c r="E378" s="3" t="s">
        <v>17</v>
      </c>
      <c r="F378" s="3" t="s">
        <v>18</v>
      </c>
      <c r="G378" s="3" t="s">
        <v>19</v>
      </c>
      <c r="H378" s="4" t="s">
        <v>19</v>
      </c>
      <c r="I378" s="1" t="s">
        <v>1825</v>
      </c>
      <c r="J378" s="1" t="s">
        <v>1826</v>
      </c>
      <c r="K378" s="1" t="s">
        <v>1827</v>
      </c>
      <c r="L378" s="3" t="str">
        <f t="shared" si="1"/>
        <v>Outstanding</v>
      </c>
      <c r="M378" s="11" t="s">
        <v>19</v>
      </c>
    </row>
    <row r="379" spans="1:13" ht="60" customHeight="1" x14ac:dyDescent="0.35">
      <c r="A379" s="9" t="s">
        <v>1828</v>
      </c>
      <c r="B379" s="1" t="s">
        <v>1829</v>
      </c>
      <c r="C379" s="2" t="s">
        <v>15</v>
      </c>
      <c r="D379" s="3" t="s">
        <v>16</v>
      </c>
      <c r="E379" s="3" t="s">
        <v>17</v>
      </c>
      <c r="F379" s="3" t="s">
        <v>18</v>
      </c>
      <c r="G379" s="3" t="s">
        <v>19</v>
      </c>
      <c r="H379" s="4" t="s">
        <v>19</v>
      </c>
      <c r="I379" s="1" t="s">
        <v>1830</v>
      </c>
      <c r="J379" s="1" t="s">
        <v>1831</v>
      </c>
      <c r="K379" s="1" t="s">
        <v>1832</v>
      </c>
      <c r="L379" s="3" t="str">
        <f t="shared" si="1"/>
        <v>Outstanding</v>
      </c>
      <c r="M379" s="11" t="s">
        <v>19</v>
      </c>
    </row>
    <row r="380" spans="1:13" ht="60" customHeight="1" x14ac:dyDescent="0.35">
      <c r="A380" s="9" t="s">
        <v>1833</v>
      </c>
      <c r="B380" s="1" t="s">
        <v>1834</v>
      </c>
      <c r="C380" s="2" t="s">
        <v>15</v>
      </c>
      <c r="D380" s="3" t="s">
        <v>16</v>
      </c>
      <c r="E380" s="3" t="s">
        <v>17</v>
      </c>
      <c r="F380" s="3" t="s">
        <v>18</v>
      </c>
      <c r="G380" s="3" t="s">
        <v>19</v>
      </c>
      <c r="H380" s="4" t="s">
        <v>19</v>
      </c>
      <c r="I380" s="1" t="s">
        <v>1835</v>
      </c>
      <c r="J380" s="1" t="s">
        <v>1836</v>
      </c>
      <c r="K380" s="1" t="s">
        <v>1837</v>
      </c>
      <c r="L380" s="3" t="str">
        <f t="shared" si="1"/>
        <v>Outstanding</v>
      </c>
      <c r="M380" s="11" t="s">
        <v>19</v>
      </c>
    </row>
    <row r="381" spans="1:13" ht="60" customHeight="1" x14ac:dyDescent="0.35">
      <c r="A381" s="9" t="s">
        <v>1838</v>
      </c>
      <c r="B381" s="1" t="s">
        <v>1839</v>
      </c>
      <c r="C381" s="2" t="s">
        <v>15</v>
      </c>
      <c r="D381" s="3" t="s">
        <v>16</v>
      </c>
      <c r="E381" s="3" t="s">
        <v>17</v>
      </c>
      <c r="F381" s="3" t="s">
        <v>18</v>
      </c>
      <c r="G381" s="3" t="s">
        <v>19</v>
      </c>
      <c r="H381" s="4" t="s">
        <v>19</v>
      </c>
      <c r="I381" s="1" t="s">
        <v>1840</v>
      </c>
      <c r="J381" s="1" t="s">
        <v>1841</v>
      </c>
      <c r="K381" s="1" t="s">
        <v>1842</v>
      </c>
      <c r="L381" s="3" t="str">
        <f t="shared" si="1"/>
        <v>Outstanding</v>
      </c>
      <c r="M381" s="11" t="s">
        <v>19</v>
      </c>
    </row>
    <row r="382" spans="1:13" ht="60" customHeight="1" x14ac:dyDescent="0.35">
      <c r="A382" s="9" t="s">
        <v>1843</v>
      </c>
      <c r="B382" s="1" t="s">
        <v>1844</v>
      </c>
      <c r="C382" s="2" t="s">
        <v>15</v>
      </c>
      <c r="D382" s="3" t="s">
        <v>16</v>
      </c>
      <c r="E382" s="3" t="s">
        <v>17</v>
      </c>
      <c r="F382" s="3" t="s">
        <v>18</v>
      </c>
      <c r="G382" s="3" t="s">
        <v>19</v>
      </c>
      <c r="H382" s="4" t="s">
        <v>19</v>
      </c>
      <c r="I382" s="1" t="s">
        <v>1845</v>
      </c>
      <c r="J382" s="1" t="s">
        <v>1846</v>
      </c>
      <c r="K382" s="1" t="s">
        <v>1847</v>
      </c>
      <c r="L382" s="3" t="str">
        <f t="shared" si="1"/>
        <v>Outstanding</v>
      </c>
      <c r="M382" s="11" t="s">
        <v>19</v>
      </c>
    </row>
    <row r="383" spans="1:13" ht="60" customHeight="1" x14ac:dyDescent="0.35">
      <c r="A383" s="9" t="s">
        <v>1848</v>
      </c>
      <c r="B383" s="1" t="s">
        <v>1849</v>
      </c>
      <c r="C383" s="2" t="s">
        <v>15</v>
      </c>
      <c r="D383" s="3" t="s">
        <v>16</v>
      </c>
      <c r="E383" s="3" t="s">
        <v>17</v>
      </c>
      <c r="F383" s="3" t="s">
        <v>18</v>
      </c>
      <c r="G383" s="3" t="s">
        <v>19</v>
      </c>
      <c r="H383" s="4" t="s">
        <v>19</v>
      </c>
      <c r="I383" s="1" t="s">
        <v>1850</v>
      </c>
      <c r="J383" s="1" t="s">
        <v>1851</v>
      </c>
      <c r="K383" s="1" t="s">
        <v>1852</v>
      </c>
      <c r="L383" s="3" t="str">
        <f t="shared" si="1"/>
        <v>Outstanding</v>
      </c>
      <c r="M383" s="11" t="s">
        <v>19</v>
      </c>
    </row>
    <row r="384" spans="1:13" ht="60" customHeight="1" x14ac:dyDescent="0.35">
      <c r="A384" s="9" t="s">
        <v>1853</v>
      </c>
      <c r="B384" s="1" t="s">
        <v>1854</v>
      </c>
      <c r="C384" s="2" t="s">
        <v>15</v>
      </c>
      <c r="D384" s="3" t="s">
        <v>16</v>
      </c>
      <c r="E384" s="3" t="s">
        <v>17</v>
      </c>
      <c r="F384" s="3" t="s">
        <v>18</v>
      </c>
      <c r="G384" s="3" t="s">
        <v>19</v>
      </c>
      <c r="H384" s="4" t="s">
        <v>19</v>
      </c>
      <c r="I384" s="1" t="s">
        <v>1855</v>
      </c>
      <c r="J384" s="1" t="s">
        <v>1851</v>
      </c>
      <c r="K384" s="1" t="s">
        <v>1856</v>
      </c>
      <c r="L384" s="3" t="str">
        <f t="shared" si="1"/>
        <v>Outstanding</v>
      </c>
      <c r="M384" s="11" t="s">
        <v>19</v>
      </c>
    </row>
    <row r="385" spans="1:13" ht="60" customHeight="1" x14ac:dyDescent="0.35">
      <c r="A385" s="9" t="s">
        <v>1857</v>
      </c>
      <c r="B385" s="1" t="s">
        <v>1858</v>
      </c>
      <c r="C385" s="2" t="s">
        <v>99</v>
      </c>
      <c r="D385" s="3" t="s">
        <v>16</v>
      </c>
      <c r="E385" s="3" t="s">
        <v>17</v>
      </c>
      <c r="F385" s="3" t="s">
        <v>18</v>
      </c>
      <c r="G385" s="3" t="s">
        <v>19</v>
      </c>
      <c r="H385" s="4" t="s">
        <v>19</v>
      </c>
      <c r="I385" s="1" t="s">
        <v>1859</v>
      </c>
      <c r="J385" s="1" t="s">
        <v>1860</v>
      </c>
      <c r="K385" s="1" t="s">
        <v>1861</v>
      </c>
      <c r="L385" s="3" t="str">
        <f t="shared" si="1"/>
        <v>Outstanding</v>
      </c>
      <c r="M385" s="11" t="s">
        <v>19</v>
      </c>
    </row>
    <row r="386" spans="1:13" ht="60" customHeight="1" x14ac:dyDescent="0.35">
      <c r="A386" s="9" t="s">
        <v>1862</v>
      </c>
      <c r="B386" s="1" t="s">
        <v>1863</v>
      </c>
      <c r="C386" s="2" t="s">
        <v>125</v>
      </c>
      <c r="D386" s="3" t="s">
        <v>16</v>
      </c>
      <c r="E386" s="3" t="s">
        <v>17</v>
      </c>
      <c r="F386" s="3" t="s">
        <v>18</v>
      </c>
      <c r="G386" s="3" t="s">
        <v>19</v>
      </c>
      <c r="H386" s="4" t="s">
        <v>19</v>
      </c>
      <c r="I386" s="1" t="s">
        <v>1864</v>
      </c>
      <c r="J386" s="1" t="s">
        <v>1865</v>
      </c>
      <c r="K386" s="1" t="s">
        <v>1866</v>
      </c>
      <c r="L386" s="3" t="str">
        <f t="shared" si="1"/>
        <v>Outstanding</v>
      </c>
      <c r="M386" s="11" t="s">
        <v>19</v>
      </c>
    </row>
    <row r="387" spans="1:13" ht="60" customHeight="1" x14ac:dyDescent="0.35">
      <c r="A387" s="9" t="s">
        <v>1867</v>
      </c>
      <c r="B387" s="1" t="s">
        <v>1868</v>
      </c>
      <c r="C387" s="2" t="s">
        <v>15</v>
      </c>
      <c r="D387" s="3" t="s">
        <v>16</v>
      </c>
      <c r="E387" s="3" t="s">
        <v>17</v>
      </c>
      <c r="F387" s="3" t="s">
        <v>18</v>
      </c>
      <c r="G387" s="3" t="s">
        <v>19</v>
      </c>
      <c r="H387" s="4" t="s">
        <v>19</v>
      </c>
      <c r="I387" s="1" t="s">
        <v>1869</v>
      </c>
      <c r="J387" s="1" t="s">
        <v>1870</v>
      </c>
      <c r="K387" s="1" t="s">
        <v>1871</v>
      </c>
      <c r="L387" s="3" t="str">
        <f t="shared" si="1"/>
        <v>Outstanding</v>
      </c>
      <c r="M387" s="11" t="s">
        <v>19</v>
      </c>
    </row>
    <row r="388" spans="1:13" ht="60" customHeight="1" x14ac:dyDescent="0.35">
      <c r="A388" s="9" t="s">
        <v>1872</v>
      </c>
      <c r="B388" s="1" t="s">
        <v>1873</v>
      </c>
      <c r="C388" s="2" t="s">
        <v>15</v>
      </c>
      <c r="D388" s="3" t="s">
        <v>16</v>
      </c>
      <c r="E388" s="3" t="s">
        <v>17</v>
      </c>
      <c r="F388" s="3" t="s">
        <v>18</v>
      </c>
      <c r="G388" s="3" t="s">
        <v>19</v>
      </c>
      <c r="H388" s="4" t="s">
        <v>19</v>
      </c>
      <c r="I388" s="1" t="s">
        <v>1874</v>
      </c>
      <c r="J388" s="1" t="s">
        <v>1875</v>
      </c>
      <c r="K388" s="1" t="s">
        <v>1876</v>
      </c>
      <c r="L388" s="3" t="str">
        <f t="shared" si="1"/>
        <v>Outstanding</v>
      </c>
      <c r="M388" s="11" t="s">
        <v>19</v>
      </c>
    </row>
    <row r="389" spans="1:13" ht="60" customHeight="1" x14ac:dyDescent="0.35">
      <c r="A389" s="9" t="s">
        <v>1877</v>
      </c>
      <c r="B389" s="1" t="s">
        <v>1878</v>
      </c>
      <c r="C389" s="2" t="s">
        <v>125</v>
      </c>
      <c r="D389" s="3" t="s">
        <v>16</v>
      </c>
      <c r="E389" s="3" t="s">
        <v>17</v>
      </c>
      <c r="F389" s="3" t="s">
        <v>18</v>
      </c>
      <c r="G389" s="3" t="s">
        <v>19</v>
      </c>
      <c r="H389" s="4" t="s">
        <v>19</v>
      </c>
      <c r="I389" s="1" t="s">
        <v>1879</v>
      </c>
      <c r="J389" s="1" t="s">
        <v>1880</v>
      </c>
      <c r="K389" s="1" t="s">
        <v>1881</v>
      </c>
      <c r="L389" s="3" t="str">
        <f t="shared" si="1"/>
        <v>Outstanding</v>
      </c>
      <c r="M389" s="11" t="s">
        <v>19</v>
      </c>
    </row>
    <row r="390" spans="1:13" ht="60" customHeight="1" x14ac:dyDescent="0.35">
      <c r="A390" s="9" t="s">
        <v>1882</v>
      </c>
      <c r="B390" s="1" t="s">
        <v>1883</v>
      </c>
      <c r="C390" s="2" t="s">
        <v>125</v>
      </c>
      <c r="D390" s="3" t="s">
        <v>16</v>
      </c>
      <c r="E390" s="3" t="s">
        <v>17</v>
      </c>
      <c r="F390" s="3" t="s">
        <v>18</v>
      </c>
      <c r="G390" s="3" t="s">
        <v>19</v>
      </c>
      <c r="H390" s="4" t="s">
        <v>19</v>
      </c>
      <c r="I390" s="1" t="s">
        <v>1884</v>
      </c>
      <c r="J390" s="1" t="s">
        <v>1885</v>
      </c>
      <c r="K390" s="1" t="s">
        <v>1886</v>
      </c>
      <c r="L390" s="3" t="str">
        <f t="shared" si="1"/>
        <v>Outstanding</v>
      </c>
      <c r="M390" s="11" t="s">
        <v>19</v>
      </c>
    </row>
    <row r="391" spans="1:13" ht="60" customHeight="1" x14ac:dyDescent="0.35">
      <c r="A391" s="9" t="s">
        <v>1887</v>
      </c>
      <c r="B391" s="1" t="s">
        <v>1888</v>
      </c>
      <c r="C391" s="2" t="s">
        <v>125</v>
      </c>
      <c r="D391" s="3" t="s">
        <v>16</v>
      </c>
      <c r="E391" s="3" t="s">
        <v>17</v>
      </c>
      <c r="F391" s="3" t="s">
        <v>18</v>
      </c>
      <c r="G391" s="3" t="s">
        <v>19</v>
      </c>
      <c r="H391" s="4" t="s">
        <v>19</v>
      </c>
      <c r="I391" s="1" t="s">
        <v>1889</v>
      </c>
      <c r="J391" s="1" t="s">
        <v>1890</v>
      </c>
      <c r="K391" s="1" t="s">
        <v>1891</v>
      </c>
      <c r="L391" s="3" t="str">
        <f t="shared" si="1"/>
        <v>Outstanding</v>
      </c>
      <c r="M391" s="11" t="s">
        <v>19</v>
      </c>
    </row>
    <row r="392" spans="1:13" ht="60" customHeight="1" x14ac:dyDescent="0.35">
      <c r="A392" s="9" t="s">
        <v>1892</v>
      </c>
      <c r="B392" s="1" t="s">
        <v>1893</v>
      </c>
      <c r="C392" s="2" t="s">
        <v>15</v>
      </c>
      <c r="D392" s="3" t="s">
        <v>16</v>
      </c>
      <c r="E392" s="3" t="s">
        <v>17</v>
      </c>
      <c r="F392" s="3" t="s">
        <v>18</v>
      </c>
      <c r="G392" s="3" t="s">
        <v>19</v>
      </c>
      <c r="H392" s="4" t="s">
        <v>19</v>
      </c>
      <c r="I392" s="1" t="s">
        <v>1894</v>
      </c>
      <c r="J392" s="1" t="s">
        <v>1895</v>
      </c>
      <c r="K392" s="1" t="s">
        <v>1896</v>
      </c>
      <c r="L392" s="3" t="str">
        <f t="shared" si="1"/>
        <v>Outstanding</v>
      </c>
      <c r="M392" s="11" t="s">
        <v>19</v>
      </c>
    </row>
    <row r="393" spans="1:13" ht="60" customHeight="1" x14ac:dyDescent="0.35">
      <c r="A393" s="9" t="s">
        <v>1897</v>
      </c>
      <c r="B393" s="1" t="s">
        <v>1898</v>
      </c>
      <c r="C393" s="2" t="s">
        <v>15</v>
      </c>
      <c r="D393" s="3" t="s">
        <v>16</v>
      </c>
      <c r="E393" s="3" t="s">
        <v>17</v>
      </c>
      <c r="F393" s="3" t="s">
        <v>18</v>
      </c>
      <c r="G393" s="3" t="s">
        <v>19</v>
      </c>
      <c r="H393" s="4" t="s">
        <v>19</v>
      </c>
      <c r="I393" s="1" t="s">
        <v>1899</v>
      </c>
      <c r="J393" s="1" t="s">
        <v>1900</v>
      </c>
      <c r="K393" s="1" t="s">
        <v>1901</v>
      </c>
      <c r="L393" s="3" t="str">
        <f t="shared" si="1"/>
        <v>Outstanding</v>
      </c>
      <c r="M393" s="11" t="s">
        <v>19</v>
      </c>
    </row>
    <row r="394" spans="1:13" ht="60" customHeight="1" x14ac:dyDescent="0.35">
      <c r="A394" s="9" t="s">
        <v>1902</v>
      </c>
      <c r="B394" s="1" t="s">
        <v>1903</v>
      </c>
      <c r="C394" s="2" t="s">
        <v>15</v>
      </c>
      <c r="D394" s="3" t="s">
        <v>16</v>
      </c>
      <c r="E394" s="3" t="s">
        <v>17</v>
      </c>
      <c r="F394" s="3" t="s">
        <v>18</v>
      </c>
      <c r="G394" s="3" t="s">
        <v>19</v>
      </c>
      <c r="H394" s="4" t="s">
        <v>19</v>
      </c>
      <c r="I394" s="1" t="s">
        <v>1904</v>
      </c>
      <c r="J394" s="1" t="s">
        <v>1905</v>
      </c>
      <c r="K394" s="1" t="s">
        <v>1906</v>
      </c>
      <c r="L394" s="3" t="str">
        <f t="shared" si="1"/>
        <v>Outstanding</v>
      </c>
      <c r="M394" s="11" t="s">
        <v>19</v>
      </c>
    </row>
    <row r="395" spans="1:13" ht="60" customHeight="1" x14ac:dyDescent="0.35">
      <c r="A395" s="9" t="s">
        <v>1907</v>
      </c>
      <c r="B395" s="1" t="s">
        <v>1908</v>
      </c>
      <c r="C395" s="2" t="s">
        <v>125</v>
      </c>
      <c r="D395" s="3" t="s">
        <v>16</v>
      </c>
      <c r="E395" s="3" t="s">
        <v>17</v>
      </c>
      <c r="F395" s="3" t="s">
        <v>18</v>
      </c>
      <c r="G395" s="3" t="s">
        <v>19</v>
      </c>
      <c r="H395" s="4" t="s">
        <v>19</v>
      </c>
      <c r="I395" s="1" t="s">
        <v>1909</v>
      </c>
      <c r="J395" s="1" t="s">
        <v>1910</v>
      </c>
      <c r="K395" s="1" t="s">
        <v>1911</v>
      </c>
      <c r="L395" s="3" t="str">
        <f t="shared" si="1"/>
        <v>Outstanding</v>
      </c>
      <c r="M395" s="11" t="s">
        <v>19</v>
      </c>
    </row>
    <row r="396" spans="1:13" ht="60" customHeight="1" x14ac:dyDescent="0.35">
      <c r="A396" s="9" t="s">
        <v>1912</v>
      </c>
      <c r="B396" s="1" t="s">
        <v>1913</v>
      </c>
      <c r="C396" s="2" t="s">
        <v>15</v>
      </c>
      <c r="D396" s="3" t="s">
        <v>16</v>
      </c>
      <c r="E396" s="3" t="s">
        <v>17</v>
      </c>
      <c r="F396" s="3" t="s">
        <v>18</v>
      </c>
      <c r="G396" s="3" t="s">
        <v>19</v>
      </c>
      <c r="H396" s="4" t="s">
        <v>19</v>
      </c>
      <c r="I396" s="1" t="s">
        <v>1914</v>
      </c>
      <c r="J396" s="1" t="s">
        <v>1915</v>
      </c>
      <c r="K396" s="1" t="s">
        <v>1916</v>
      </c>
      <c r="L396" s="3" t="str">
        <f t="shared" si="1"/>
        <v>Outstanding</v>
      </c>
      <c r="M396" s="11" t="s">
        <v>19</v>
      </c>
    </row>
    <row r="397" spans="1:13" ht="60" customHeight="1" x14ac:dyDescent="0.35">
      <c r="A397" s="9" t="s">
        <v>1917</v>
      </c>
      <c r="B397" s="1" t="s">
        <v>1918</v>
      </c>
      <c r="C397" s="2" t="s">
        <v>15</v>
      </c>
      <c r="D397" s="3" t="s">
        <v>16</v>
      </c>
      <c r="E397" s="3" t="s">
        <v>17</v>
      </c>
      <c r="F397" s="3" t="s">
        <v>18</v>
      </c>
      <c r="G397" s="3" t="s">
        <v>19</v>
      </c>
      <c r="H397" s="4" t="s">
        <v>19</v>
      </c>
      <c r="I397" s="1" t="s">
        <v>1919</v>
      </c>
      <c r="J397" s="1" t="s">
        <v>1920</v>
      </c>
      <c r="K397" s="1" t="s">
        <v>1921</v>
      </c>
      <c r="L397" s="3" t="str">
        <f t="shared" si="1"/>
        <v>Outstanding</v>
      </c>
      <c r="M397" s="11" t="s">
        <v>19</v>
      </c>
    </row>
    <row r="398" spans="1:13" ht="60" customHeight="1" x14ac:dyDescent="0.35">
      <c r="A398" s="9" t="s">
        <v>1922</v>
      </c>
      <c r="B398" s="1" t="s">
        <v>1923</v>
      </c>
      <c r="C398" s="2" t="s">
        <v>15</v>
      </c>
      <c r="D398" s="3" t="s">
        <v>16</v>
      </c>
      <c r="E398" s="3" t="s">
        <v>17</v>
      </c>
      <c r="F398" s="3" t="s">
        <v>18</v>
      </c>
      <c r="G398" s="3" t="s">
        <v>19</v>
      </c>
      <c r="H398" s="4" t="s">
        <v>19</v>
      </c>
      <c r="I398" s="1" t="s">
        <v>1924</v>
      </c>
      <c r="J398" s="1" t="s">
        <v>1920</v>
      </c>
      <c r="K398" s="1" t="s">
        <v>1925</v>
      </c>
      <c r="L398" s="3" t="str">
        <f t="shared" si="1"/>
        <v>Outstanding</v>
      </c>
      <c r="M398" s="11" t="s">
        <v>19</v>
      </c>
    </row>
    <row r="399" spans="1:13" ht="60" customHeight="1" x14ac:dyDescent="0.35">
      <c r="A399" s="9" t="s">
        <v>1926</v>
      </c>
      <c r="B399" s="1" t="s">
        <v>1927</v>
      </c>
      <c r="C399" s="2" t="s">
        <v>15</v>
      </c>
      <c r="D399" s="3" t="s">
        <v>16</v>
      </c>
      <c r="E399" s="3" t="s">
        <v>17</v>
      </c>
      <c r="F399" s="3" t="s">
        <v>18</v>
      </c>
      <c r="G399" s="3" t="s">
        <v>19</v>
      </c>
      <c r="H399" s="4" t="s">
        <v>19</v>
      </c>
      <c r="I399" s="1" t="s">
        <v>1928</v>
      </c>
      <c r="J399" s="1" t="s">
        <v>1929</v>
      </c>
      <c r="K399" s="1" t="s">
        <v>1930</v>
      </c>
      <c r="L399" s="3" t="str">
        <f t="shared" si="1"/>
        <v>Outstanding</v>
      </c>
      <c r="M399" s="11" t="s">
        <v>19</v>
      </c>
    </row>
    <row r="400" spans="1:13" ht="60" customHeight="1" x14ac:dyDescent="0.35">
      <c r="A400" s="9" t="s">
        <v>1931</v>
      </c>
      <c r="B400" s="1" t="s">
        <v>1932</v>
      </c>
      <c r="C400" s="2" t="s">
        <v>125</v>
      </c>
      <c r="D400" s="3" t="s">
        <v>16</v>
      </c>
      <c r="E400" s="3" t="s">
        <v>17</v>
      </c>
      <c r="F400" s="3" t="s">
        <v>18</v>
      </c>
      <c r="G400" s="3" t="s">
        <v>19</v>
      </c>
      <c r="H400" s="4" t="s">
        <v>19</v>
      </c>
      <c r="I400" s="1" t="s">
        <v>1933</v>
      </c>
      <c r="J400" s="1" t="s">
        <v>1934</v>
      </c>
      <c r="K400" s="1" t="s">
        <v>1935</v>
      </c>
      <c r="L400" s="3" t="str">
        <f t="shared" si="1"/>
        <v>Outstanding</v>
      </c>
      <c r="M400" s="11" t="s">
        <v>19</v>
      </c>
    </row>
    <row r="401" spans="1:13" ht="60" customHeight="1" x14ac:dyDescent="0.35">
      <c r="A401" s="9" t="s">
        <v>1936</v>
      </c>
      <c r="B401" s="1" t="s">
        <v>1937</v>
      </c>
      <c r="C401" s="2" t="s">
        <v>15</v>
      </c>
      <c r="D401" s="3" t="s">
        <v>16</v>
      </c>
      <c r="E401" s="3" t="s">
        <v>17</v>
      </c>
      <c r="F401" s="3" t="s">
        <v>18</v>
      </c>
      <c r="G401" s="3" t="s">
        <v>19</v>
      </c>
      <c r="H401" s="4" t="s">
        <v>19</v>
      </c>
      <c r="I401" s="1" t="s">
        <v>1938</v>
      </c>
      <c r="J401" s="1" t="s">
        <v>1939</v>
      </c>
      <c r="K401" s="1" t="s">
        <v>1940</v>
      </c>
      <c r="L401" s="3" t="str">
        <f t="shared" si="1"/>
        <v>Outstanding</v>
      </c>
      <c r="M401" s="11" t="s">
        <v>19</v>
      </c>
    </row>
    <row r="402" spans="1:13" ht="60" customHeight="1" x14ac:dyDescent="0.35">
      <c r="A402" s="9" t="s">
        <v>1941</v>
      </c>
      <c r="B402" s="1" t="s">
        <v>1942</v>
      </c>
      <c r="C402" s="2" t="s">
        <v>15</v>
      </c>
      <c r="D402" s="3" t="s">
        <v>16</v>
      </c>
      <c r="E402" s="3" t="s">
        <v>17</v>
      </c>
      <c r="F402" s="3" t="s">
        <v>18</v>
      </c>
      <c r="G402" s="3" t="s">
        <v>19</v>
      </c>
      <c r="H402" s="4" t="s">
        <v>19</v>
      </c>
      <c r="I402" s="1" t="s">
        <v>1943</v>
      </c>
      <c r="J402" s="1" t="s">
        <v>1944</v>
      </c>
      <c r="K402" s="1" t="s">
        <v>1945</v>
      </c>
      <c r="L402" s="3" t="str">
        <f t="shared" si="1"/>
        <v>Outstanding</v>
      </c>
      <c r="M402" s="11" t="s">
        <v>19</v>
      </c>
    </row>
    <row r="403" spans="1:13" ht="60" customHeight="1" x14ac:dyDescent="0.35">
      <c r="A403" s="9" t="s">
        <v>1946</v>
      </c>
      <c r="B403" s="1" t="s">
        <v>1947</v>
      </c>
      <c r="C403" s="2" t="s">
        <v>15</v>
      </c>
      <c r="D403" s="3" t="s">
        <v>16</v>
      </c>
      <c r="E403" s="3" t="s">
        <v>17</v>
      </c>
      <c r="F403" s="3" t="s">
        <v>18</v>
      </c>
      <c r="G403" s="3" t="s">
        <v>19</v>
      </c>
      <c r="H403" s="4" t="s">
        <v>19</v>
      </c>
      <c r="I403" s="1" t="s">
        <v>1948</v>
      </c>
      <c r="J403" s="1" t="s">
        <v>1949</v>
      </c>
      <c r="K403" s="1" t="s">
        <v>1950</v>
      </c>
      <c r="L403" s="3" t="str">
        <f t="shared" si="1"/>
        <v>Outstanding</v>
      </c>
      <c r="M403" s="11" t="s">
        <v>19</v>
      </c>
    </row>
    <row r="404" spans="1:13" ht="60" customHeight="1" x14ac:dyDescent="0.35">
      <c r="A404" s="9" t="s">
        <v>1951</v>
      </c>
      <c r="B404" s="1" t="s">
        <v>1952</v>
      </c>
      <c r="C404" s="2" t="s">
        <v>15</v>
      </c>
      <c r="D404" s="3" t="s">
        <v>16</v>
      </c>
      <c r="E404" s="3" t="s">
        <v>17</v>
      </c>
      <c r="F404" s="3" t="s">
        <v>18</v>
      </c>
      <c r="G404" s="3" t="s">
        <v>19</v>
      </c>
      <c r="H404" s="4" t="s">
        <v>19</v>
      </c>
      <c r="I404" s="1" t="s">
        <v>1953</v>
      </c>
      <c r="J404" s="1" t="s">
        <v>1949</v>
      </c>
      <c r="K404" s="1" t="s">
        <v>1954</v>
      </c>
      <c r="L404" s="3" t="str">
        <f t="shared" si="1"/>
        <v>Outstanding</v>
      </c>
      <c r="M404" s="11" t="s">
        <v>19</v>
      </c>
    </row>
    <row r="405" spans="1:13" ht="60" customHeight="1" x14ac:dyDescent="0.35">
      <c r="A405" s="9" t="s">
        <v>1955</v>
      </c>
      <c r="B405" s="1" t="s">
        <v>1956</v>
      </c>
      <c r="C405" s="2" t="s">
        <v>15</v>
      </c>
      <c r="D405" s="3" t="s">
        <v>16</v>
      </c>
      <c r="E405" s="3" t="s">
        <v>17</v>
      </c>
      <c r="F405" s="3" t="s">
        <v>18</v>
      </c>
      <c r="G405" s="3" t="s">
        <v>19</v>
      </c>
      <c r="H405" s="4" t="s">
        <v>19</v>
      </c>
      <c r="I405" s="1" t="s">
        <v>1957</v>
      </c>
      <c r="J405" s="1" t="s">
        <v>1958</v>
      </c>
      <c r="K405" s="1" t="s">
        <v>1959</v>
      </c>
      <c r="L405" s="3" t="str">
        <f t="shared" si="1"/>
        <v>Outstanding</v>
      </c>
      <c r="M405" s="11" t="s">
        <v>19</v>
      </c>
    </row>
    <row r="406" spans="1:13" ht="60" customHeight="1" x14ac:dyDescent="0.35">
      <c r="A406" s="9" t="s">
        <v>1960</v>
      </c>
      <c r="B406" s="1" t="s">
        <v>1961</v>
      </c>
      <c r="C406" s="2" t="s">
        <v>15</v>
      </c>
      <c r="D406" s="3" t="s">
        <v>16</v>
      </c>
      <c r="E406" s="3" t="s">
        <v>17</v>
      </c>
      <c r="F406" s="3" t="s">
        <v>18</v>
      </c>
      <c r="G406" s="3" t="s">
        <v>19</v>
      </c>
      <c r="H406" s="4" t="s">
        <v>19</v>
      </c>
      <c r="I406" s="1" t="s">
        <v>1962</v>
      </c>
      <c r="J406" s="1" t="s">
        <v>1963</v>
      </c>
      <c r="K406" s="1" t="s">
        <v>1964</v>
      </c>
      <c r="L406" s="3" t="str">
        <f t="shared" si="1"/>
        <v>Outstanding</v>
      </c>
      <c r="M406" s="11" t="s">
        <v>19</v>
      </c>
    </row>
    <row r="407" spans="1:13" ht="60" customHeight="1" x14ac:dyDescent="0.35">
      <c r="A407" s="9" t="s">
        <v>1965</v>
      </c>
      <c r="B407" s="1" t="s">
        <v>1966</v>
      </c>
      <c r="C407" s="2" t="s">
        <v>15</v>
      </c>
      <c r="D407" s="3" t="s">
        <v>16</v>
      </c>
      <c r="E407" s="3" t="s">
        <v>17</v>
      </c>
      <c r="F407" s="3" t="s">
        <v>18</v>
      </c>
      <c r="G407" s="3" t="s">
        <v>19</v>
      </c>
      <c r="H407" s="4" t="s">
        <v>19</v>
      </c>
      <c r="I407" s="1" t="s">
        <v>1967</v>
      </c>
      <c r="J407" s="1" t="s">
        <v>1944</v>
      </c>
      <c r="K407" s="1" t="s">
        <v>1968</v>
      </c>
      <c r="L407" s="3" t="str">
        <f t="shared" si="1"/>
        <v>Outstanding</v>
      </c>
      <c r="M407" s="11" t="s">
        <v>19</v>
      </c>
    </row>
    <row r="408" spans="1:13" ht="60" customHeight="1" x14ac:dyDescent="0.35">
      <c r="A408" s="9" t="s">
        <v>1969</v>
      </c>
      <c r="B408" s="1" t="s">
        <v>1970</v>
      </c>
      <c r="C408" s="2" t="s">
        <v>15</v>
      </c>
      <c r="D408" s="3" t="s">
        <v>16</v>
      </c>
      <c r="E408" s="3" t="s">
        <v>17</v>
      </c>
      <c r="F408" s="3" t="s">
        <v>18</v>
      </c>
      <c r="G408" s="3" t="s">
        <v>19</v>
      </c>
      <c r="H408" s="4" t="s">
        <v>19</v>
      </c>
      <c r="I408" s="1" t="s">
        <v>1971</v>
      </c>
      <c r="J408" s="1" t="s">
        <v>1972</v>
      </c>
      <c r="K408" s="1" t="s">
        <v>1973</v>
      </c>
      <c r="L408" s="3" t="str">
        <f t="shared" si="1"/>
        <v>Outstanding</v>
      </c>
      <c r="M408" s="11" t="s">
        <v>19</v>
      </c>
    </row>
    <row r="409" spans="1:13" ht="60" customHeight="1" x14ac:dyDescent="0.35">
      <c r="A409" s="9" t="s">
        <v>1974</v>
      </c>
      <c r="B409" s="1" t="s">
        <v>1975</v>
      </c>
      <c r="C409" s="2" t="s">
        <v>15</v>
      </c>
      <c r="D409" s="3" t="s">
        <v>16</v>
      </c>
      <c r="E409" s="3" t="s">
        <v>17</v>
      </c>
      <c r="F409" s="3" t="s">
        <v>18</v>
      </c>
      <c r="G409" s="3" t="s">
        <v>19</v>
      </c>
      <c r="H409" s="4" t="s">
        <v>19</v>
      </c>
      <c r="I409" s="1" t="s">
        <v>1976</v>
      </c>
      <c r="J409" s="1" t="s">
        <v>1977</v>
      </c>
      <c r="K409" s="1" t="s">
        <v>1978</v>
      </c>
      <c r="L409" s="3" t="str">
        <f t="shared" si="1"/>
        <v>Outstanding</v>
      </c>
      <c r="M409" s="11" t="s">
        <v>19</v>
      </c>
    </row>
    <row r="410" spans="1:13" ht="60" customHeight="1" x14ac:dyDescent="0.35">
      <c r="A410" s="9" t="s">
        <v>1979</v>
      </c>
      <c r="B410" s="1" t="s">
        <v>1980</v>
      </c>
      <c r="C410" s="2" t="s">
        <v>15</v>
      </c>
      <c r="D410" s="3" t="s">
        <v>16</v>
      </c>
      <c r="E410" s="3" t="s">
        <v>17</v>
      </c>
      <c r="F410" s="3" t="s">
        <v>18</v>
      </c>
      <c r="G410" s="3" t="s">
        <v>19</v>
      </c>
      <c r="H410" s="4" t="s">
        <v>19</v>
      </c>
      <c r="I410" s="1" t="s">
        <v>1981</v>
      </c>
      <c r="J410" s="1" t="s">
        <v>1977</v>
      </c>
      <c r="K410" s="1" t="s">
        <v>1982</v>
      </c>
      <c r="L410" s="3" t="str">
        <f t="shared" si="1"/>
        <v>Outstanding</v>
      </c>
      <c r="M410" s="11" t="s">
        <v>19</v>
      </c>
    </row>
    <row r="411" spans="1:13" ht="60" customHeight="1" x14ac:dyDescent="0.35">
      <c r="A411" s="9" t="s">
        <v>1983</v>
      </c>
      <c r="B411" s="1" t="s">
        <v>1984</v>
      </c>
      <c r="C411" s="2" t="s">
        <v>15</v>
      </c>
      <c r="D411" s="3" t="s">
        <v>16</v>
      </c>
      <c r="E411" s="3" t="s">
        <v>17</v>
      </c>
      <c r="F411" s="3" t="s">
        <v>18</v>
      </c>
      <c r="G411" s="3" t="s">
        <v>19</v>
      </c>
      <c r="H411" s="4" t="s">
        <v>19</v>
      </c>
      <c r="I411" s="1" t="s">
        <v>1985</v>
      </c>
      <c r="J411" s="1" t="s">
        <v>1986</v>
      </c>
      <c r="K411" s="1" t="s">
        <v>1987</v>
      </c>
      <c r="L411" s="3" t="str">
        <f t="shared" si="1"/>
        <v>Outstanding</v>
      </c>
      <c r="M411" s="11" t="s">
        <v>19</v>
      </c>
    </row>
    <row r="412" spans="1:13" ht="60" customHeight="1" x14ac:dyDescent="0.35">
      <c r="A412" s="9" t="s">
        <v>1988</v>
      </c>
      <c r="B412" s="1" t="s">
        <v>1989</v>
      </c>
      <c r="C412" s="2" t="s">
        <v>15</v>
      </c>
      <c r="D412" s="3" t="s">
        <v>16</v>
      </c>
      <c r="E412" s="3" t="s">
        <v>17</v>
      </c>
      <c r="F412" s="3" t="s">
        <v>18</v>
      </c>
      <c r="G412" s="3" t="s">
        <v>19</v>
      </c>
      <c r="H412" s="4" t="s">
        <v>19</v>
      </c>
      <c r="I412" s="1" t="s">
        <v>1990</v>
      </c>
      <c r="J412" s="1" t="s">
        <v>1991</v>
      </c>
      <c r="K412" s="1" t="s">
        <v>1992</v>
      </c>
      <c r="L412" s="3" t="str">
        <f t="shared" si="1"/>
        <v>Outstanding</v>
      </c>
      <c r="M412" s="11" t="s">
        <v>19</v>
      </c>
    </row>
    <row r="413" spans="1:13" ht="60" customHeight="1" x14ac:dyDescent="0.35">
      <c r="A413" s="9" t="s">
        <v>1993</v>
      </c>
      <c r="B413" s="1" t="s">
        <v>1994</v>
      </c>
      <c r="C413" s="2" t="s">
        <v>15</v>
      </c>
      <c r="D413" s="3" t="s">
        <v>16</v>
      </c>
      <c r="E413" s="3" t="s">
        <v>17</v>
      </c>
      <c r="F413" s="3" t="s">
        <v>18</v>
      </c>
      <c r="G413" s="3" t="s">
        <v>19</v>
      </c>
      <c r="H413" s="4" t="s">
        <v>19</v>
      </c>
      <c r="I413" s="1" t="s">
        <v>1995</v>
      </c>
      <c r="J413" s="1" t="s">
        <v>1996</v>
      </c>
      <c r="K413" s="1" t="s">
        <v>1997</v>
      </c>
      <c r="L413" s="3" t="str">
        <f t="shared" si="1"/>
        <v>Outstanding</v>
      </c>
      <c r="M413" s="11" t="s">
        <v>19</v>
      </c>
    </row>
    <row r="414" spans="1:13" ht="60" customHeight="1" x14ac:dyDescent="0.35">
      <c r="A414" s="9" t="s">
        <v>1998</v>
      </c>
      <c r="B414" s="1" t="s">
        <v>1999</v>
      </c>
      <c r="C414" s="2" t="s">
        <v>15</v>
      </c>
      <c r="D414" s="3" t="s">
        <v>16</v>
      </c>
      <c r="E414" s="3" t="s">
        <v>17</v>
      </c>
      <c r="F414" s="3" t="s">
        <v>18</v>
      </c>
      <c r="G414" s="3" t="s">
        <v>19</v>
      </c>
      <c r="H414" s="4" t="s">
        <v>19</v>
      </c>
      <c r="I414" s="1" t="s">
        <v>2000</v>
      </c>
      <c r="J414" s="1" t="s">
        <v>2001</v>
      </c>
      <c r="K414" s="1" t="s">
        <v>2002</v>
      </c>
      <c r="L414" s="3" t="str">
        <f t="shared" si="1"/>
        <v>Outstanding</v>
      </c>
      <c r="M414" s="11" t="s">
        <v>19</v>
      </c>
    </row>
    <row r="415" spans="1:13" ht="60" customHeight="1" x14ac:dyDescent="0.35">
      <c r="A415" s="9" t="s">
        <v>2003</v>
      </c>
      <c r="B415" s="1" t="s">
        <v>2004</v>
      </c>
      <c r="C415" s="2" t="s">
        <v>15</v>
      </c>
      <c r="D415" s="3" t="s">
        <v>16</v>
      </c>
      <c r="E415" s="3" t="s">
        <v>17</v>
      </c>
      <c r="F415" s="3" t="s">
        <v>18</v>
      </c>
      <c r="G415" s="3" t="s">
        <v>19</v>
      </c>
      <c r="H415" s="4" t="s">
        <v>19</v>
      </c>
      <c r="I415" s="1" t="s">
        <v>2005</v>
      </c>
      <c r="J415" s="1" t="s">
        <v>2006</v>
      </c>
      <c r="K415" s="1" t="s">
        <v>2007</v>
      </c>
      <c r="L415" s="3" t="str">
        <f t="shared" si="1"/>
        <v>Outstanding</v>
      </c>
      <c r="M415" s="11" t="s">
        <v>19</v>
      </c>
    </row>
    <row r="416" spans="1:13" ht="60" customHeight="1" x14ac:dyDescent="0.35">
      <c r="A416" s="9" t="s">
        <v>2008</v>
      </c>
      <c r="B416" s="1" t="s">
        <v>2009</v>
      </c>
      <c r="C416" s="2" t="s">
        <v>15</v>
      </c>
      <c r="D416" s="3" t="s">
        <v>16</v>
      </c>
      <c r="E416" s="3" t="s">
        <v>17</v>
      </c>
      <c r="F416" s="3" t="s">
        <v>18</v>
      </c>
      <c r="G416" s="3" t="s">
        <v>19</v>
      </c>
      <c r="H416" s="4" t="s">
        <v>19</v>
      </c>
      <c r="I416" s="1" t="s">
        <v>2010</v>
      </c>
      <c r="J416" s="1" t="s">
        <v>2011</v>
      </c>
      <c r="K416" s="1" t="s">
        <v>2012</v>
      </c>
      <c r="L416" s="3" t="str">
        <f t="shared" si="1"/>
        <v>Outstanding</v>
      </c>
      <c r="M416" s="11" t="s">
        <v>19</v>
      </c>
    </row>
    <row r="417" spans="1:13" ht="60" customHeight="1" x14ac:dyDescent="0.35">
      <c r="A417" s="9" t="s">
        <v>2013</v>
      </c>
      <c r="B417" s="1" t="s">
        <v>2014</v>
      </c>
      <c r="C417" s="2" t="s">
        <v>15</v>
      </c>
      <c r="D417" s="3" t="s">
        <v>16</v>
      </c>
      <c r="E417" s="3" t="s">
        <v>17</v>
      </c>
      <c r="F417" s="3" t="s">
        <v>18</v>
      </c>
      <c r="G417" s="3" t="s">
        <v>19</v>
      </c>
      <c r="H417" s="4" t="s">
        <v>19</v>
      </c>
      <c r="I417" s="1" t="s">
        <v>2015</v>
      </c>
      <c r="J417" s="1" t="s">
        <v>2016</v>
      </c>
      <c r="K417" s="1" t="s">
        <v>2017</v>
      </c>
      <c r="L417" s="3" t="str">
        <f t="shared" si="1"/>
        <v>Outstanding</v>
      </c>
      <c r="M417" s="11" t="s">
        <v>19</v>
      </c>
    </row>
    <row r="418" spans="1:13" ht="60" customHeight="1" x14ac:dyDescent="0.35">
      <c r="A418" s="9" t="s">
        <v>2018</v>
      </c>
      <c r="B418" s="1" t="s">
        <v>2019</v>
      </c>
      <c r="C418" s="2" t="s">
        <v>15</v>
      </c>
      <c r="D418" s="3" t="s">
        <v>16</v>
      </c>
      <c r="E418" s="3" t="s">
        <v>17</v>
      </c>
      <c r="F418" s="3" t="s">
        <v>18</v>
      </c>
      <c r="G418" s="3" t="s">
        <v>19</v>
      </c>
      <c r="H418" s="4" t="s">
        <v>19</v>
      </c>
      <c r="I418" s="1" t="s">
        <v>2020</v>
      </c>
      <c r="J418" s="1" t="s">
        <v>2021</v>
      </c>
      <c r="K418" s="1" t="s">
        <v>2022</v>
      </c>
      <c r="L418" s="3" t="str">
        <f t="shared" si="1"/>
        <v>Outstanding</v>
      </c>
      <c r="M418" s="11" t="s">
        <v>19</v>
      </c>
    </row>
    <row r="419" spans="1:13" ht="60" customHeight="1" x14ac:dyDescent="0.35">
      <c r="A419" s="9" t="s">
        <v>2023</v>
      </c>
      <c r="B419" s="1" t="s">
        <v>2024</v>
      </c>
      <c r="C419" s="2" t="s">
        <v>15</v>
      </c>
      <c r="D419" s="3" t="s">
        <v>16</v>
      </c>
      <c r="E419" s="3" t="s">
        <v>17</v>
      </c>
      <c r="F419" s="3" t="s">
        <v>18</v>
      </c>
      <c r="G419" s="3" t="s">
        <v>19</v>
      </c>
      <c r="H419" s="4" t="s">
        <v>19</v>
      </c>
      <c r="I419" s="1" t="s">
        <v>2025</v>
      </c>
      <c r="J419" s="1" t="s">
        <v>2026</v>
      </c>
      <c r="K419" s="1" t="s">
        <v>2027</v>
      </c>
      <c r="L419" s="3" t="str">
        <f t="shared" si="1"/>
        <v>Outstanding</v>
      </c>
      <c r="M419" s="11" t="s">
        <v>19</v>
      </c>
    </row>
    <row r="420" spans="1:13" ht="60" customHeight="1" x14ac:dyDescent="0.35">
      <c r="A420" s="9" t="s">
        <v>2028</v>
      </c>
      <c r="B420" s="1" t="s">
        <v>2029</v>
      </c>
      <c r="C420" s="2" t="s">
        <v>15</v>
      </c>
      <c r="D420" s="3" t="s">
        <v>16</v>
      </c>
      <c r="E420" s="3" t="s">
        <v>17</v>
      </c>
      <c r="F420" s="3" t="s">
        <v>18</v>
      </c>
      <c r="G420" s="3" t="s">
        <v>19</v>
      </c>
      <c r="H420" s="4" t="s">
        <v>19</v>
      </c>
      <c r="I420" s="1" t="s">
        <v>2030</v>
      </c>
      <c r="J420" s="1" t="s">
        <v>2031</v>
      </c>
      <c r="K420" s="1" t="s">
        <v>2032</v>
      </c>
      <c r="L420" s="3" t="str">
        <f t="shared" si="1"/>
        <v>Outstanding</v>
      </c>
      <c r="M420" s="11" t="s">
        <v>19</v>
      </c>
    </row>
    <row r="421" spans="1:13" ht="60" customHeight="1" x14ac:dyDescent="0.35">
      <c r="A421" s="9" t="s">
        <v>2033</v>
      </c>
      <c r="B421" s="1" t="s">
        <v>2034</v>
      </c>
      <c r="C421" s="2" t="s">
        <v>15</v>
      </c>
      <c r="D421" s="3" t="s">
        <v>16</v>
      </c>
      <c r="E421" s="3" t="s">
        <v>17</v>
      </c>
      <c r="F421" s="3" t="s">
        <v>18</v>
      </c>
      <c r="G421" s="3" t="s">
        <v>19</v>
      </c>
      <c r="H421" s="4" t="s">
        <v>19</v>
      </c>
      <c r="I421" s="1" t="s">
        <v>2030</v>
      </c>
      <c r="J421" s="1" t="s">
        <v>2021</v>
      </c>
      <c r="K421" s="1" t="s">
        <v>2035</v>
      </c>
      <c r="L421" s="3" t="str">
        <f t="shared" si="1"/>
        <v>Outstanding</v>
      </c>
      <c r="M421" s="11" t="s">
        <v>19</v>
      </c>
    </row>
    <row r="422" spans="1:13" ht="60" customHeight="1" x14ac:dyDescent="0.35">
      <c r="A422" s="9" t="s">
        <v>2036</v>
      </c>
      <c r="B422" s="1" t="s">
        <v>2037</v>
      </c>
      <c r="C422" s="2" t="s">
        <v>15</v>
      </c>
      <c r="D422" s="3" t="s">
        <v>16</v>
      </c>
      <c r="E422" s="3" t="s">
        <v>17</v>
      </c>
      <c r="F422" s="3" t="s">
        <v>18</v>
      </c>
      <c r="G422" s="3" t="s">
        <v>19</v>
      </c>
      <c r="H422" s="4" t="s">
        <v>19</v>
      </c>
      <c r="I422" s="1" t="s">
        <v>2038</v>
      </c>
      <c r="J422" s="1" t="s">
        <v>2026</v>
      </c>
      <c r="K422" s="1" t="s">
        <v>2039</v>
      </c>
      <c r="L422" s="3" t="str">
        <f t="shared" si="1"/>
        <v>Outstanding</v>
      </c>
      <c r="M422" s="11" t="s">
        <v>19</v>
      </c>
    </row>
    <row r="423" spans="1:13" ht="60" customHeight="1" x14ac:dyDescent="0.35">
      <c r="A423" s="9" t="s">
        <v>2040</v>
      </c>
      <c r="B423" s="1" t="s">
        <v>2041</v>
      </c>
      <c r="C423" s="2" t="s">
        <v>15</v>
      </c>
      <c r="D423" s="3" t="s">
        <v>16</v>
      </c>
      <c r="E423" s="3" t="s">
        <v>17</v>
      </c>
      <c r="F423" s="3" t="s">
        <v>18</v>
      </c>
      <c r="G423" s="3" t="s">
        <v>19</v>
      </c>
      <c r="H423" s="4" t="s">
        <v>19</v>
      </c>
      <c r="I423" s="1" t="s">
        <v>2042</v>
      </c>
      <c r="J423" s="1" t="s">
        <v>2043</v>
      </c>
      <c r="K423" s="1" t="s">
        <v>2044</v>
      </c>
      <c r="L423" s="3" t="str">
        <f t="shared" si="1"/>
        <v>Outstanding</v>
      </c>
      <c r="M423" s="11" t="s">
        <v>19</v>
      </c>
    </row>
    <row r="424" spans="1:13" ht="60" customHeight="1" x14ac:dyDescent="0.35">
      <c r="A424" s="9" t="s">
        <v>2045</v>
      </c>
      <c r="B424" s="1" t="s">
        <v>2046</v>
      </c>
      <c r="C424" s="2" t="s">
        <v>15</v>
      </c>
      <c r="D424" s="3" t="s">
        <v>16</v>
      </c>
      <c r="E424" s="3" t="s">
        <v>17</v>
      </c>
      <c r="F424" s="3" t="s">
        <v>18</v>
      </c>
      <c r="G424" s="3" t="s">
        <v>19</v>
      </c>
      <c r="H424" s="4" t="s">
        <v>19</v>
      </c>
      <c r="I424" s="1" t="s">
        <v>2047</v>
      </c>
      <c r="J424" s="1" t="s">
        <v>2048</v>
      </c>
      <c r="K424" s="1" t="s">
        <v>2049</v>
      </c>
      <c r="L424" s="3" t="str">
        <f t="shared" si="1"/>
        <v>Outstanding</v>
      </c>
      <c r="M424" s="11" t="s">
        <v>19</v>
      </c>
    </row>
    <row r="425" spans="1:13" ht="60" customHeight="1" x14ac:dyDescent="0.35">
      <c r="A425" s="9" t="s">
        <v>2050</v>
      </c>
      <c r="B425" s="1" t="s">
        <v>2051</v>
      </c>
      <c r="C425" s="2" t="s">
        <v>15</v>
      </c>
      <c r="D425" s="3" t="s">
        <v>16</v>
      </c>
      <c r="E425" s="3" t="s">
        <v>17</v>
      </c>
      <c r="F425" s="3" t="s">
        <v>18</v>
      </c>
      <c r="G425" s="3" t="s">
        <v>19</v>
      </c>
      <c r="H425" s="4" t="s">
        <v>19</v>
      </c>
      <c r="I425" s="1" t="s">
        <v>2052</v>
      </c>
      <c r="J425" s="1" t="s">
        <v>2053</v>
      </c>
      <c r="K425" s="1" t="s">
        <v>2054</v>
      </c>
      <c r="L425" s="3" t="str">
        <f t="shared" si="1"/>
        <v>Outstanding</v>
      </c>
      <c r="M425" s="11" t="s">
        <v>19</v>
      </c>
    </row>
    <row r="426" spans="1:13" ht="60" customHeight="1" x14ac:dyDescent="0.35">
      <c r="A426" s="9" t="s">
        <v>2055</v>
      </c>
      <c r="B426" s="1" t="s">
        <v>2056</v>
      </c>
      <c r="C426" s="2" t="s">
        <v>99</v>
      </c>
      <c r="D426" s="3" t="s">
        <v>16</v>
      </c>
      <c r="E426" s="3" t="s">
        <v>17</v>
      </c>
      <c r="F426" s="3" t="s">
        <v>18</v>
      </c>
      <c r="G426" s="3" t="s">
        <v>19</v>
      </c>
      <c r="H426" s="4" t="s">
        <v>19</v>
      </c>
      <c r="I426" s="1" t="s">
        <v>2057</v>
      </c>
      <c r="J426" s="1" t="s">
        <v>2058</v>
      </c>
      <c r="K426" s="1" t="s">
        <v>2059</v>
      </c>
      <c r="L426" s="3" t="str">
        <f t="shared" si="1"/>
        <v>Outstanding</v>
      </c>
      <c r="M426" s="11" t="s">
        <v>19</v>
      </c>
    </row>
    <row r="427" spans="1:13" ht="60" customHeight="1" x14ac:dyDescent="0.35">
      <c r="A427" s="9" t="s">
        <v>2060</v>
      </c>
      <c r="B427" s="1" t="s">
        <v>2061</v>
      </c>
      <c r="C427" s="2" t="s">
        <v>99</v>
      </c>
      <c r="D427" s="3" t="s">
        <v>16</v>
      </c>
      <c r="E427" s="3" t="s">
        <v>17</v>
      </c>
      <c r="F427" s="3" t="s">
        <v>18</v>
      </c>
      <c r="G427" s="3" t="s">
        <v>19</v>
      </c>
      <c r="H427" s="4" t="s">
        <v>19</v>
      </c>
      <c r="I427" s="1" t="s">
        <v>2062</v>
      </c>
      <c r="J427" s="1" t="s">
        <v>2058</v>
      </c>
      <c r="K427" s="1" t="s">
        <v>2063</v>
      </c>
      <c r="L427" s="3" t="str">
        <f t="shared" si="1"/>
        <v>Outstanding</v>
      </c>
      <c r="M427" s="11" t="s">
        <v>19</v>
      </c>
    </row>
    <row r="428" spans="1:13" ht="60" customHeight="1" x14ac:dyDescent="0.35">
      <c r="A428" s="9" t="s">
        <v>2064</v>
      </c>
      <c r="B428" s="1" t="s">
        <v>2065</v>
      </c>
      <c r="C428" s="2" t="s">
        <v>15</v>
      </c>
      <c r="D428" s="3" t="s">
        <v>16</v>
      </c>
      <c r="E428" s="3" t="s">
        <v>17</v>
      </c>
      <c r="F428" s="3" t="s">
        <v>18</v>
      </c>
      <c r="G428" s="3" t="s">
        <v>19</v>
      </c>
      <c r="H428" s="4" t="s">
        <v>19</v>
      </c>
      <c r="I428" s="1" t="s">
        <v>2066</v>
      </c>
      <c r="J428" s="1" t="s">
        <v>2067</v>
      </c>
      <c r="K428" s="1" t="s">
        <v>2068</v>
      </c>
      <c r="L428" s="3" t="str">
        <f t="shared" si="1"/>
        <v>Outstanding</v>
      </c>
      <c r="M428" s="11" t="s">
        <v>19</v>
      </c>
    </row>
    <row r="429" spans="1:13" ht="60" customHeight="1" x14ac:dyDescent="0.35">
      <c r="A429" s="9" t="s">
        <v>2069</v>
      </c>
      <c r="B429" s="1" t="s">
        <v>2070</v>
      </c>
      <c r="C429" s="2" t="s">
        <v>15</v>
      </c>
      <c r="D429" s="3" t="s">
        <v>16</v>
      </c>
      <c r="E429" s="3" t="s">
        <v>17</v>
      </c>
      <c r="F429" s="3" t="s">
        <v>18</v>
      </c>
      <c r="G429" s="3" t="s">
        <v>19</v>
      </c>
      <c r="H429" s="4" t="s">
        <v>19</v>
      </c>
      <c r="I429" s="1" t="s">
        <v>2071</v>
      </c>
      <c r="J429" s="1" t="s">
        <v>2072</v>
      </c>
      <c r="K429" s="1" t="s">
        <v>2073</v>
      </c>
      <c r="L429" s="3" t="str">
        <f t="shared" si="1"/>
        <v>Outstanding</v>
      </c>
      <c r="M429" s="11" t="s">
        <v>19</v>
      </c>
    </row>
    <row r="430" spans="1:13" ht="60" customHeight="1" x14ac:dyDescent="0.35">
      <c r="A430" s="9" t="s">
        <v>2074</v>
      </c>
      <c r="B430" s="1" t="s">
        <v>2075</v>
      </c>
      <c r="C430" s="2" t="s">
        <v>15</v>
      </c>
      <c r="D430" s="3" t="s">
        <v>16</v>
      </c>
      <c r="E430" s="3" t="s">
        <v>17</v>
      </c>
      <c r="F430" s="3" t="s">
        <v>18</v>
      </c>
      <c r="G430" s="3" t="s">
        <v>19</v>
      </c>
      <c r="H430" s="4" t="s">
        <v>19</v>
      </c>
      <c r="I430" s="1" t="s">
        <v>2076</v>
      </c>
      <c r="J430" s="1" t="s">
        <v>2077</v>
      </c>
      <c r="K430" s="1" t="s">
        <v>2078</v>
      </c>
      <c r="L430" s="3" t="str">
        <f t="shared" si="1"/>
        <v>Outstanding</v>
      </c>
      <c r="M430" s="11" t="s">
        <v>19</v>
      </c>
    </row>
    <row r="431" spans="1:13" ht="60" customHeight="1" x14ac:dyDescent="0.35">
      <c r="A431" s="9" t="s">
        <v>2079</v>
      </c>
      <c r="B431" s="1" t="s">
        <v>2080</v>
      </c>
      <c r="C431" s="2" t="s">
        <v>15</v>
      </c>
      <c r="D431" s="3" t="s">
        <v>16</v>
      </c>
      <c r="E431" s="3" t="s">
        <v>17</v>
      </c>
      <c r="F431" s="3" t="s">
        <v>18</v>
      </c>
      <c r="G431" s="3" t="s">
        <v>19</v>
      </c>
      <c r="H431" s="4" t="s">
        <v>19</v>
      </c>
      <c r="I431" s="1" t="s">
        <v>2081</v>
      </c>
      <c r="J431" s="1" t="s">
        <v>2082</v>
      </c>
      <c r="K431" s="1" t="s">
        <v>2083</v>
      </c>
      <c r="L431" s="3" t="str">
        <f t="shared" si="1"/>
        <v>Outstanding</v>
      </c>
      <c r="M431" s="11" t="s">
        <v>19</v>
      </c>
    </row>
    <row r="432" spans="1:13" ht="60" customHeight="1" x14ac:dyDescent="0.35">
      <c r="A432" s="9" t="s">
        <v>2084</v>
      </c>
      <c r="B432" s="1" t="s">
        <v>2085</v>
      </c>
      <c r="C432" s="2" t="s">
        <v>15</v>
      </c>
      <c r="D432" s="3" t="s">
        <v>16</v>
      </c>
      <c r="E432" s="3" t="s">
        <v>17</v>
      </c>
      <c r="F432" s="3" t="s">
        <v>18</v>
      </c>
      <c r="G432" s="3" t="s">
        <v>19</v>
      </c>
      <c r="H432" s="4" t="s">
        <v>19</v>
      </c>
      <c r="I432" s="1" t="s">
        <v>2086</v>
      </c>
      <c r="J432" s="1" t="s">
        <v>2087</v>
      </c>
      <c r="K432" s="1" t="s">
        <v>2088</v>
      </c>
      <c r="L432" s="3" t="str">
        <f t="shared" si="1"/>
        <v>Outstanding</v>
      </c>
      <c r="M432" s="11" t="s">
        <v>19</v>
      </c>
    </row>
    <row r="433" spans="1:13" ht="60" customHeight="1" x14ac:dyDescent="0.35">
      <c r="A433" s="9" t="s">
        <v>2089</v>
      </c>
      <c r="B433" s="1" t="s">
        <v>2090</v>
      </c>
      <c r="C433" s="2" t="s">
        <v>15</v>
      </c>
      <c r="D433" s="3" t="s">
        <v>16</v>
      </c>
      <c r="E433" s="3" t="s">
        <v>17</v>
      </c>
      <c r="F433" s="3" t="s">
        <v>18</v>
      </c>
      <c r="G433" s="3" t="s">
        <v>19</v>
      </c>
      <c r="H433" s="4" t="s">
        <v>19</v>
      </c>
      <c r="I433" s="1" t="s">
        <v>2091</v>
      </c>
      <c r="J433" s="1" t="s">
        <v>2092</v>
      </c>
      <c r="K433" s="1" t="s">
        <v>2093</v>
      </c>
      <c r="L433" s="3" t="str">
        <f t="shared" si="1"/>
        <v>Outstanding</v>
      </c>
      <c r="M433" s="11" t="s">
        <v>19</v>
      </c>
    </row>
    <row r="434" spans="1:13" ht="60" customHeight="1" x14ac:dyDescent="0.35">
      <c r="A434" s="9" t="s">
        <v>2094</v>
      </c>
      <c r="B434" s="1" t="s">
        <v>2095</v>
      </c>
      <c r="C434" s="2" t="s">
        <v>15</v>
      </c>
      <c r="D434" s="3" t="s">
        <v>16</v>
      </c>
      <c r="E434" s="3" t="s">
        <v>17</v>
      </c>
      <c r="F434" s="3" t="s">
        <v>18</v>
      </c>
      <c r="G434" s="3" t="s">
        <v>19</v>
      </c>
      <c r="H434" s="4" t="s">
        <v>19</v>
      </c>
      <c r="I434" s="1" t="s">
        <v>2096</v>
      </c>
      <c r="J434" s="1" t="s">
        <v>2092</v>
      </c>
      <c r="K434" s="1" t="s">
        <v>2097</v>
      </c>
      <c r="L434" s="3" t="str">
        <f t="shared" si="1"/>
        <v>Outstanding</v>
      </c>
      <c r="M434" s="11" t="s">
        <v>19</v>
      </c>
    </row>
    <row r="435" spans="1:13" ht="60" customHeight="1" x14ac:dyDescent="0.35">
      <c r="A435" s="9" t="s">
        <v>2098</v>
      </c>
      <c r="B435" s="1" t="s">
        <v>2099</v>
      </c>
      <c r="C435" s="2" t="s">
        <v>15</v>
      </c>
      <c r="D435" s="3" t="s">
        <v>16</v>
      </c>
      <c r="E435" s="3" t="s">
        <v>17</v>
      </c>
      <c r="F435" s="3" t="s">
        <v>18</v>
      </c>
      <c r="G435" s="3" t="s">
        <v>19</v>
      </c>
      <c r="H435" s="4" t="s">
        <v>19</v>
      </c>
      <c r="I435" s="1" t="s">
        <v>2100</v>
      </c>
      <c r="J435" s="1" t="s">
        <v>2101</v>
      </c>
      <c r="K435" s="1" t="s">
        <v>2102</v>
      </c>
      <c r="L435" s="3" t="str">
        <f t="shared" si="1"/>
        <v>Outstanding</v>
      </c>
      <c r="M435" s="11" t="s">
        <v>19</v>
      </c>
    </row>
    <row r="436" spans="1:13" ht="60" customHeight="1" x14ac:dyDescent="0.35">
      <c r="A436" s="9" t="s">
        <v>2103</v>
      </c>
      <c r="B436" s="1" t="s">
        <v>2104</v>
      </c>
      <c r="C436" s="2" t="s">
        <v>15</v>
      </c>
      <c r="D436" s="3" t="s">
        <v>16</v>
      </c>
      <c r="E436" s="3" t="s">
        <v>17</v>
      </c>
      <c r="F436" s="3" t="s">
        <v>18</v>
      </c>
      <c r="G436" s="3" t="s">
        <v>19</v>
      </c>
      <c r="H436" s="4" t="s">
        <v>19</v>
      </c>
      <c r="I436" s="1" t="s">
        <v>2105</v>
      </c>
      <c r="J436" s="1" t="s">
        <v>2106</v>
      </c>
      <c r="K436" s="1" t="s">
        <v>2107</v>
      </c>
      <c r="L436" s="3" t="str">
        <f t="shared" si="1"/>
        <v>Outstanding</v>
      </c>
      <c r="M436" s="11" t="s">
        <v>19</v>
      </c>
    </row>
    <row r="437" spans="1:13" ht="60" customHeight="1" x14ac:dyDescent="0.35">
      <c r="A437" s="9" t="s">
        <v>2108</v>
      </c>
      <c r="B437" s="1" t="s">
        <v>2109</v>
      </c>
      <c r="C437" s="2" t="s">
        <v>15</v>
      </c>
      <c r="D437" s="3" t="s">
        <v>16</v>
      </c>
      <c r="E437" s="3" t="s">
        <v>17</v>
      </c>
      <c r="F437" s="3" t="s">
        <v>18</v>
      </c>
      <c r="G437" s="3" t="s">
        <v>19</v>
      </c>
      <c r="H437" s="4" t="s">
        <v>19</v>
      </c>
      <c r="I437" s="1" t="s">
        <v>2110</v>
      </c>
      <c r="J437" s="1" t="s">
        <v>2111</v>
      </c>
      <c r="K437" s="1" t="s">
        <v>2112</v>
      </c>
      <c r="L437" s="3" t="str">
        <f t="shared" si="1"/>
        <v>Outstanding</v>
      </c>
      <c r="M437" s="11" t="s">
        <v>19</v>
      </c>
    </row>
    <row r="438" spans="1:13" ht="60" customHeight="1" x14ac:dyDescent="0.35">
      <c r="A438" s="9" t="s">
        <v>2113</v>
      </c>
      <c r="B438" s="1" t="s">
        <v>2114</v>
      </c>
      <c r="C438" s="2" t="s">
        <v>15</v>
      </c>
      <c r="D438" s="3" t="s">
        <v>16</v>
      </c>
      <c r="E438" s="3" t="s">
        <v>17</v>
      </c>
      <c r="F438" s="3" t="s">
        <v>18</v>
      </c>
      <c r="G438" s="3" t="s">
        <v>19</v>
      </c>
      <c r="H438" s="4" t="s">
        <v>19</v>
      </c>
      <c r="I438" s="1" t="s">
        <v>2115</v>
      </c>
      <c r="J438" s="1" t="s">
        <v>2116</v>
      </c>
      <c r="K438" s="1" t="s">
        <v>2117</v>
      </c>
      <c r="L438" s="3" t="str">
        <f t="shared" si="1"/>
        <v>Outstanding</v>
      </c>
      <c r="M438" s="11" t="s">
        <v>19</v>
      </c>
    </row>
    <row r="439" spans="1:13" ht="60" customHeight="1" x14ac:dyDescent="0.35">
      <c r="A439" s="9" t="s">
        <v>2118</v>
      </c>
      <c r="B439" s="1" t="s">
        <v>2119</v>
      </c>
      <c r="C439" s="2" t="s">
        <v>99</v>
      </c>
      <c r="D439" s="3" t="s">
        <v>16</v>
      </c>
      <c r="E439" s="3" t="s">
        <v>17</v>
      </c>
      <c r="F439" s="3" t="s">
        <v>18</v>
      </c>
      <c r="G439" s="3" t="s">
        <v>19</v>
      </c>
      <c r="H439" s="4" t="s">
        <v>19</v>
      </c>
      <c r="I439" s="1" t="s">
        <v>2120</v>
      </c>
      <c r="J439" s="1" t="s">
        <v>2121</v>
      </c>
      <c r="K439" s="1" t="s">
        <v>2122</v>
      </c>
      <c r="L439" s="3" t="str">
        <f t="shared" si="1"/>
        <v>Outstanding</v>
      </c>
      <c r="M439" s="11" t="s">
        <v>19</v>
      </c>
    </row>
    <row r="440" spans="1:13" ht="60" customHeight="1" x14ac:dyDescent="0.35">
      <c r="A440" s="9" t="s">
        <v>2123</v>
      </c>
      <c r="B440" s="1" t="s">
        <v>2124</v>
      </c>
      <c r="C440" s="2" t="s">
        <v>99</v>
      </c>
      <c r="D440" s="3" t="s">
        <v>16</v>
      </c>
      <c r="E440" s="3" t="s">
        <v>17</v>
      </c>
      <c r="F440" s="3" t="s">
        <v>18</v>
      </c>
      <c r="G440" s="3" t="s">
        <v>19</v>
      </c>
      <c r="H440" s="4" t="s">
        <v>19</v>
      </c>
      <c r="I440" s="1" t="s">
        <v>2125</v>
      </c>
      <c r="J440" s="1" t="s">
        <v>2126</v>
      </c>
      <c r="K440" s="1" t="s">
        <v>2127</v>
      </c>
      <c r="L440" s="3" t="str">
        <f t="shared" si="1"/>
        <v>Outstanding</v>
      </c>
      <c r="M440" s="11" t="s">
        <v>19</v>
      </c>
    </row>
    <row r="441" spans="1:13" ht="60" customHeight="1" x14ac:dyDescent="0.35">
      <c r="A441" s="9" t="s">
        <v>2128</v>
      </c>
      <c r="B441" s="1" t="s">
        <v>2129</v>
      </c>
      <c r="C441" s="2" t="s">
        <v>15</v>
      </c>
      <c r="D441" s="3" t="s">
        <v>16</v>
      </c>
      <c r="E441" s="3" t="s">
        <v>17</v>
      </c>
      <c r="F441" s="3" t="s">
        <v>18</v>
      </c>
      <c r="G441" s="3" t="s">
        <v>19</v>
      </c>
      <c r="H441" s="4" t="s">
        <v>19</v>
      </c>
      <c r="I441" s="1" t="s">
        <v>2130</v>
      </c>
      <c r="J441" s="1" t="s">
        <v>2131</v>
      </c>
      <c r="K441" s="1" t="s">
        <v>2132</v>
      </c>
      <c r="L441" s="3" t="str">
        <f t="shared" si="1"/>
        <v>Outstanding</v>
      </c>
      <c r="M441" s="11" t="s">
        <v>19</v>
      </c>
    </row>
    <row r="442" spans="1:13" ht="60" customHeight="1" x14ac:dyDescent="0.35">
      <c r="A442" s="9" t="s">
        <v>2133</v>
      </c>
      <c r="B442" s="1" t="s">
        <v>2134</v>
      </c>
      <c r="C442" s="2" t="s">
        <v>15</v>
      </c>
      <c r="D442" s="3" t="s">
        <v>16</v>
      </c>
      <c r="E442" s="3" t="s">
        <v>17</v>
      </c>
      <c r="F442" s="3" t="s">
        <v>18</v>
      </c>
      <c r="G442" s="3" t="s">
        <v>19</v>
      </c>
      <c r="H442" s="4" t="s">
        <v>19</v>
      </c>
      <c r="I442" s="1" t="s">
        <v>2135</v>
      </c>
      <c r="J442" s="1" t="s">
        <v>2136</v>
      </c>
      <c r="K442" s="1" t="s">
        <v>2137</v>
      </c>
      <c r="L442" s="3" t="str">
        <f t="shared" si="1"/>
        <v>Outstanding</v>
      </c>
      <c r="M442" s="11" t="s">
        <v>19</v>
      </c>
    </row>
    <row r="443" spans="1:13" ht="60" customHeight="1" x14ac:dyDescent="0.35">
      <c r="A443" s="9" t="s">
        <v>2138</v>
      </c>
      <c r="B443" s="1" t="s">
        <v>2139</v>
      </c>
      <c r="C443" s="2" t="s">
        <v>15</v>
      </c>
      <c r="D443" s="3" t="s">
        <v>16</v>
      </c>
      <c r="E443" s="3" t="s">
        <v>17</v>
      </c>
      <c r="F443" s="3" t="s">
        <v>18</v>
      </c>
      <c r="G443" s="3" t="s">
        <v>19</v>
      </c>
      <c r="H443" s="4" t="s">
        <v>19</v>
      </c>
      <c r="I443" s="1" t="s">
        <v>2140</v>
      </c>
      <c r="J443" s="1" t="s">
        <v>2141</v>
      </c>
      <c r="K443" s="1" t="s">
        <v>2142</v>
      </c>
      <c r="L443" s="3" t="str">
        <f t="shared" si="1"/>
        <v>Outstanding</v>
      </c>
      <c r="M443" s="11" t="s">
        <v>19</v>
      </c>
    </row>
    <row r="444" spans="1:13" ht="60" customHeight="1" x14ac:dyDescent="0.35">
      <c r="A444" s="9" t="s">
        <v>2143</v>
      </c>
      <c r="B444" s="1" t="s">
        <v>2144</v>
      </c>
      <c r="C444" s="2" t="s">
        <v>15</v>
      </c>
      <c r="D444" s="3" t="s">
        <v>16</v>
      </c>
      <c r="E444" s="3" t="s">
        <v>17</v>
      </c>
      <c r="F444" s="3" t="s">
        <v>18</v>
      </c>
      <c r="G444" s="3" t="s">
        <v>19</v>
      </c>
      <c r="H444" s="4" t="s">
        <v>19</v>
      </c>
      <c r="I444" s="1" t="s">
        <v>2145</v>
      </c>
      <c r="J444" s="1" t="s">
        <v>2146</v>
      </c>
      <c r="K444" s="1" t="s">
        <v>2147</v>
      </c>
      <c r="L444" s="3" t="str">
        <f t="shared" si="1"/>
        <v>Outstanding</v>
      </c>
      <c r="M444" s="11" t="s">
        <v>19</v>
      </c>
    </row>
    <row r="445" spans="1:13" ht="60" customHeight="1" x14ac:dyDescent="0.35">
      <c r="A445" s="9" t="s">
        <v>2148</v>
      </c>
      <c r="B445" s="1" t="s">
        <v>2149</v>
      </c>
      <c r="C445" s="2" t="s">
        <v>15</v>
      </c>
      <c r="D445" s="3" t="s">
        <v>16</v>
      </c>
      <c r="E445" s="3" t="s">
        <v>17</v>
      </c>
      <c r="F445" s="3" t="s">
        <v>18</v>
      </c>
      <c r="G445" s="3" t="s">
        <v>19</v>
      </c>
      <c r="H445" s="4" t="s">
        <v>19</v>
      </c>
      <c r="I445" s="1" t="s">
        <v>2150</v>
      </c>
      <c r="J445" s="1" t="s">
        <v>2151</v>
      </c>
      <c r="K445" s="1" t="s">
        <v>2152</v>
      </c>
      <c r="L445" s="3" t="str">
        <f t="shared" si="1"/>
        <v>Outstanding</v>
      </c>
      <c r="M445" s="11" t="s">
        <v>19</v>
      </c>
    </row>
    <row r="446" spans="1:13" ht="60" customHeight="1" x14ac:dyDescent="0.35">
      <c r="A446" s="9" t="s">
        <v>2153</v>
      </c>
      <c r="B446" s="1" t="s">
        <v>2154</v>
      </c>
      <c r="C446" s="2" t="s">
        <v>15</v>
      </c>
      <c r="D446" s="3" t="s">
        <v>16</v>
      </c>
      <c r="E446" s="3" t="s">
        <v>17</v>
      </c>
      <c r="F446" s="3" t="s">
        <v>18</v>
      </c>
      <c r="G446" s="3" t="s">
        <v>19</v>
      </c>
      <c r="H446" s="4" t="s">
        <v>19</v>
      </c>
      <c r="I446" s="1" t="s">
        <v>2155</v>
      </c>
      <c r="J446" s="1" t="s">
        <v>2156</v>
      </c>
      <c r="K446" s="1" t="s">
        <v>2157</v>
      </c>
      <c r="L446" s="3" t="str">
        <f t="shared" si="1"/>
        <v>Outstanding</v>
      </c>
      <c r="M446" s="11" t="s">
        <v>19</v>
      </c>
    </row>
    <row r="447" spans="1:13" ht="60" customHeight="1" x14ac:dyDescent="0.35">
      <c r="A447" s="9" t="s">
        <v>2158</v>
      </c>
      <c r="B447" s="1" t="s">
        <v>2159</v>
      </c>
      <c r="C447" s="2" t="s">
        <v>15</v>
      </c>
      <c r="D447" s="3" t="s">
        <v>16</v>
      </c>
      <c r="E447" s="3" t="s">
        <v>17</v>
      </c>
      <c r="F447" s="3" t="s">
        <v>18</v>
      </c>
      <c r="G447" s="3" t="s">
        <v>19</v>
      </c>
      <c r="H447" s="4" t="s">
        <v>19</v>
      </c>
      <c r="I447" s="1" t="s">
        <v>2160</v>
      </c>
      <c r="J447" s="1" t="s">
        <v>2161</v>
      </c>
      <c r="K447" s="1" t="s">
        <v>2162</v>
      </c>
      <c r="L447" s="3" t="str">
        <f t="shared" si="1"/>
        <v>Outstanding</v>
      </c>
      <c r="M447" s="11" t="s">
        <v>19</v>
      </c>
    </row>
    <row r="448" spans="1:13" ht="60" customHeight="1" x14ac:dyDescent="0.35">
      <c r="A448" s="9" t="s">
        <v>2163</v>
      </c>
      <c r="B448" s="1" t="s">
        <v>2164</v>
      </c>
      <c r="C448" s="2" t="s">
        <v>15</v>
      </c>
      <c r="D448" s="3" t="s">
        <v>16</v>
      </c>
      <c r="E448" s="3" t="s">
        <v>17</v>
      </c>
      <c r="F448" s="3" t="s">
        <v>18</v>
      </c>
      <c r="G448" s="3" t="s">
        <v>19</v>
      </c>
      <c r="H448" s="4" t="s">
        <v>19</v>
      </c>
      <c r="I448" s="1" t="s">
        <v>2165</v>
      </c>
      <c r="J448" s="1" t="s">
        <v>2166</v>
      </c>
      <c r="K448" s="1" t="s">
        <v>2167</v>
      </c>
      <c r="L448" s="3" t="str">
        <f t="shared" si="1"/>
        <v>Outstanding</v>
      </c>
      <c r="M448" s="11" t="s">
        <v>19</v>
      </c>
    </row>
    <row r="449" spans="1:13" ht="60" customHeight="1" x14ac:dyDescent="0.35">
      <c r="A449" s="9" t="s">
        <v>2168</v>
      </c>
      <c r="B449" s="1" t="s">
        <v>2169</v>
      </c>
      <c r="C449" s="2" t="s">
        <v>15</v>
      </c>
      <c r="D449" s="3" t="s">
        <v>16</v>
      </c>
      <c r="E449" s="3" t="s">
        <v>17</v>
      </c>
      <c r="F449" s="3" t="s">
        <v>18</v>
      </c>
      <c r="G449" s="3" t="s">
        <v>19</v>
      </c>
      <c r="H449" s="4" t="s">
        <v>19</v>
      </c>
      <c r="I449" s="1" t="s">
        <v>2170</v>
      </c>
      <c r="J449" s="1" t="s">
        <v>2171</v>
      </c>
      <c r="K449" s="1" t="s">
        <v>2172</v>
      </c>
      <c r="L449" s="3" t="str">
        <f t="shared" si="1"/>
        <v>Outstanding</v>
      </c>
      <c r="M449" s="11" t="s">
        <v>19</v>
      </c>
    </row>
    <row r="450" spans="1:13" ht="60" customHeight="1" x14ac:dyDescent="0.35">
      <c r="A450" s="9" t="s">
        <v>2173</v>
      </c>
      <c r="B450" s="1" t="s">
        <v>2174</v>
      </c>
      <c r="C450" s="2" t="s">
        <v>15</v>
      </c>
      <c r="D450" s="3" t="s">
        <v>16</v>
      </c>
      <c r="E450" s="3" t="s">
        <v>17</v>
      </c>
      <c r="F450" s="3" t="s">
        <v>18</v>
      </c>
      <c r="G450" s="3" t="s">
        <v>19</v>
      </c>
      <c r="H450" s="4" t="s">
        <v>19</v>
      </c>
      <c r="I450" s="1" t="s">
        <v>2175</v>
      </c>
      <c r="J450" s="1" t="s">
        <v>2176</v>
      </c>
      <c r="K450" s="1" t="s">
        <v>2177</v>
      </c>
      <c r="L450" s="3" t="str">
        <f t="shared" si="1"/>
        <v>Outstanding</v>
      </c>
      <c r="M450" s="11" t="s">
        <v>19</v>
      </c>
    </row>
    <row r="451" spans="1:13" ht="60" customHeight="1" x14ac:dyDescent="0.35">
      <c r="A451" s="9" t="s">
        <v>2178</v>
      </c>
      <c r="B451" s="1" t="s">
        <v>2179</v>
      </c>
      <c r="C451" s="2" t="s">
        <v>15</v>
      </c>
      <c r="D451" s="3" t="s">
        <v>16</v>
      </c>
      <c r="E451" s="3" t="s">
        <v>17</v>
      </c>
      <c r="F451" s="3" t="s">
        <v>18</v>
      </c>
      <c r="G451" s="3" t="s">
        <v>19</v>
      </c>
      <c r="H451" s="4" t="s">
        <v>19</v>
      </c>
      <c r="I451" s="1" t="s">
        <v>2180</v>
      </c>
      <c r="J451" s="1" t="s">
        <v>2181</v>
      </c>
      <c r="K451" s="1" t="s">
        <v>2182</v>
      </c>
      <c r="L451" s="3" t="str">
        <f t="shared" si="1"/>
        <v>Outstanding</v>
      </c>
      <c r="M451" s="11" t="s">
        <v>19</v>
      </c>
    </row>
    <row r="452" spans="1:13" ht="60" customHeight="1" x14ac:dyDescent="0.35">
      <c r="A452" s="9" t="s">
        <v>2183</v>
      </c>
      <c r="B452" s="1" t="s">
        <v>2184</v>
      </c>
      <c r="C452" s="2" t="s">
        <v>15</v>
      </c>
      <c r="D452" s="3" t="s">
        <v>16</v>
      </c>
      <c r="E452" s="3" t="s">
        <v>17</v>
      </c>
      <c r="F452" s="3" t="s">
        <v>18</v>
      </c>
      <c r="G452" s="3" t="s">
        <v>19</v>
      </c>
      <c r="H452" s="4" t="s">
        <v>19</v>
      </c>
      <c r="I452" s="1" t="s">
        <v>2185</v>
      </c>
      <c r="J452" s="1" t="s">
        <v>2186</v>
      </c>
      <c r="K452" s="1" t="s">
        <v>2187</v>
      </c>
      <c r="L452" s="3" t="str">
        <f t="shared" si="1"/>
        <v>Outstanding</v>
      </c>
      <c r="M452" s="11" t="s">
        <v>19</v>
      </c>
    </row>
    <row r="453" spans="1:13" ht="60" customHeight="1" x14ac:dyDescent="0.35">
      <c r="A453" s="9" t="s">
        <v>2188</v>
      </c>
      <c r="B453" s="1" t="s">
        <v>2189</v>
      </c>
      <c r="C453" s="2" t="s">
        <v>15</v>
      </c>
      <c r="D453" s="3" t="s">
        <v>16</v>
      </c>
      <c r="E453" s="3" t="s">
        <v>17</v>
      </c>
      <c r="F453" s="3" t="s">
        <v>18</v>
      </c>
      <c r="G453" s="3" t="s">
        <v>19</v>
      </c>
      <c r="H453" s="4" t="s">
        <v>19</v>
      </c>
      <c r="I453" s="1" t="s">
        <v>2190</v>
      </c>
      <c r="J453" s="1" t="s">
        <v>2191</v>
      </c>
      <c r="K453" s="1" t="s">
        <v>2192</v>
      </c>
      <c r="L453" s="3" t="str">
        <f t="shared" si="1"/>
        <v>Outstanding</v>
      </c>
      <c r="M453" s="11" t="s">
        <v>19</v>
      </c>
    </row>
    <row r="454" spans="1:13" ht="60" customHeight="1" x14ac:dyDescent="0.35">
      <c r="A454" s="9" t="s">
        <v>2193</v>
      </c>
      <c r="B454" s="1" t="s">
        <v>2194</v>
      </c>
      <c r="C454" s="2" t="s">
        <v>15</v>
      </c>
      <c r="D454" s="3" t="s">
        <v>16</v>
      </c>
      <c r="E454" s="3" t="s">
        <v>17</v>
      </c>
      <c r="F454" s="3" t="s">
        <v>18</v>
      </c>
      <c r="G454" s="3" t="s">
        <v>19</v>
      </c>
      <c r="H454" s="4" t="s">
        <v>19</v>
      </c>
      <c r="I454" s="1" t="s">
        <v>2195</v>
      </c>
      <c r="J454" s="1" t="s">
        <v>2196</v>
      </c>
      <c r="K454" s="1" t="s">
        <v>2197</v>
      </c>
      <c r="L454" s="3" t="str">
        <f t="shared" si="1"/>
        <v>Outstanding</v>
      </c>
      <c r="M454" s="11" t="s">
        <v>19</v>
      </c>
    </row>
    <row r="455" spans="1:13" ht="60" customHeight="1" x14ac:dyDescent="0.35">
      <c r="A455" s="9" t="s">
        <v>2198</v>
      </c>
      <c r="B455" s="1" t="s">
        <v>2199</v>
      </c>
      <c r="C455" s="2" t="s">
        <v>15</v>
      </c>
      <c r="D455" s="3" t="s">
        <v>16</v>
      </c>
      <c r="E455" s="3" t="s">
        <v>17</v>
      </c>
      <c r="F455" s="3" t="s">
        <v>18</v>
      </c>
      <c r="G455" s="3" t="s">
        <v>19</v>
      </c>
      <c r="H455" s="4" t="s">
        <v>19</v>
      </c>
      <c r="I455" s="1" t="s">
        <v>2200</v>
      </c>
      <c r="J455" s="1" t="s">
        <v>2201</v>
      </c>
      <c r="K455" s="1" t="s">
        <v>2202</v>
      </c>
      <c r="L455" s="3" t="str">
        <f t="shared" si="1"/>
        <v>Outstanding</v>
      </c>
      <c r="M455" s="11" t="s">
        <v>19</v>
      </c>
    </row>
    <row r="456" spans="1:13" ht="60" customHeight="1" x14ac:dyDescent="0.35">
      <c r="A456" s="9" t="s">
        <v>2203</v>
      </c>
      <c r="B456" s="1" t="s">
        <v>2204</v>
      </c>
      <c r="C456" s="2" t="s">
        <v>15</v>
      </c>
      <c r="D456" s="3" t="s">
        <v>16</v>
      </c>
      <c r="E456" s="3" t="s">
        <v>17</v>
      </c>
      <c r="F456" s="3" t="s">
        <v>18</v>
      </c>
      <c r="G456" s="3" t="s">
        <v>19</v>
      </c>
      <c r="H456" s="4" t="s">
        <v>19</v>
      </c>
      <c r="I456" s="1" t="s">
        <v>2205</v>
      </c>
      <c r="J456" s="1" t="s">
        <v>2206</v>
      </c>
      <c r="K456" s="1" t="s">
        <v>2207</v>
      </c>
      <c r="L456" s="3" t="str">
        <f t="shared" si="1"/>
        <v>Outstanding</v>
      </c>
      <c r="M456" s="11" t="s">
        <v>19</v>
      </c>
    </row>
    <row r="457" spans="1:13" ht="60" customHeight="1" x14ac:dyDescent="0.35">
      <c r="A457" s="9" t="s">
        <v>2208</v>
      </c>
      <c r="B457" s="1" t="s">
        <v>2209</v>
      </c>
      <c r="C457" s="2" t="s">
        <v>15</v>
      </c>
      <c r="D457" s="3" t="s">
        <v>16</v>
      </c>
      <c r="E457" s="3" t="s">
        <v>17</v>
      </c>
      <c r="F457" s="3" t="s">
        <v>18</v>
      </c>
      <c r="G457" s="3" t="s">
        <v>19</v>
      </c>
      <c r="H457" s="4" t="s">
        <v>19</v>
      </c>
      <c r="I457" s="1" t="s">
        <v>2210</v>
      </c>
      <c r="J457" s="1" t="s">
        <v>2211</v>
      </c>
      <c r="K457" s="1" t="s">
        <v>2212</v>
      </c>
      <c r="L457" s="3" t="str">
        <f t="shared" si="1"/>
        <v>Outstanding</v>
      </c>
      <c r="M457" s="11" t="s">
        <v>19</v>
      </c>
    </row>
    <row r="458" spans="1:13" ht="60" customHeight="1" x14ac:dyDescent="0.35">
      <c r="A458" s="9" t="s">
        <v>2213</v>
      </c>
      <c r="B458" s="1" t="s">
        <v>2214</v>
      </c>
      <c r="C458" s="2" t="s">
        <v>15</v>
      </c>
      <c r="D458" s="3" t="s">
        <v>16</v>
      </c>
      <c r="E458" s="3" t="s">
        <v>17</v>
      </c>
      <c r="F458" s="3" t="s">
        <v>18</v>
      </c>
      <c r="G458" s="3" t="s">
        <v>19</v>
      </c>
      <c r="H458" s="4" t="s">
        <v>19</v>
      </c>
      <c r="I458" s="1" t="s">
        <v>2215</v>
      </c>
      <c r="J458" s="1" t="s">
        <v>2216</v>
      </c>
      <c r="K458" s="1" t="s">
        <v>2217</v>
      </c>
      <c r="L458" s="3" t="str">
        <f t="shared" si="1"/>
        <v>Outstanding</v>
      </c>
      <c r="M458" s="11" t="s">
        <v>19</v>
      </c>
    </row>
    <row r="459" spans="1:13" ht="60" customHeight="1" x14ac:dyDescent="0.35">
      <c r="A459" s="9" t="s">
        <v>2218</v>
      </c>
      <c r="B459" s="1" t="s">
        <v>2219</v>
      </c>
      <c r="C459" s="2" t="s">
        <v>15</v>
      </c>
      <c r="D459" s="3" t="s">
        <v>16</v>
      </c>
      <c r="E459" s="3" t="s">
        <v>17</v>
      </c>
      <c r="F459" s="3" t="s">
        <v>18</v>
      </c>
      <c r="G459" s="3" t="s">
        <v>19</v>
      </c>
      <c r="H459" s="4" t="s">
        <v>19</v>
      </c>
      <c r="I459" s="1" t="s">
        <v>2220</v>
      </c>
      <c r="J459" s="1" t="s">
        <v>2221</v>
      </c>
      <c r="K459" s="1" t="s">
        <v>2222</v>
      </c>
      <c r="L459" s="3" t="str">
        <f t="shared" si="1"/>
        <v>Outstanding</v>
      </c>
      <c r="M459" s="11" t="s">
        <v>19</v>
      </c>
    </row>
    <row r="460" spans="1:13" ht="60" customHeight="1" x14ac:dyDescent="0.35">
      <c r="A460" s="9" t="s">
        <v>2223</v>
      </c>
      <c r="B460" s="1" t="s">
        <v>2224</v>
      </c>
      <c r="C460" s="2" t="s">
        <v>15</v>
      </c>
      <c r="D460" s="3" t="s">
        <v>16</v>
      </c>
      <c r="E460" s="3" t="s">
        <v>17</v>
      </c>
      <c r="F460" s="3" t="s">
        <v>18</v>
      </c>
      <c r="G460" s="3" t="s">
        <v>19</v>
      </c>
      <c r="H460" s="4" t="s">
        <v>19</v>
      </c>
      <c r="I460" s="1" t="s">
        <v>2225</v>
      </c>
      <c r="J460" s="1" t="s">
        <v>2226</v>
      </c>
      <c r="K460" s="1" t="s">
        <v>2227</v>
      </c>
      <c r="L460" s="3" t="str">
        <f t="shared" si="1"/>
        <v>Outstanding</v>
      </c>
      <c r="M460" s="11" t="s">
        <v>19</v>
      </c>
    </row>
    <row r="461" spans="1:13" ht="60" customHeight="1" x14ac:dyDescent="0.35">
      <c r="A461" s="9" t="s">
        <v>2228</v>
      </c>
      <c r="B461" s="1" t="s">
        <v>2229</v>
      </c>
      <c r="C461" s="2" t="s">
        <v>15</v>
      </c>
      <c r="D461" s="3" t="s">
        <v>16</v>
      </c>
      <c r="E461" s="3" t="s">
        <v>17</v>
      </c>
      <c r="F461" s="3" t="s">
        <v>18</v>
      </c>
      <c r="G461" s="3" t="s">
        <v>19</v>
      </c>
      <c r="H461" s="4" t="s">
        <v>19</v>
      </c>
      <c r="I461" s="1" t="s">
        <v>2230</v>
      </c>
      <c r="J461" s="1" t="s">
        <v>2231</v>
      </c>
      <c r="K461" s="1" t="s">
        <v>2232</v>
      </c>
      <c r="L461" s="3" t="str">
        <f t="shared" si="1"/>
        <v>Outstanding</v>
      </c>
      <c r="M461" s="11" t="s">
        <v>19</v>
      </c>
    </row>
    <row r="462" spans="1:13" ht="60" customHeight="1" x14ac:dyDescent="0.35">
      <c r="A462" s="9" t="s">
        <v>2233</v>
      </c>
      <c r="B462" s="1" t="s">
        <v>2234</v>
      </c>
      <c r="C462" s="2" t="s">
        <v>15</v>
      </c>
      <c r="D462" s="3" t="s">
        <v>16</v>
      </c>
      <c r="E462" s="3" t="s">
        <v>17</v>
      </c>
      <c r="F462" s="3" t="s">
        <v>18</v>
      </c>
      <c r="G462" s="3" t="s">
        <v>19</v>
      </c>
      <c r="H462" s="4" t="s">
        <v>19</v>
      </c>
      <c r="I462" s="1" t="s">
        <v>2235</v>
      </c>
      <c r="J462" s="1" t="s">
        <v>2236</v>
      </c>
      <c r="K462" s="1" t="s">
        <v>2237</v>
      </c>
      <c r="L462" s="3" t="str">
        <f t="shared" si="1"/>
        <v>Outstanding</v>
      </c>
      <c r="M462" s="11" t="s">
        <v>19</v>
      </c>
    </row>
    <row r="463" spans="1:13" ht="60" customHeight="1" x14ac:dyDescent="0.35">
      <c r="A463" s="9" t="s">
        <v>2238</v>
      </c>
      <c r="B463" s="1" t="s">
        <v>2239</v>
      </c>
      <c r="C463" s="2" t="s">
        <v>15</v>
      </c>
      <c r="D463" s="3" t="s">
        <v>16</v>
      </c>
      <c r="E463" s="3" t="s">
        <v>17</v>
      </c>
      <c r="F463" s="3" t="s">
        <v>18</v>
      </c>
      <c r="G463" s="3" t="s">
        <v>19</v>
      </c>
      <c r="H463" s="4" t="s">
        <v>19</v>
      </c>
      <c r="I463" s="1" t="s">
        <v>2240</v>
      </c>
      <c r="J463" s="1" t="s">
        <v>2241</v>
      </c>
      <c r="K463" s="1" t="s">
        <v>2242</v>
      </c>
      <c r="L463" s="3" t="str">
        <f t="shared" si="1"/>
        <v>Outstanding</v>
      </c>
      <c r="M463" s="11" t="s">
        <v>19</v>
      </c>
    </row>
    <row r="464" spans="1:13" ht="60" customHeight="1" x14ac:dyDescent="0.35">
      <c r="A464" s="9" t="s">
        <v>2243</v>
      </c>
      <c r="B464" s="1" t="s">
        <v>2244</v>
      </c>
      <c r="C464" s="2" t="s">
        <v>15</v>
      </c>
      <c r="D464" s="3" t="s">
        <v>16</v>
      </c>
      <c r="E464" s="3" t="s">
        <v>17</v>
      </c>
      <c r="F464" s="3" t="s">
        <v>18</v>
      </c>
      <c r="G464" s="3" t="s">
        <v>19</v>
      </c>
      <c r="H464" s="4" t="s">
        <v>19</v>
      </c>
      <c r="I464" s="1" t="s">
        <v>2245</v>
      </c>
      <c r="J464" s="1" t="s">
        <v>2246</v>
      </c>
      <c r="K464" s="1" t="s">
        <v>2247</v>
      </c>
      <c r="L464" s="3" t="str">
        <f t="shared" si="1"/>
        <v>Outstanding</v>
      </c>
      <c r="M464" s="11" t="s">
        <v>19</v>
      </c>
    </row>
    <row r="465" spans="1:13" ht="60" customHeight="1" x14ac:dyDescent="0.35">
      <c r="A465" s="9" t="s">
        <v>2248</v>
      </c>
      <c r="B465" s="1" t="s">
        <v>2249</v>
      </c>
      <c r="C465" s="2" t="s">
        <v>15</v>
      </c>
      <c r="D465" s="3" t="s">
        <v>16</v>
      </c>
      <c r="E465" s="3" t="s">
        <v>17</v>
      </c>
      <c r="F465" s="3" t="s">
        <v>18</v>
      </c>
      <c r="G465" s="3" t="s">
        <v>19</v>
      </c>
      <c r="H465" s="4" t="s">
        <v>19</v>
      </c>
      <c r="I465" s="1" t="s">
        <v>2250</v>
      </c>
      <c r="J465" s="1" t="s">
        <v>2251</v>
      </c>
      <c r="K465" s="1" t="s">
        <v>2252</v>
      </c>
      <c r="L465" s="3" t="str">
        <f t="shared" si="1"/>
        <v>Outstanding</v>
      </c>
      <c r="M465" s="11" t="s">
        <v>19</v>
      </c>
    </row>
    <row r="466" spans="1:13" ht="60" customHeight="1" x14ac:dyDescent="0.35">
      <c r="A466" s="9" t="s">
        <v>2253</v>
      </c>
      <c r="B466" s="1" t="s">
        <v>2254</v>
      </c>
      <c r="C466" s="2" t="s">
        <v>15</v>
      </c>
      <c r="D466" s="3" t="s">
        <v>16</v>
      </c>
      <c r="E466" s="3" t="s">
        <v>17</v>
      </c>
      <c r="F466" s="3" t="s">
        <v>18</v>
      </c>
      <c r="G466" s="3" t="s">
        <v>19</v>
      </c>
      <c r="H466" s="4" t="s">
        <v>19</v>
      </c>
      <c r="I466" s="1" t="s">
        <v>2255</v>
      </c>
      <c r="J466" s="1" t="s">
        <v>2256</v>
      </c>
      <c r="K466" s="1" t="s">
        <v>2257</v>
      </c>
      <c r="L466" s="3" t="str">
        <f t="shared" si="1"/>
        <v>Outstanding</v>
      </c>
      <c r="M466" s="11" t="s">
        <v>19</v>
      </c>
    </row>
    <row r="467" spans="1:13" ht="60" customHeight="1" x14ac:dyDescent="0.35">
      <c r="A467" s="9" t="s">
        <v>2258</v>
      </c>
      <c r="B467" s="1" t="s">
        <v>2259</v>
      </c>
      <c r="C467" s="2" t="s">
        <v>15</v>
      </c>
      <c r="D467" s="3" t="s">
        <v>16</v>
      </c>
      <c r="E467" s="3" t="s">
        <v>17</v>
      </c>
      <c r="F467" s="3" t="s">
        <v>18</v>
      </c>
      <c r="G467" s="3" t="s">
        <v>19</v>
      </c>
      <c r="H467" s="4" t="s">
        <v>19</v>
      </c>
      <c r="I467" s="1" t="s">
        <v>2260</v>
      </c>
      <c r="J467" s="1" t="s">
        <v>2261</v>
      </c>
      <c r="K467" s="1" t="s">
        <v>2262</v>
      </c>
      <c r="L467" s="3" t="str">
        <f t="shared" si="1"/>
        <v>Outstanding</v>
      </c>
      <c r="M467" s="11" t="s">
        <v>19</v>
      </c>
    </row>
    <row r="468" spans="1:13" ht="60" customHeight="1" x14ac:dyDescent="0.35">
      <c r="A468" s="9" t="s">
        <v>2263</v>
      </c>
      <c r="B468" s="1" t="s">
        <v>2264</v>
      </c>
      <c r="C468" s="2" t="s">
        <v>15</v>
      </c>
      <c r="D468" s="3" t="s">
        <v>16</v>
      </c>
      <c r="E468" s="3" t="s">
        <v>17</v>
      </c>
      <c r="F468" s="3" t="s">
        <v>18</v>
      </c>
      <c r="G468" s="3" t="s">
        <v>19</v>
      </c>
      <c r="H468" s="4" t="s">
        <v>19</v>
      </c>
      <c r="I468" s="1" t="s">
        <v>2265</v>
      </c>
      <c r="J468" s="1" t="s">
        <v>2266</v>
      </c>
      <c r="K468" s="1" t="s">
        <v>2267</v>
      </c>
      <c r="L468" s="3" t="str">
        <f t="shared" si="1"/>
        <v>Outstanding</v>
      </c>
      <c r="M468" s="11" t="s">
        <v>19</v>
      </c>
    </row>
    <row r="469" spans="1:13" ht="60" customHeight="1" x14ac:dyDescent="0.35">
      <c r="A469" s="9" t="s">
        <v>2268</v>
      </c>
      <c r="B469" s="1" t="s">
        <v>2269</v>
      </c>
      <c r="C469" s="2" t="s">
        <v>15</v>
      </c>
      <c r="D469" s="3" t="s">
        <v>16</v>
      </c>
      <c r="E469" s="3" t="s">
        <v>17</v>
      </c>
      <c r="F469" s="3" t="s">
        <v>18</v>
      </c>
      <c r="G469" s="3" t="s">
        <v>19</v>
      </c>
      <c r="H469" s="4" t="s">
        <v>19</v>
      </c>
      <c r="I469" s="1" t="s">
        <v>2270</v>
      </c>
      <c r="J469" s="1" t="s">
        <v>2271</v>
      </c>
      <c r="K469" s="1" t="s">
        <v>2272</v>
      </c>
      <c r="L469" s="3" t="str">
        <f t="shared" si="1"/>
        <v>Outstanding</v>
      </c>
      <c r="M469" s="11" t="s">
        <v>19</v>
      </c>
    </row>
    <row r="470" spans="1:13" ht="60" customHeight="1" x14ac:dyDescent="0.35">
      <c r="A470" s="9" t="s">
        <v>2273</v>
      </c>
      <c r="B470" s="1" t="s">
        <v>2274</v>
      </c>
      <c r="C470" s="2" t="s">
        <v>15</v>
      </c>
      <c r="D470" s="3" t="s">
        <v>16</v>
      </c>
      <c r="E470" s="3" t="s">
        <v>17</v>
      </c>
      <c r="F470" s="3" t="s">
        <v>18</v>
      </c>
      <c r="G470" s="3" t="s">
        <v>19</v>
      </c>
      <c r="H470" s="4" t="s">
        <v>19</v>
      </c>
      <c r="I470" s="1" t="s">
        <v>2275</v>
      </c>
      <c r="J470" s="1" t="s">
        <v>2276</v>
      </c>
      <c r="K470" s="1" t="s">
        <v>2277</v>
      </c>
      <c r="L470" s="3" t="str">
        <f t="shared" si="1"/>
        <v>Outstanding</v>
      </c>
      <c r="M470" s="11" t="s">
        <v>19</v>
      </c>
    </row>
    <row r="471" spans="1:13" ht="60" customHeight="1" x14ac:dyDescent="0.35">
      <c r="A471" s="9" t="s">
        <v>2278</v>
      </c>
      <c r="B471" s="1" t="s">
        <v>2279</v>
      </c>
      <c r="C471" s="2" t="s">
        <v>15</v>
      </c>
      <c r="D471" s="3" t="s">
        <v>16</v>
      </c>
      <c r="E471" s="3" t="s">
        <v>17</v>
      </c>
      <c r="F471" s="3" t="s">
        <v>18</v>
      </c>
      <c r="G471" s="3" t="s">
        <v>19</v>
      </c>
      <c r="H471" s="4" t="s">
        <v>19</v>
      </c>
      <c r="I471" s="1" t="s">
        <v>2280</v>
      </c>
      <c r="J471" s="1" t="s">
        <v>2281</v>
      </c>
      <c r="K471" s="1" t="s">
        <v>2282</v>
      </c>
      <c r="L471" s="3" t="str">
        <f t="shared" si="1"/>
        <v>Outstanding</v>
      </c>
      <c r="M471" s="11" t="s">
        <v>19</v>
      </c>
    </row>
    <row r="472" spans="1:13" ht="60" customHeight="1" x14ac:dyDescent="0.35">
      <c r="A472" s="9" t="s">
        <v>2283</v>
      </c>
      <c r="B472" s="1" t="s">
        <v>2284</v>
      </c>
      <c r="C472" s="2" t="s">
        <v>125</v>
      </c>
      <c r="D472" s="3" t="s">
        <v>16</v>
      </c>
      <c r="E472" s="3" t="s">
        <v>17</v>
      </c>
      <c r="F472" s="3" t="s">
        <v>18</v>
      </c>
      <c r="G472" s="3" t="s">
        <v>19</v>
      </c>
      <c r="H472" s="4" t="s">
        <v>19</v>
      </c>
      <c r="I472" s="1" t="s">
        <v>2285</v>
      </c>
      <c r="J472" s="1" t="s">
        <v>2286</v>
      </c>
      <c r="K472" s="1" t="s">
        <v>2287</v>
      </c>
      <c r="L472" s="3" t="str">
        <f t="shared" si="1"/>
        <v>Outstanding</v>
      </c>
      <c r="M472" s="11" t="s">
        <v>19</v>
      </c>
    </row>
    <row r="473" spans="1:13" ht="60" customHeight="1" x14ac:dyDescent="0.35">
      <c r="A473" s="9" t="s">
        <v>2288</v>
      </c>
      <c r="B473" s="1" t="s">
        <v>2289</v>
      </c>
      <c r="C473" s="2" t="s">
        <v>15</v>
      </c>
      <c r="D473" s="3" t="s">
        <v>16</v>
      </c>
      <c r="E473" s="3" t="s">
        <v>17</v>
      </c>
      <c r="F473" s="3" t="s">
        <v>18</v>
      </c>
      <c r="G473" s="3" t="s">
        <v>19</v>
      </c>
      <c r="H473" s="4" t="s">
        <v>19</v>
      </c>
      <c r="I473" s="1" t="s">
        <v>2290</v>
      </c>
      <c r="J473" s="1" t="s">
        <v>2291</v>
      </c>
      <c r="K473" s="1" t="s">
        <v>2292</v>
      </c>
      <c r="L473" s="3" t="str">
        <f t="shared" si="1"/>
        <v>Outstanding</v>
      </c>
      <c r="M473" s="11" t="s">
        <v>19</v>
      </c>
    </row>
    <row r="474" spans="1:13" ht="60" customHeight="1" x14ac:dyDescent="0.35">
      <c r="A474" s="9" t="s">
        <v>2293</v>
      </c>
      <c r="B474" s="1" t="s">
        <v>2294</v>
      </c>
      <c r="C474" s="2" t="s">
        <v>15</v>
      </c>
      <c r="D474" s="3" t="s">
        <v>16</v>
      </c>
      <c r="E474" s="3" t="s">
        <v>17</v>
      </c>
      <c r="F474" s="3" t="s">
        <v>18</v>
      </c>
      <c r="G474" s="3" t="s">
        <v>19</v>
      </c>
      <c r="H474" s="4" t="s">
        <v>19</v>
      </c>
      <c r="I474" s="1" t="s">
        <v>2295</v>
      </c>
      <c r="J474" s="1" t="s">
        <v>2296</v>
      </c>
      <c r="K474" s="1" t="s">
        <v>2297</v>
      </c>
      <c r="L474" s="3" t="str">
        <f t="shared" si="1"/>
        <v>Outstanding</v>
      </c>
      <c r="M474" s="11" t="s">
        <v>19</v>
      </c>
    </row>
    <row r="475" spans="1:13" ht="60" customHeight="1" x14ac:dyDescent="0.35">
      <c r="A475" s="9" t="s">
        <v>2298</v>
      </c>
      <c r="B475" s="1" t="s">
        <v>2299</v>
      </c>
      <c r="C475" s="2" t="s">
        <v>15</v>
      </c>
      <c r="D475" s="3" t="s">
        <v>16</v>
      </c>
      <c r="E475" s="3" t="s">
        <v>17</v>
      </c>
      <c r="F475" s="3" t="s">
        <v>18</v>
      </c>
      <c r="G475" s="3" t="s">
        <v>19</v>
      </c>
      <c r="H475" s="4" t="s">
        <v>19</v>
      </c>
      <c r="I475" s="1" t="s">
        <v>2300</v>
      </c>
      <c r="J475" s="1" t="s">
        <v>2301</v>
      </c>
      <c r="K475" s="1" t="s">
        <v>2302</v>
      </c>
      <c r="L475" s="3" t="str">
        <f t="shared" si="1"/>
        <v>Outstanding</v>
      </c>
      <c r="M475" s="11" t="s">
        <v>19</v>
      </c>
    </row>
    <row r="476" spans="1:13" ht="60" customHeight="1" x14ac:dyDescent="0.35">
      <c r="A476" s="9" t="s">
        <v>2303</v>
      </c>
      <c r="B476" s="1" t="s">
        <v>2304</v>
      </c>
      <c r="C476" s="2" t="s">
        <v>15</v>
      </c>
      <c r="D476" s="3" t="s">
        <v>16</v>
      </c>
      <c r="E476" s="3" t="s">
        <v>17</v>
      </c>
      <c r="F476" s="3" t="s">
        <v>18</v>
      </c>
      <c r="G476" s="3" t="s">
        <v>19</v>
      </c>
      <c r="H476" s="4" t="s">
        <v>19</v>
      </c>
      <c r="I476" s="1" t="s">
        <v>2305</v>
      </c>
      <c r="J476" s="1" t="s">
        <v>2306</v>
      </c>
      <c r="K476" s="1" t="s">
        <v>2307</v>
      </c>
      <c r="L476" s="3" t="str">
        <f t="shared" si="1"/>
        <v>Outstanding</v>
      </c>
      <c r="M476" s="11" t="s">
        <v>19</v>
      </c>
    </row>
    <row r="477" spans="1:13" ht="60" customHeight="1" x14ac:dyDescent="0.35">
      <c r="A477" s="9" t="s">
        <v>2308</v>
      </c>
      <c r="B477" s="1" t="s">
        <v>2309</v>
      </c>
      <c r="C477" s="2" t="s">
        <v>99</v>
      </c>
      <c r="D477" s="3" t="s">
        <v>16</v>
      </c>
      <c r="E477" s="3" t="s">
        <v>17</v>
      </c>
      <c r="F477" s="3" t="s">
        <v>18</v>
      </c>
      <c r="G477" s="3" t="s">
        <v>19</v>
      </c>
      <c r="H477" s="4" t="s">
        <v>19</v>
      </c>
      <c r="I477" s="1" t="s">
        <v>2310</v>
      </c>
      <c r="J477" s="1" t="s">
        <v>2311</v>
      </c>
      <c r="K477" s="1" t="s">
        <v>2312</v>
      </c>
      <c r="L477" s="3" t="str">
        <f t="shared" si="1"/>
        <v>Outstanding</v>
      </c>
      <c r="M477" s="11" t="s">
        <v>19</v>
      </c>
    </row>
    <row r="478" spans="1:13" ht="60" customHeight="1" x14ac:dyDescent="0.35">
      <c r="A478" s="9" t="s">
        <v>2313</v>
      </c>
      <c r="B478" s="1" t="s">
        <v>2314</v>
      </c>
      <c r="C478" s="2" t="s">
        <v>99</v>
      </c>
      <c r="D478" s="3" t="s">
        <v>16</v>
      </c>
      <c r="E478" s="3" t="s">
        <v>17</v>
      </c>
      <c r="F478" s="3" t="s">
        <v>18</v>
      </c>
      <c r="G478" s="3" t="s">
        <v>19</v>
      </c>
      <c r="H478" s="4" t="s">
        <v>19</v>
      </c>
      <c r="I478" s="1" t="s">
        <v>2315</v>
      </c>
      <c r="J478" s="1" t="s">
        <v>2316</v>
      </c>
      <c r="K478" s="1" t="s">
        <v>2317</v>
      </c>
      <c r="L478" s="3" t="str">
        <f t="shared" si="1"/>
        <v>Outstanding</v>
      </c>
      <c r="M478" s="11" t="s">
        <v>19</v>
      </c>
    </row>
    <row r="479" spans="1:13" ht="60" customHeight="1" x14ac:dyDescent="0.35">
      <c r="A479" s="9" t="s">
        <v>2318</v>
      </c>
      <c r="B479" s="1" t="s">
        <v>2319</v>
      </c>
      <c r="C479" s="2" t="s">
        <v>99</v>
      </c>
      <c r="D479" s="3" t="s">
        <v>16</v>
      </c>
      <c r="E479" s="3" t="s">
        <v>17</v>
      </c>
      <c r="F479" s="3" t="s">
        <v>18</v>
      </c>
      <c r="G479" s="3" t="s">
        <v>19</v>
      </c>
      <c r="H479" s="4" t="s">
        <v>19</v>
      </c>
      <c r="I479" s="1" t="s">
        <v>2320</v>
      </c>
      <c r="J479" s="1" t="s">
        <v>2321</v>
      </c>
      <c r="K479" s="1" t="s">
        <v>2322</v>
      </c>
      <c r="L479" s="3" t="str">
        <f t="shared" si="1"/>
        <v>Outstanding</v>
      </c>
      <c r="M479" s="11" t="s">
        <v>19</v>
      </c>
    </row>
    <row r="480" spans="1:13" ht="60" customHeight="1" x14ac:dyDescent="0.35">
      <c r="A480" s="9" t="s">
        <v>2323</v>
      </c>
      <c r="B480" s="1" t="s">
        <v>2324</v>
      </c>
      <c r="C480" s="2" t="s">
        <v>15</v>
      </c>
      <c r="D480" s="3" t="s">
        <v>16</v>
      </c>
      <c r="E480" s="3" t="s">
        <v>17</v>
      </c>
      <c r="F480" s="3" t="s">
        <v>18</v>
      </c>
      <c r="G480" s="3" t="s">
        <v>19</v>
      </c>
      <c r="H480" s="4" t="s">
        <v>19</v>
      </c>
      <c r="I480" s="1" t="s">
        <v>2325</v>
      </c>
      <c r="J480" s="1" t="s">
        <v>2326</v>
      </c>
      <c r="K480" s="1" t="s">
        <v>2327</v>
      </c>
      <c r="L480" s="3" t="str">
        <f t="shared" si="1"/>
        <v>Outstanding</v>
      </c>
      <c r="M480" s="11" t="s">
        <v>19</v>
      </c>
    </row>
    <row r="481" spans="1:13" ht="60" customHeight="1" x14ac:dyDescent="0.35">
      <c r="A481" s="9" t="s">
        <v>2328</v>
      </c>
      <c r="B481" s="1" t="s">
        <v>2329</v>
      </c>
      <c r="C481" s="2" t="s">
        <v>15</v>
      </c>
      <c r="D481" s="3" t="s">
        <v>16</v>
      </c>
      <c r="E481" s="3" t="s">
        <v>17</v>
      </c>
      <c r="F481" s="3" t="s">
        <v>18</v>
      </c>
      <c r="G481" s="3" t="s">
        <v>19</v>
      </c>
      <c r="H481" s="4" t="s">
        <v>19</v>
      </c>
      <c r="I481" s="1" t="s">
        <v>2330</v>
      </c>
      <c r="J481" s="1" t="s">
        <v>2331</v>
      </c>
      <c r="K481" s="1" t="s">
        <v>2332</v>
      </c>
      <c r="L481" s="3" t="str">
        <f t="shared" si="1"/>
        <v>Outstanding</v>
      </c>
      <c r="M481" s="11" t="s">
        <v>19</v>
      </c>
    </row>
    <row r="482" spans="1:13" ht="60" customHeight="1" x14ac:dyDescent="0.35">
      <c r="A482" s="9" t="s">
        <v>2333</v>
      </c>
      <c r="B482" s="1" t="s">
        <v>2334</v>
      </c>
      <c r="C482" s="2" t="s">
        <v>15</v>
      </c>
      <c r="D482" s="3" t="s">
        <v>16</v>
      </c>
      <c r="E482" s="3" t="s">
        <v>17</v>
      </c>
      <c r="F482" s="3" t="s">
        <v>18</v>
      </c>
      <c r="G482" s="3" t="s">
        <v>19</v>
      </c>
      <c r="H482" s="4" t="s">
        <v>19</v>
      </c>
      <c r="I482" s="1" t="s">
        <v>2335</v>
      </c>
      <c r="J482" s="1" t="s">
        <v>2336</v>
      </c>
      <c r="K482" s="1" t="s">
        <v>2337</v>
      </c>
      <c r="L482" s="3" t="str">
        <f t="shared" si="1"/>
        <v>Outstanding</v>
      </c>
      <c r="M482" s="11" t="s">
        <v>19</v>
      </c>
    </row>
    <row r="483" spans="1:13" ht="60" customHeight="1" x14ac:dyDescent="0.35">
      <c r="A483" s="9" t="s">
        <v>2338</v>
      </c>
      <c r="B483" s="1" t="s">
        <v>2339</v>
      </c>
      <c r="C483" s="2" t="s">
        <v>15</v>
      </c>
      <c r="D483" s="3" t="s">
        <v>16</v>
      </c>
      <c r="E483" s="3" t="s">
        <v>17</v>
      </c>
      <c r="F483" s="3" t="s">
        <v>18</v>
      </c>
      <c r="G483" s="3" t="s">
        <v>19</v>
      </c>
      <c r="H483" s="4" t="s">
        <v>19</v>
      </c>
      <c r="I483" s="1" t="s">
        <v>2340</v>
      </c>
      <c r="J483" s="1" t="s">
        <v>2341</v>
      </c>
      <c r="K483" s="1" t="s">
        <v>2342</v>
      </c>
      <c r="L483" s="3" t="str">
        <f t="shared" si="1"/>
        <v>Outstanding</v>
      </c>
      <c r="M483" s="11" t="s">
        <v>19</v>
      </c>
    </row>
    <row r="484" spans="1:13" ht="60" customHeight="1" x14ac:dyDescent="0.35">
      <c r="A484" s="9" t="s">
        <v>2343</v>
      </c>
      <c r="B484" s="1" t="s">
        <v>2344</v>
      </c>
      <c r="C484" s="2" t="s">
        <v>15</v>
      </c>
      <c r="D484" s="3" t="s">
        <v>16</v>
      </c>
      <c r="E484" s="3" t="s">
        <v>17</v>
      </c>
      <c r="F484" s="3" t="s">
        <v>18</v>
      </c>
      <c r="G484" s="3" t="s">
        <v>19</v>
      </c>
      <c r="H484" s="4" t="s">
        <v>19</v>
      </c>
      <c r="I484" s="1" t="s">
        <v>2345</v>
      </c>
      <c r="J484" s="1" t="s">
        <v>2346</v>
      </c>
      <c r="K484" s="1" t="s">
        <v>2347</v>
      </c>
      <c r="L484" s="3" t="str">
        <f t="shared" si="1"/>
        <v>Outstanding</v>
      </c>
      <c r="M484" s="11" t="s">
        <v>19</v>
      </c>
    </row>
    <row r="485" spans="1:13" ht="60" customHeight="1" x14ac:dyDescent="0.35">
      <c r="A485" s="9" t="s">
        <v>2348</v>
      </c>
      <c r="B485" s="1" t="s">
        <v>2349</v>
      </c>
      <c r="C485" s="2" t="s">
        <v>15</v>
      </c>
      <c r="D485" s="3" t="s">
        <v>16</v>
      </c>
      <c r="E485" s="3" t="s">
        <v>17</v>
      </c>
      <c r="F485" s="3" t="s">
        <v>18</v>
      </c>
      <c r="G485" s="3" t="s">
        <v>19</v>
      </c>
      <c r="H485" s="4" t="s">
        <v>19</v>
      </c>
      <c r="I485" s="1" t="s">
        <v>2350</v>
      </c>
      <c r="J485" s="1" t="s">
        <v>2351</v>
      </c>
      <c r="K485" s="1" t="s">
        <v>2352</v>
      </c>
      <c r="L485" s="3" t="str">
        <f t="shared" si="1"/>
        <v>Outstanding</v>
      </c>
      <c r="M485" s="11" t="s">
        <v>19</v>
      </c>
    </row>
    <row r="486" spans="1:13" ht="60" customHeight="1" x14ac:dyDescent="0.35">
      <c r="A486" s="9" t="s">
        <v>2353</v>
      </c>
      <c r="B486" s="1" t="s">
        <v>2354</v>
      </c>
      <c r="C486" s="2" t="s">
        <v>15</v>
      </c>
      <c r="D486" s="3" t="s">
        <v>16</v>
      </c>
      <c r="E486" s="3" t="s">
        <v>17</v>
      </c>
      <c r="F486" s="3" t="s">
        <v>18</v>
      </c>
      <c r="G486" s="3" t="s">
        <v>19</v>
      </c>
      <c r="H486" s="4" t="s">
        <v>19</v>
      </c>
      <c r="I486" s="1" t="s">
        <v>2355</v>
      </c>
      <c r="J486" s="1" t="s">
        <v>2356</v>
      </c>
      <c r="K486" s="1" t="s">
        <v>2357</v>
      </c>
      <c r="L486" s="3" t="str">
        <f t="shared" si="1"/>
        <v>Outstanding</v>
      </c>
      <c r="M486" s="11" t="s">
        <v>19</v>
      </c>
    </row>
    <row r="487" spans="1:13" ht="60" customHeight="1" x14ac:dyDescent="0.35">
      <c r="A487" s="9" t="s">
        <v>2358</v>
      </c>
      <c r="B487" s="1" t="s">
        <v>2359</v>
      </c>
      <c r="C487" s="2" t="s">
        <v>15</v>
      </c>
      <c r="D487" s="3" t="s">
        <v>16</v>
      </c>
      <c r="E487" s="3" t="s">
        <v>17</v>
      </c>
      <c r="F487" s="3" t="s">
        <v>18</v>
      </c>
      <c r="G487" s="3" t="s">
        <v>19</v>
      </c>
      <c r="H487" s="4" t="s">
        <v>19</v>
      </c>
      <c r="I487" s="1" t="s">
        <v>2360</v>
      </c>
      <c r="J487" s="1" t="s">
        <v>2361</v>
      </c>
      <c r="K487" s="1" t="s">
        <v>2362</v>
      </c>
      <c r="L487" s="3" t="str">
        <f t="shared" si="1"/>
        <v>Outstanding</v>
      </c>
      <c r="M487" s="11" t="s">
        <v>19</v>
      </c>
    </row>
    <row r="488" spans="1:13" ht="60" customHeight="1" x14ac:dyDescent="0.35">
      <c r="A488" s="9" t="s">
        <v>2363</v>
      </c>
      <c r="B488" s="1" t="s">
        <v>2364</v>
      </c>
      <c r="C488" s="2" t="s">
        <v>15</v>
      </c>
      <c r="D488" s="3" t="s">
        <v>16</v>
      </c>
      <c r="E488" s="3" t="s">
        <v>17</v>
      </c>
      <c r="F488" s="3" t="s">
        <v>18</v>
      </c>
      <c r="G488" s="3" t="s">
        <v>19</v>
      </c>
      <c r="H488" s="4" t="s">
        <v>19</v>
      </c>
      <c r="I488" s="1" t="s">
        <v>2365</v>
      </c>
      <c r="J488" s="1" t="s">
        <v>2366</v>
      </c>
      <c r="K488" s="1" t="s">
        <v>2367</v>
      </c>
      <c r="L488" s="3" t="str">
        <f t="shared" si="1"/>
        <v>Outstanding</v>
      </c>
      <c r="M488" s="11" t="s">
        <v>19</v>
      </c>
    </row>
    <row r="489" spans="1:13" ht="60" customHeight="1" x14ac:dyDescent="0.35">
      <c r="A489" s="9" t="s">
        <v>2368</v>
      </c>
      <c r="B489" s="1" t="s">
        <v>2369</v>
      </c>
      <c r="C489" s="2" t="s">
        <v>15</v>
      </c>
      <c r="D489" s="3" t="s">
        <v>16</v>
      </c>
      <c r="E489" s="3" t="s">
        <v>17</v>
      </c>
      <c r="F489" s="3" t="s">
        <v>18</v>
      </c>
      <c r="G489" s="3" t="s">
        <v>19</v>
      </c>
      <c r="H489" s="4" t="s">
        <v>19</v>
      </c>
      <c r="I489" s="1" t="s">
        <v>2370</v>
      </c>
      <c r="J489" s="1" t="s">
        <v>2371</v>
      </c>
      <c r="K489" s="1" t="s">
        <v>2372</v>
      </c>
      <c r="L489" s="3" t="str">
        <f t="shared" si="1"/>
        <v>Outstanding</v>
      </c>
      <c r="M489" s="11" t="s">
        <v>19</v>
      </c>
    </row>
    <row r="490" spans="1:13" ht="60" customHeight="1" x14ac:dyDescent="0.35">
      <c r="A490" s="9" t="s">
        <v>2373</v>
      </c>
      <c r="B490" s="1" t="s">
        <v>2374</v>
      </c>
      <c r="C490" s="2" t="s">
        <v>15</v>
      </c>
      <c r="D490" s="3" t="s">
        <v>16</v>
      </c>
      <c r="E490" s="3" t="s">
        <v>17</v>
      </c>
      <c r="F490" s="3" t="s">
        <v>18</v>
      </c>
      <c r="G490" s="3" t="s">
        <v>19</v>
      </c>
      <c r="H490" s="4" t="s">
        <v>19</v>
      </c>
      <c r="I490" s="1" t="s">
        <v>2375</v>
      </c>
      <c r="J490" s="1" t="s">
        <v>2376</v>
      </c>
      <c r="K490" s="1" t="s">
        <v>2377</v>
      </c>
      <c r="L490" s="3" t="str">
        <f t="shared" si="1"/>
        <v>Outstanding</v>
      </c>
      <c r="M490" s="11" t="s">
        <v>19</v>
      </c>
    </row>
    <row r="491" spans="1:13" ht="60" customHeight="1" x14ac:dyDescent="0.35">
      <c r="A491" s="9" t="s">
        <v>2378</v>
      </c>
      <c r="B491" s="1" t="s">
        <v>2379</v>
      </c>
      <c r="C491" s="2" t="s">
        <v>15</v>
      </c>
      <c r="D491" s="3" t="s">
        <v>16</v>
      </c>
      <c r="E491" s="3" t="s">
        <v>17</v>
      </c>
      <c r="F491" s="3" t="s">
        <v>18</v>
      </c>
      <c r="G491" s="3" t="s">
        <v>19</v>
      </c>
      <c r="H491" s="4" t="s">
        <v>19</v>
      </c>
      <c r="I491" s="1" t="s">
        <v>2380</v>
      </c>
      <c r="J491" s="1" t="s">
        <v>2381</v>
      </c>
      <c r="K491" s="1" t="s">
        <v>2382</v>
      </c>
      <c r="L491" s="3" t="str">
        <f t="shared" si="1"/>
        <v>Outstanding</v>
      </c>
      <c r="M491" s="11" t="s">
        <v>19</v>
      </c>
    </row>
    <row r="492" spans="1:13" ht="60" customHeight="1" x14ac:dyDescent="0.35">
      <c r="A492" s="9" t="s">
        <v>2383</v>
      </c>
      <c r="B492" s="1" t="s">
        <v>2384</v>
      </c>
      <c r="C492" s="2" t="s">
        <v>15</v>
      </c>
      <c r="D492" s="3" t="s">
        <v>16</v>
      </c>
      <c r="E492" s="3" t="s">
        <v>17</v>
      </c>
      <c r="F492" s="3" t="s">
        <v>18</v>
      </c>
      <c r="G492" s="3" t="s">
        <v>19</v>
      </c>
      <c r="H492" s="4" t="s">
        <v>19</v>
      </c>
      <c r="I492" s="1" t="s">
        <v>2385</v>
      </c>
      <c r="J492" s="1" t="s">
        <v>2386</v>
      </c>
      <c r="K492" s="1" t="s">
        <v>2387</v>
      </c>
      <c r="L492" s="3" t="str">
        <f t="shared" si="1"/>
        <v>Outstanding</v>
      </c>
      <c r="M492" s="11" t="s">
        <v>19</v>
      </c>
    </row>
    <row r="493" spans="1:13" ht="60" customHeight="1" x14ac:dyDescent="0.35">
      <c r="A493" s="9" t="s">
        <v>2388</v>
      </c>
      <c r="B493" s="1" t="s">
        <v>2389</v>
      </c>
      <c r="C493" s="2" t="s">
        <v>15</v>
      </c>
      <c r="D493" s="3" t="s">
        <v>16</v>
      </c>
      <c r="E493" s="3" t="s">
        <v>17</v>
      </c>
      <c r="F493" s="3" t="s">
        <v>18</v>
      </c>
      <c r="G493" s="3" t="s">
        <v>19</v>
      </c>
      <c r="H493" s="4" t="s">
        <v>19</v>
      </c>
      <c r="I493" s="1" t="s">
        <v>2390</v>
      </c>
      <c r="J493" s="1" t="s">
        <v>251</v>
      </c>
      <c r="K493" s="1" t="s">
        <v>2391</v>
      </c>
      <c r="L493" s="3" t="str">
        <f t="shared" si="1"/>
        <v>Outstanding</v>
      </c>
      <c r="M493" s="11" t="s">
        <v>19</v>
      </c>
    </row>
    <row r="494" spans="1:13" ht="60" customHeight="1" x14ac:dyDescent="0.35">
      <c r="A494" s="9" t="s">
        <v>2392</v>
      </c>
      <c r="B494" s="1" t="s">
        <v>2393</v>
      </c>
      <c r="C494" s="2" t="s">
        <v>15</v>
      </c>
      <c r="D494" s="3" t="s">
        <v>16</v>
      </c>
      <c r="E494" s="3" t="s">
        <v>17</v>
      </c>
      <c r="F494" s="3" t="s">
        <v>18</v>
      </c>
      <c r="G494" s="3" t="s">
        <v>19</v>
      </c>
      <c r="H494" s="4" t="s">
        <v>19</v>
      </c>
      <c r="I494" s="1" t="s">
        <v>2394</v>
      </c>
      <c r="J494" s="1" t="s">
        <v>251</v>
      </c>
      <c r="K494" s="1" t="s">
        <v>2395</v>
      </c>
      <c r="L494" s="3" t="str">
        <f t="shared" si="1"/>
        <v>Outstanding</v>
      </c>
      <c r="M494" s="11" t="s">
        <v>19</v>
      </c>
    </row>
    <row r="495" spans="1:13" ht="60" customHeight="1" x14ac:dyDescent="0.35">
      <c r="A495" s="9" t="s">
        <v>2396</v>
      </c>
      <c r="B495" s="1" t="s">
        <v>2397</v>
      </c>
      <c r="C495" s="2" t="s">
        <v>15</v>
      </c>
      <c r="D495" s="3" t="s">
        <v>16</v>
      </c>
      <c r="E495" s="3" t="s">
        <v>17</v>
      </c>
      <c r="F495" s="3" t="s">
        <v>18</v>
      </c>
      <c r="G495" s="3" t="s">
        <v>19</v>
      </c>
      <c r="H495" s="4" t="s">
        <v>19</v>
      </c>
      <c r="I495" s="1" t="s">
        <v>2398</v>
      </c>
      <c r="J495" s="1" t="s">
        <v>251</v>
      </c>
      <c r="K495" s="1" t="s">
        <v>2399</v>
      </c>
      <c r="L495" s="3" t="str">
        <f t="shared" si="1"/>
        <v>Outstanding</v>
      </c>
      <c r="M495" s="11" t="s">
        <v>19</v>
      </c>
    </row>
    <row r="496" spans="1:13" ht="60" customHeight="1" x14ac:dyDescent="0.35">
      <c r="A496" s="9" t="s">
        <v>2400</v>
      </c>
      <c r="B496" s="1" t="s">
        <v>2401</v>
      </c>
      <c r="C496" s="2" t="s">
        <v>15</v>
      </c>
      <c r="D496" s="3" t="s">
        <v>16</v>
      </c>
      <c r="E496" s="3" t="s">
        <v>17</v>
      </c>
      <c r="F496" s="3" t="s">
        <v>18</v>
      </c>
      <c r="G496" s="3" t="s">
        <v>19</v>
      </c>
      <c r="H496" s="4" t="s">
        <v>19</v>
      </c>
      <c r="I496" s="1" t="s">
        <v>2402</v>
      </c>
      <c r="J496" s="1" t="s">
        <v>251</v>
      </c>
      <c r="K496" s="1" t="s">
        <v>2403</v>
      </c>
      <c r="L496" s="3" t="str">
        <f t="shared" si="1"/>
        <v>Outstanding</v>
      </c>
      <c r="M496" s="11" t="s">
        <v>19</v>
      </c>
    </row>
    <row r="497" spans="1:13" ht="60" customHeight="1" x14ac:dyDescent="0.35">
      <c r="A497" s="9" t="s">
        <v>2404</v>
      </c>
      <c r="B497" s="1" t="s">
        <v>2405</v>
      </c>
      <c r="C497" s="2" t="s">
        <v>15</v>
      </c>
      <c r="D497" s="3" t="s">
        <v>16</v>
      </c>
      <c r="E497" s="3" t="s">
        <v>17</v>
      </c>
      <c r="F497" s="3" t="s">
        <v>18</v>
      </c>
      <c r="G497" s="3" t="s">
        <v>19</v>
      </c>
      <c r="H497" s="4" t="s">
        <v>19</v>
      </c>
      <c r="I497" s="1" t="s">
        <v>2406</v>
      </c>
      <c r="J497" s="1" t="s">
        <v>251</v>
      </c>
      <c r="K497" s="1" t="s">
        <v>2407</v>
      </c>
      <c r="L497" s="3" t="str">
        <f t="shared" si="1"/>
        <v>Outstanding</v>
      </c>
      <c r="M497" s="11" t="s">
        <v>19</v>
      </c>
    </row>
    <row r="498" spans="1:13" ht="60" customHeight="1" x14ac:dyDescent="0.35">
      <c r="A498" s="9" t="s">
        <v>2408</v>
      </c>
      <c r="B498" s="1" t="s">
        <v>2409</v>
      </c>
      <c r="C498" s="2" t="s">
        <v>15</v>
      </c>
      <c r="D498" s="3" t="s">
        <v>16</v>
      </c>
      <c r="E498" s="3" t="s">
        <v>17</v>
      </c>
      <c r="F498" s="3" t="s">
        <v>18</v>
      </c>
      <c r="G498" s="3" t="s">
        <v>19</v>
      </c>
      <c r="H498" s="4" t="s">
        <v>19</v>
      </c>
      <c r="I498" s="1" t="s">
        <v>2410</v>
      </c>
      <c r="J498" s="1" t="s">
        <v>2411</v>
      </c>
      <c r="K498" s="1" t="s">
        <v>2412</v>
      </c>
      <c r="L498" s="3" t="str">
        <f t="shared" si="1"/>
        <v>Outstanding</v>
      </c>
      <c r="M498" s="11" t="s">
        <v>19</v>
      </c>
    </row>
    <row r="499" spans="1:13" ht="60" customHeight="1" x14ac:dyDescent="0.35">
      <c r="A499" s="9" t="s">
        <v>2413</v>
      </c>
      <c r="B499" s="1" t="s">
        <v>2414</v>
      </c>
      <c r="C499" s="2" t="s">
        <v>15</v>
      </c>
      <c r="D499" s="3" t="s">
        <v>16</v>
      </c>
      <c r="E499" s="3" t="s">
        <v>17</v>
      </c>
      <c r="F499" s="3" t="s">
        <v>18</v>
      </c>
      <c r="G499" s="3" t="s">
        <v>19</v>
      </c>
      <c r="H499" s="4" t="s">
        <v>19</v>
      </c>
      <c r="I499" s="1" t="s">
        <v>2415</v>
      </c>
      <c r="J499" s="1" t="s">
        <v>251</v>
      </c>
      <c r="K499" s="1" t="s">
        <v>2416</v>
      </c>
      <c r="L499" s="3" t="str">
        <f t="shared" si="1"/>
        <v>Outstanding</v>
      </c>
      <c r="M499" s="11" t="s">
        <v>19</v>
      </c>
    </row>
    <row r="500" spans="1:13" ht="60" customHeight="1" x14ac:dyDescent="0.35">
      <c r="A500" s="9" t="s">
        <v>2417</v>
      </c>
      <c r="B500" s="1" t="s">
        <v>2418</v>
      </c>
      <c r="C500" s="2" t="s">
        <v>99</v>
      </c>
      <c r="D500" s="3" t="s">
        <v>16</v>
      </c>
      <c r="E500" s="3" t="s">
        <v>17</v>
      </c>
      <c r="F500" s="3" t="s">
        <v>18</v>
      </c>
      <c r="G500" s="3" t="s">
        <v>19</v>
      </c>
      <c r="H500" s="4" t="s">
        <v>19</v>
      </c>
      <c r="I500" s="1" t="s">
        <v>2419</v>
      </c>
      <c r="J500" s="1" t="s">
        <v>2420</v>
      </c>
      <c r="K500" s="1" t="s">
        <v>2421</v>
      </c>
      <c r="L500" s="3" t="str">
        <f t="shared" si="1"/>
        <v>Outstanding</v>
      </c>
      <c r="M500" s="11" t="s">
        <v>19</v>
      </c>
    </row>
    <row r="501" spans="1:13" ht="60" customHeight="1" x14ac:dyDescent="0.35">
      <c r="A501" s="9" t="s">
        <v>2422</v>
      </c>
      <c r="B501" s="1" t="s">
        <v>2423</v>
      </c>
      <c r="C501" s="2" t="s">
        <v>99</v>
      </c>
      <c r="D501" s="3" t="s">
        <v>16</v>
      </c>
      <c r="E501" s="3" t="s">
        <v>17</v>
      </c>
      <c r="F501" s="3" t="s">
        <v>18</v>
      </c>
      <c r="G501" s="3" t="s">
        <v>19</v>
      </c>
      <c r="H501" s="4" t="s">
        <v>19</v>
      </c>
      <c r="I501" s="1" t="s">
        <v>2424</v>
      </c>
      <c r="J501" s="1" t="s">
        <v>2425</v>
      </c>
      <c r="K501" s="1" t="s">
        <v>2426</v>
      </c>
      <c r="L501" s="3" t="str">
        <f t="shared" si="1"/>
        <v>Outstanding</v>
      </c>
      <c r="M501" s="11" t="s">
        <v>19</v>
      </c>
    </row>
    <row r="502" spans="1:13" ht="60" customHeight="1" x14ac:dyDescent="0.35">
      <c r="A502" s="9" t="s">
        <v>2427</v>
      </c>
      <c r="B502" s="1" t="s">
        <v>2428</v>
      </c>
      <c r="C502" s="2" t="s">
        <v>99</v>
      </c>
      <c r="D502" s="3" t="s">
        <v>16</v>
      </c>
      <c r="E502" s="3" t="s">
        <v>17</v>
      </c>
      <c r="F502" s="3" t="s">
        <v>18</v>
      </c>
      <c r="G502" s="3" t="s">
        <v>19</v>
      </c>
      <c r="H502" s="4" t="s">
        <v>19</v>
      </c>
      <c r="I502" s="1" t="s">
        <v>2429</v>
      </c>
      <c r="J502" s="1" t="s">
        <v>2425</v>
      </c>
      <c r="K502" s="1" t="s">
        <v>2430</v>
      </c>
      <c r="L502" s="3" t="str">
        <f t="shared" si="1"/>
        <v>Outstanding</v>
      </c>
      <c r="M502" s="11" t="s">
        <v>19</v>
      </c>
    </row>
    <row r="503" spans="1:13" ht="60" customHeight="1" x14ac:dyDescent="0.35">
      <c r="A503" s="9" t="s">
        <v>2431</v>
      </c>
      <c r="B503" s="1" t="s">
        <v>2432</v>
      </c>
      <c r="C503" s="2" t="s">
        <v>99</v>
      </c>
      <c r="D503" s="3" t="s">
        <v>16</v>
      </c>
      <c r="E503" s="3" t="s">
        <v>17</v>
      </c>
      <c r="F503" s="3" t="s">
        <v>18</v>
      </c>
      <c r="G503" s="3" t="s">
        <v>19</v>
      </c>
      <c r="H503" s="4" t="s">
        <v>19</v>
      </c>
      <c r="I503" s="1" t="s">
        <v>2433</v>
      </c>
      <c r="J503" s="1" t="s">
        <v>2434</v>
      </c>
      <c r="K503" s="1" t="s">
        <v>2435</v>
      </c>
      <c r="L503" s="3" t="str">
        <f t="shared" si="1"/>
        <v>Outstanding</v>
      </c>
      <c r="M503" s="11" t="s">
        <v>19</v>
      </c>
    </row>
    <row r="504" spans="1:13" ht="60" customHeight="1" x14ac:dyDescent="0.35">
      <c r="A504" s="9" t="s">
        <v>2436</v>
      </c>
      <c r="B504" s="1" t="s">
        <v>2437</v>
      </c>
      <c r="C504" s="2" t="s">
        <v>15</v>
      </c>
      <c r="D504" s="3" t="s">
        <v>16</v>
      </c>
      <c r="E504" s="3" t="s">
        <v>17</v>
      </c>
      <c r="F504" s="3" t="s">
        <v>18</v>
      </c>
      <c r="G504" s="3" t="s">
        <v>19</v>
      </c>
      <c r="H504" s="4" t="s">
        <v>19</v>
      </c>
      <c r="I504" s="1" t="s">
        <v>2438</v>
      </c>
      <c r="J504" s="1" t="s">
        <v>2439</v>
      </c>
      <c r="K504" s="1" t="s">
        <v>2440</v>
      </c>
      <c r="L504" s="3" t="str">
        <f t="shared" si="1"/>
        <v>Outstanding</v>
      </c>
      <c r="M504" s="11" t="s">
        <v>19</v>
      </c>
    </row>
    <row r="505" spans="1:13" ht="60" customHeight="1" x14ac:dyDescent="0.35">
      <c r="A505" s="9" t="s">
        <v>2441</v>
      </c>
      <c r="B505" s="1" t="s">
        <v>2442</v>
      </c>
      <c r="C505" s="2" t="s">
        <v>15</v>
      </c>
      <c r="D505" s="3" t="s">
        <v>16</v>
      </c>
      <c r="E505" s="3" t="s">
        <v>17</v>
      </c>
      <c r="F505" s="3" t="s">
        <v>18</v>
      </c>
      <c r="G505" s="3" t="s">
        <v>19</v>
      </c>
      <c r="H505" s="4" t="s">
        <v>19</v>
      </c>
      <c r="I505" s="1" t="s">
        <v>2443</v>
      </c>
      <c r="J505" s="1" t="s">
        <v>2439</v>
      </c>
      <c r="K505" s="1" t="s">
        <v>2444</v>
      </c>
      <c r="L505" s="3" t="str">
        <f t="shared" si="1"/>
        <v>Outstanding</v>
      </c>
      <c r="M505" s="11" t="s">
        <v>19</v>
      </c>
    </row>
    <row r="506" spans="1:13" ht="60" customHeight="1" x14ac:dyDescent="0.35">
      <c r="A506" s="9" t="s">
        <v>2445</v>
      </c>
      <c r="B506" s="1" t="s">
        <v>2446</v>
      </c>
      <c r="C506" s="2" t="s">
        <v>125</v>
      </c>
      <c r="D506" s="3" t="s">
        <v>16</v>
      </c>
      <c r="E506" s="3" t="s">
        <v>17</v>
      </c>
      <c r="F506" s="3" t="s">
        <v>18</v>
      </c>
      <c r="G506" s="3" t="s">
        <v>19</v>
      </c>
      <c r="H506" s="4" t="s">
        <v>19</v>
      </c>
      <c r="I506" s="1" t="s">
        <v>2447</v>
      </c>
      <c r="J506" s="1" t="s">
        <v>2448</v>
      </c>
      <c r="K506" s="1" t="s">
        <v>2449</v>
      </c>
      <c r="L506" s="3" t="str">
        <f t="shared" si="1"/>
        <v>Outstanding</v>
      </c>
      <c r="M506" s="11" t="s">
        <v>19</v>
      </c>
    </row>
    <row r="507" spans="1:13" ht="60" customHeight="1" x14ac:dyDescent="0.35">
      <c r="A507" s="9" t="s">
        <v>2450</v>
      </c>
      <c r="B507" s="1" t="s">
        <v>2451</v>
      </c>
      <c r="C507" s="2" t="s">
        <v>15</v>
      </c>
      <c r="D507" s="3" t="s">
        <v>16</v>
      </c>
      <c r="E507" s="3" t="s">
        <v>17</v>
      </c>
      <c r="F507" s="3" t="s">
        <v>18</v>
      </c>
      <c r="G507" s="3" t="s">
        <v>19</v>
      </c>
      <c r="H507" s="4" t="s">
        <v>19</v>
      </c>
      <c r="I507" s="1" t="s">
        <v>2452</v>
      </c>
      <c r="J507" s="1" t="s">
        <v>2453</v>
      </c>
      <c r="K507" s="1" t="s">
        <v>2454</v>
      </c>
      <c r="L507" s="3" t="str">
        <f t="shared" si="1"/>
        <v>Outstanding</v>
      </c>
      <c r="M507" s="11" t="s">
        <v>19</v>
      </c>
    </row>
    <row r="508" spans="1:13" ht="60" customHeight="1" x14ac:dyDescent="0.35">
      <c r="A508" s="9" t="s">
        <v>2455</v>
      </c>
      <c r="B508" s="1" t="s">
        <v>2456</v>
      </c>
      <c r="C508" s="2" t="s">
        <v>125</v>
      </c>
      <c r="D508" s="3" t="s">
        <v>16</v>
      </c>
      <c r="E508" s="3" t="s">
        <v>17</v>
      </c>
      <c r="F508" s="3" t="s">
        <v>18</v>
      </c>
      <c r="G508" s="3" t="s">
        <v>19</v>
      </c>
      <c r="H508" s="4" t="s">
        <v>19</v>
      </c>
      <c r="I508" s="1" t="s">
        <v>2457</v>
      </c>
      <c r="J508" s="1" t="s">
        <v>2458</v>
      </c>
      <c r="K508" s="1" t="s">
        <v>2459</v>
      </c>
      <c r="L508" s="3" t="str">
        <f t="shared" si="1"/>
        <v>Outstanding</v>
      </c>
      <c r="M508" s="11" t="s">
        <v>19</v>
      </c>
    </row>
    <row r="509" spans="1:13" ht="60" customHeight="1" x14ac:dyDescent="0.35">
      <c r="A509" s="9" t="s">
        <v>2460</v>
      </c>
      <c r="B509" s="1" t="s">
        <v>2461</v>
      </c>
      <c r="C509" s="2" t="s">
        <v>15</v>
      </c>
      <c r="D509" s="3" t="s">
        <v>16</v>
      </c>
      <c r="E509" s="3" t="s">
        <v>17</v>
      </c>
      <c r="F509" s="3" t="s">
        <v>18</v>
      </c>
      <c r="G509" s="3" t="s">
        <v>19</v>
      </c>
      <c r="H509" s="4" t="s">
        <v>19</v>
      </c>
      <c r="I509" s="1" t="s">
        <v>2462</v>
      </c>
      <c r="J509" s="1" t="s">
        <v>2463</v>
      </c>
      <c r="K509" s="1" t="s">
        <v>2464</v>
      </c>
      <c r="L509" s="3" t="str">
        <f t="shared" si="1"/>
        <v>Outstanding</v>
      </c>
      <c r="M509" s="11" t="s">
        <v>19</v>
      </c>
    </row>
    <row r="510" spans="1:13" ht="60" customHeight="1" x14ac:dyDescent="0.35">
      <c r="A510" s="9" t="s">
        <v>2465</v>
      </c>
      <c r="B510" s="1" t="s">
        <v>2466</v>
      </c>
      <c r="C510" s="2" t="s">
        <v>99</v>
      </c>
      <c r="D510" s="3" t="s">
        <v>16</v>
      </c>
      <c r="E510" s="3" t="s">
        <v>17</v>
      </c>
      <c r="F510" s="3" t="s">
        <v>18</v>
      </c>
      <c r="G510" s="3" t="s">
        <v>19</v>
      </c>
      <c r="H510" s="4" t="s">
        <v>19</v>
      </c>
      <c r="I510" s="1" t="s">
        <v>2467</v>
      </c>
      <c r="J510" s="1" t="s">
        <v>2468</v>
      </c>
      <c r="K510" s="1" t="s">
        <v>2469</v>
      </c>
      <c r="L510" s="3" t="str">
        <f t="shared" si="1"/>
        <v>Outstanding</v>
      </c>
      <c r="M510" s="11" t="s">
        <v>19</v>
      </c>
    </row>
    <row r="511" spans="1:13" ht="60" customHeight="1" x14ac:dyDescent="0.35">
      <c r="A511" s="9" t="s">
        <v>2470</v>
      </c>
      <c r="B511" s="1" t="s">
        <v>2471</v>
      </c>
      <c r="C511" s="2" t="s">
        <v>99</v>
      </c>
      <c r="D511" s="3" t="s">
        <v>16</v>
      </c>
      <c r="E511" s="3" t="s">
        <v>17</v>
      </c>
      <c r="F511" s="3" t="s">
        <v>18</v>
      </c>
      <c r="G511" s="3" t="s">
        <v>19</v>
      </c>
      <c r="H511" s="4" t="s">
        <v>19</v>
      </c>
      <c r="I511" s="1" t="s">
        <v>2472</v>
      </c>
      <c r="J511" s="1" t="s">
        <v>2473</v>
      </c>
      <c r="K511" s="1" t="s">
        <v>2474</v>
      </c>
      <c r="L511" s="3" t="str">
        <f t="shared" si="1"/>
        <v>Outstanding</v>
      </c>
      <c r="M511" s="11" t="s">
        <v>19</v>
      </c>
    </row>
    <row r="512" spans="1:13" ht="60" customHeight="1" x14ac:dyDescent="0.35">
      <c r="A512" s="9" t="s">
        <v>2475</v>
      </c>
      <c r="B512" s="1" t="s">
        <v>2476</v>
      </c>
      <c r="C512" s="2" t="s">
        <v>15</v>
      </c>
      <c r="D512" s="3" t="s">
        <v>16</v>
      </c>
      <c r="E512" s="3" t="s">
        <v>17</v>
      </c>
      <c r="F512" s="3" t="s">
        <v>18</v>
      </c>
      <c r="G512" s="3" t="s">
        <v>19</v>
      </c>
      <c r="H512" s="4" t="s">
        <v>19</v>
      </c>
      <c r="I512" s="1" t="s">
        <v>2477</v>
      </c>
      <c r="J512" s="1" t="s">
        <v>2478</v>
      </c>
      <c r="K512" s="1" t="s">
        <v>2479</v>
      </c>
      <c r="L512" s="3" t="str">
        <f t="shared" ref="L512:L514" si="2">IF(OR(G512="Implemented",G512="Compensated"),"Resolved",IF(OR(G512="Risk Accepted",G512="N/A"),"Excluded",IF(G512="Testing","Testing","Outstanding")))</f>
        <v>Outstanding</v>
      </c>
      <c r="M512" s="11" t="s">
        <v>19</v>
      </c>
    </row>
    <row r="513" spans="1:13" ht="60" customHeight="1" x14ac:dyDescent="0.35">
      <c r="A513" s="9" t="s">
        <v>2480</v>
      </c>
      <c r="B513" s="1" t="s">
        <v>2481</v>
      </c>
      <c r="C513" s="2" t="s">
        <v>15</v>
      </c>
      <c r="D513" s="3" t="s">
        <v>16</v>
      </c>
      <c r="E513" s="3" t="s">
        <v>17</v>
      </c>
      <c r="F513" s="3" t="s">
        <v>18</v>
      </c>
      <c r="G513" s="3" t="s">
        <v>19</v>
      </c>
      <c r="H513" s="4" t="s">
        <v>19</v>
      </c>
      <c r="I513" s="1" t="s">
        <v>2482</v>
      </c>
      <c r="J513" s="1" t="s">
        <v>2483</v>
      </c>
      <c r="K513" s="1" t="s">
        <v>2484</v>
      </c>
      <c r="L513" s="3" t="str">
        <f t="shared" si="2"/>
        <v>Outstanding</v>
      </c>
      <c r="M513" s="11" t="s">
        <v>19</v>
      </c>
    </row>
    <row r="514" spans="1:13" ht="60" customHeight="1" x14ac:dyDescent="0.35">
      <c r="A514" s="10" t="s">
        <v>2485</v>
      </c>
      <c r="B514" s="5" t="s">
        <v>2486</v>
      </c>
      <c r="C514" s="6" t="s">
        <v>15</v>
      </c>
      <c r="D514" s="7" t="s">
        <v>16</v>
      </c>
      <c r="E514" s="7" t="s">
        <v>17</v>
      </c>
      <c r="F514" s="7" t="s">
        <v>18</v>
      </c>
      <c r="G514" s="7" t="s">
        <v>19</v>
      </c>
      <c r="H514" s="8" t="s">
        <v>19</v>
      </c>
      <c r="I514" s="5" t="s">
        <v>2487</v>
      </c>
      <c r="J514" s="5" t="s">
        <v>2488</v>
      </c>
      <c r="K514" s="5" t="s">
        <v>2489</v>
      </c>
      <c r="L514" s="7" t="str">
        <f t="shared" si="2"/>
        <v>Outstanding</v>
      </c>
      <c r="M514" s="12" t="s">
        <v>19</v>
      </c>
    </row>
    <row r="518" spans="1:13" ht="32" customHeight="1" x14ac:dyDescent="0.35">
      <c r="A518" s="78" t="s">
        <v>2490</v>
      </c>
      <c r="B518" s="78"/>
      <c r="C518" s="78"/>
      <c r="D518" s="78"/>
    </row>
  </sheetData>
  <mergeCells count="1">
    <mergeCell ref="A518:D518"/>
  </mergeCells>
  <conditionalFormatting sqref="C2:C5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14" xr:uid="{00000000-0002-0000-0200-000000000000}">
      <formula1>"Must,Should,Could,Won't,Unassigned"</formula1>
    </dataValidation>
    <dataValidation type="list" showErrorMessage="1" errorTitle="Invalid Value" error="Please select a value from the list: Low, Medium, High, Unassessed." sqref="E2:E514" xr:uid="{00000000-0002-0000-0200-000001000000}">
      <formula1>"Low,Medium,High,Unassessed"</formula1>
    </dataValidation>
    <dataValidation type="list" showErrorMessage="1" errorTitle="Invalid Value" error="Please select a value from the list: Phase1, Phase2, Phase3, Phase4, Phase5, Pending." sqref="F2:F5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14" xr:uid="{00000000-0002-0000-0200-000003000000}">
      <formula1>"Implemented,Testing,Failed,Compensated,Risk Accepted,N/A"</formula1>
    </dataValidation>
  </dataValidations>
  <hyperlinks>
    <hyperlink ref="A5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2614</v>
      </c>
      <c r="C2" s="95" t="s">
        <v>2614</v>
      </c>
      <c r="D2" s="95" t="s">
        <v>2614</v>
      </c>
      <c r="E2" s="95" t="s">
        <v>2614</v>
      </c>
      <c r="F2" s="95" t="s">
        <v>2614</v>
      </c>
      <c r="G2" s="95" t="s">
        <v>2614</v>
      </c>
      <c r="H2" s="99" t="s">
        <v>2615</v>
      </c>
      <c r="I2" s="99" t="s">
        <v>2615</v>
      </c>
      <c r="J2" s="99" t="s">
        <v>2615</v>
      </c>
      <c r="K2" s="99" t="s">
        <v>2615</v>
      </c>
      <c r="L2" s="99" t="s">
        <v>2615</v>
      </c>
      <c r="M2" s="98" t="s">
        <v>2616</v>
      </c>
      <c r="N2" s="98" t="s">
        <v>2616</v>
      </c>
      <c r="O2" s="100" t="s">
        <v>2617</v>
      </c>
      <c r="P2" s="100" t="s">
        <v>2617</v>
      </c>
      <c r="Q2" s="96" t="s">
        <v>11</v>
      </c>
      <c r="R2" s="96" t="s">
        <v>11</v>
      </c>
      <c r="S2" s="96" t="s">
        <v>11</v>
      </c>
      <c r="T2" s="97" t="s">
        <v>2618</v>
      </c>
    </row>
    <row r="3" spans="2:20" ht="35" customHeight="1" x14ac:dyDescent="0.35">
      <c r="B3" s="68" t="s">
        <v>2619</v>
      </c>
      <c r="C3" s="68" t="s">
        <v>2620</v>
      </c>
      <c r="D3" s="68" t="s">
        <v>2621</v>
      </c>
      <c r="E3" s="68" t="s">
        <v>2622</v>
      </c>
      <c r="F3" s="68" t="s">
        <v>2623</v>
      </c>
      <c r="G3" s="68" t="s">
        <v>9</v>
      </c>
      <c r="H3" s="69" t="s">
        <v>2624</v>
      </c>
      <c r="I3" s="69" t="s">
        <v>2625</v>
      </c>
      <c r="J3" s="69" t="s">
        <v>2626</v>
      </c>
      <c r="K3" s="69" t="s">
        <v>2627</v>
      </c>
      <c r="L3" s="69" t="s">
        <v>2559</v>
      </c>
      <c r="M3" s="70" t="s">
        <v>2628</v>
      </c>
      <c r="N3" s="70" t="s">
        <v>2629</v>
      </c>
      <c r="O3" s="71" t="s">
        <v>2630</v>
      </c>
      <c r="P3" s="71" t="s">
        <v>2631</v>
      </c>
      <c r="Q3" s="72" t="s">
        <v>11</v>
      </c>
      <c r="R3" s="72" t="s">
        <v>2632</v>
      </c>
      <c r="S3" s="72" t="s">
        <v>2633</v>
      </c>
      <c r="T3" s="73" t="s">
        <v>2634</v>
      </c>
    </row>
    <row r="4" spans="2:20" ht="60" customHeight="1" x14ac:dyDescent="0.35">
      <c r="B4" s="74" t="s">
        <v>2635</v>
      </c>
      <c r="C4" s="74" t="s">
        <v>2636</v>
      </c>
      <c r="D4" s="74" t="s">
        <v>2637</v>
      </c>
      <c r="E4" s="74" t="s">
        <v>2638</v>
      </c>
      <c r="F4" s="74" t="s">
        <v>2639</v>
      </c>
      <c r="G4" s="74" t="s">
        <v>2640</v>
      </c>
      <c r="H4" s="74" t="s">
        <v>2641</v>
      </c>
      <c r="I4" s="74" t="s">
        <v>2642</v>
      </c>
      <c r="J4" s="74" t="s">
        <v>2643</v>
      </c>
      <c r="K4" s="74" t="s">
        <v>2644</v>
      </c>
      <c r="L4" s="74" t="s">
        <v>2645</v>
      </c>
      <c r="M4" s="74" t="s">
        <v>2646</v>
      </c>
      <c r="N4" s="74" t="s">
        <v>2647</v>
      </c>
      <c r="O4" s="74" t="s">
        <v>2648</v>
      </c>
      <c r="P4" s="74" t="s">
        <v>2649</v>
      </c>
      <c r="Q4" s="74" t="s">
        <v>2650</v>
      </c>
      <c r="R4" s="74" t="s">
        <v>2651</v>
      </c>
      <c r="S4" s="74" t="s">
        <v>2652</v>
      </c>
      <c r="T4" s="74" t="s">
        <v>2653</v>
      </c>
    </row>
    <row r="5" spans="2:20" ht="60" customHeight="1" x14ac:dyDescent="0.35">
      <c r="B5" s="36" t="s">
        <v>2654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2656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2657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2658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2659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2660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2661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2662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2663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2664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2665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2666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2667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2668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2669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2670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2671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2672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2673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2674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2675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2676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2677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2678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2679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2680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2681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2682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2683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2684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2685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2686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2687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2688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2689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2690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2691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2692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2693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2694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2695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2696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2697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2698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2699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2700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2701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2702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2703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2490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Solaris 10 X86 Security Technical Implementation Guide - SHGIR</dc:title>
  <dc:subject>Generated on: 2026-06-08 11:33:57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2026-06-08T10:34:03Z</dcterms:modified>
  <cp:category>DISA-STIG</cp:category>
  <cp:contentStatus>Draft</cp:contentStatus>
</cp:coreProperties>
</file>