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879F2FF6D2FBBFE8292EA2C0AB85A3B25CB981C3" xr6:coauthVersionLast="47" xr6:coauthVersionMax="47" xr10:uidLastSave="{253E9F48-1579-4291-8084-091A45477B4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E70" i="3"/>
  <c r="D70" i="3"/>
  <c r="C70" i="3"/>
  <c r="F70" i="3" s="1"/>
  <c r="E69" i="3"/>
  <c r="D69" i="3"/>
  <c r="C69" i="3"/>
  <c r="W121" i="3" s="1"/>
  <c r="E68" i="3"/>
  <c r="D68" i="3"/>
  <c r="C68" i="3"/>
  <c r="F68" i="3" s="1"/>
  <c r="F67" i="3"/>
  <c r="T153"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F16" i="3"/>
  <c r="R153" i="3" s="1"/>
  <c r="E16" i="3"/>
  <c r="D16" i="3"/>
  <c r="C16" i="3"/>
  <c r="Q121" i="3" s="1"/>
  <c r="D9" i="3"/>
  <c r="C9" i="3"/>
  <c r="D8" i="3"/>
  <c r="C8" i="3"/>
  <c r="C7" i="3"/>
  <c r="D7" i="3" s="1"/>
  <c r="E78" i="3" l="1"/>
  <c r="D78" i="3"/>
  <c r="C78" i="3"/>
  <c r="E57" i="3"/>
  <c r="D57" i="3"/>
  <c r="C57" i="3"/>
  <c r="D43" i="3"/>
  <c r="C43" i="3"/>
  <c r="E43" i="3"/>
  <c r="E79" i="3"/>
  <c r="D79" i="3"/>
  <c r="C79" i="3"/>
  <c r="E95" i="3"/>
  <c r="D95" i="3"/>
  <c r="C95" i="3"/>
  <c r="E96" i="3"/>
  <c r="D96" i="3"/>
  <c r="C96" i="3"/>
  <c r="D97" i="3"/>
  <c r="C97" i="3"/>
  <c r="E97" i="3"/>
  <c r="V153" i="3"/>
  <c r="V148" i="3"/>
  <c r="V143" i="3"/>
  <c r="V138" i="3"/>
  <c r="V133" i="3"/>
  <c r="V128" i="3"/>
  <c r="V123" i="3"/>
  <c r="C76" i="3"/>
  <c r="V152" i="3"/>
  <c r="V147" i="3"/>
  <c r="V142" i="3"/>
  <c r="V137" i="3"/>
  <c r="V132" i="3"/>
  <c r="V127" i="3"/>
  <c r="V151" i="3"/>
  <c r="V146" i="3"/>
  <c r="V141" i="3"/>
  <c r="V136" i="3"/>
  <c r="V131" i="3"/>
  <c r="V126" i="3"/>
  <c r="D76" i="3"/>
  <c r="V150" i="3"/>
  <c r="V145" i="3"/>
  <c r="V140" i="3"/>
  <c r="V135" i="3"/>
  <c r="V130" i="3"/>
  <c r="V125" i="3"/>
  <c r="E76" i="3"/>
  <c r="V149" i="3"/>
  <c r="V144" i="3"/>
  <c r="V139" i="3"/>
  <c r="V134" i="3"/>
  <c r="V129" i="3"/>
  <c r="V124" i="3"/>
  <c r="D58" i="3"/>
  <c r="E58" i="3"/>
  <c r="C58" i="3"/>
  <c r="E98" i="3"/>
  <c r="D98" i="3"/>
  <c r="C98" i="3"/>
  <c r="E42" i="3"/>
  <c r="D42" i="3"/>
  <c r="C42" i="3"/>
  <c r="C38" i="3"/>
  <c r="E38" i="3"/>
  <c r="D38" i="3"/>
  <c r="C39" i="3"/>
  <c r="D39" i="3"/>
  <c r="E39" i="3"/>
  <c r="E40" i="3"/>
  <c r="D40" i="3"/>
  <c r="C40" i="3"/>
  <c r="D41" i="3"/>
  <c r="E41" i="3"/>
  <c r="C41" i="3"/>
  <c r="R124" i="3"/>
  <c r="R129" i="3"/>
  <c r="R134" i="3"/>
  <c r="R139" i="3"/>
  <c r="R144" i="3"/>
  <c r="R149" i="3"/>
  <c r="C75" i="3"/>
  <c r="T124" i="3"/>
  <c r="T129" i="3"/>
  <c r="T134" i="3"/>
  <c r="T139" i="3"/>
  <c r="T144" i="3"/>
  <c r="T149" i="3"/>
  <c r="C20" i="3"/>
  <c r="D75" i="3"/>
  <c r="D20" i="3"/>
  <c r="E75" i="3"/>
  <c r="R125" i="3"/>
  <c r="R130" i="3"/>
  <c r="R135" i="3"/>
  <c r="R140" i="3"/>
  <c r="R145" i="3"/>
  <c r="R150" i="3"/>
  <c r="T125" i="3"/>
  <c r="T130" i="3"/>
  <c r="T135" i="3"/>
  <c r="T140" i="3"/>
  <c r="T145" i="3"/>
  <c r="T150" i="3"/>
  <c r="R126" i="3"/>
  <c r="R131" i="3"/>
  <c r="R136" i="3"/>
  <c r="R141" i="3"/>
  <c r="R146" i="3"/>
  <c r="R151" i="3"/>
  <c r="T126" i="3"/>
  <c r="T131" i="3"/>
  <c r="T136" i="3"/>
  <c r="T141" i="3"/>
  <c r="T146" i="3"/>
  <c r="T151" i="3"/>
  <c r="F69" i="3"/>
  <c r="R127" i="3"/>
  <c r="R132" i="3"/>
  <c r="R137" i="3"/>
  <c r="R142" i="3"/>
  <c r="R147" i="3"/>
  <c r="R152" i="3"/>
  <c r="T127" i="3"/>
  <c r="T132" i="3"/>
  <c r="T137" i="3"/>
  <c r="T142" i="3"/>
  <c r="T147" i="3"/>
  <c r="T152" i="3"/>
  <c r="U121" i="3"/>
  <c r="R123" i="3"/>
  <c r="R128" i="3"/>
  <c r="R133" i="3"/>
  <c r="R138" i="3"/>
  <c r="R143" i="3"/>
  <c r="R148" i="3"/>
  <c r="T123" i="3"/>
  <c r="T128" i="3"/>
  <c r="T133" i="3"/>
  <c r="T138" i="3"/>
  <c r="T143" i="3"/>
  <c r="T148" i="3"/>
  <c r="X153" i="3" l="1"/>
  <c r="X148" i="3"/>
  <c r="X143" i="3"/>
  <c r="X138" i="3"/>
  <c r="X133" i="3"/>
  <c r="X128" i="3"/>
  <c r="X123" i="3"/>
  <c r="D77" i="3"/>
  <c r="X152" i="3"/>
  <c r="X147" i="3"/>
  <c r="X142" i="3"/>
  <c r="X137" i="3"/>
  <c r="X132" i="3"/>
  <c r="X127" i="3"/>
  <c r="E77" i="3"/>
  <c r="X151" i="3"/>
  <c r="X146" i="3"/>
  <c r="X141" i="3"/>
  <c r="X136" i="3"/>
  <c r="X131" i="3"/>
  <c r="X126" i="3"/>
  <c r="X150" i="3"/>
  <c r="X145" i="3"/>
  <c r="X140" i="3"/>
  <c r="X135" i="3"/>
  <c r="X130" i="3"/>
  <c r="X125" i="3"/>
  <c r="C77" i="3"/>
  <c r="X149" i="3"/>
  <c r="X144" i="3"/>
  <c r="X139" i="3"/>
  <c r="X134" i="3"/>
  <c r="X129" i="3"/>
  <c r="X124" i="3"/>
</calcChain>
</file>

<file path=xl/sharedStrings.xml><?xml version="1.0" encoding="utf-8"?>
<sst xmlns="http://schemas.openxmlformats.org/spreadsheetml/2006/main" count="1812" uniqueCount="769">
  <si>
    <t>Id</t>
  </si>
  <si>
    <t>Title</t>
  </si>
  <si>
    <t>Severity</t>
  </si>
  <si>
    <t>MoSCoW</t>
  </si>
  <si>
    <t>OpsImpact</t>
  </si>
  <si>
    <t>Phase</t>
  </si>
  <si>
    <t>ImplStatus</t>
  </si>
  <si>
    <t>Notes</t>
  </si>
  <si>
    <t>Remediation</t>
  </si>
  <si>
    <t>Description</t>
  </si>
  <si>
    <t>Audit</t>
  </si>
  <si>
    <t>Status</t>
  </si>
  <si>
    <t>LogID</t>
  </si>
  <si>
    <t>V-214048</t>
  </si>
  <si>
    <r>
      <rPr>
        <sz val="11"/>
        <rFont val="Calibri"/>
      </rPr>
      <t>PostgreSQL must be configured to prohibit or restrict the use of organization-defined functions, ports, protocols, and/or services, as defined in the PPSM CAL and vulnerability assessments.</t>
    </r>
  </si>
  <si>
    <t>CAT II (Medium)</t>
  </si>
  <si>
    <t>Unassigned</t>
  </si>
  <si>
    <t>Unassessed</t>
  </si>
  <si>
    <t>Pending</t>
  </si>
  <si>
    <t/>
  </si>
  <si>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To change the listening port of the database, as the database administrator, change the following setting in postgresql.conf: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Change the port parameter to the desired port. </t>
    </r>
    <r>
      <rPr>
        <sz val="11"/>
        <color rgb="FF000000"/>
        <rFont val="Calibri"/>
      </rPr>
      <t xml:space="preserve">
</t>
    </r>
    <r>
      <rPr>
        <sz val="11"/>
        <color rgb="FF000000"/>
        <rFont val="Calibri"/>
      </rPr>
      <t xml:space="preserve">Next, restart the database: </t>
    </r>
    <r>
      <rPr>
        <sz val="11"/>
        <color rgb="FF000000"/>
        <rFont val="Calibri"/>
      </rPr>
      <t xml:space="preserve">
</t>
    </r>
    <r>
      <rPr>
        <sz val="11"/>
        <color rgb="FF000000"/>
        <rFont val="Calibri"/>
      </rPr>
      <t xml:space="preserve"># SYSTEMD SERVER ONLY </t>
    </r>
    <r>
      <rPr>
        <sz val="11"/>
        <color rgb="FF000000"/>
        <rFont val="Calibri"/>
      </rPr>
      <t xml:space="preserve">
</t>
    </r>
    <r>
      <rPr>
        <sz val="11"/>
        <color rgb="FF000000"/>
        <rFont val="Calibri"/>
      </rPr>
      <t xml:space="preserve">$ sudo systemctl restart postgresql-${PGVER?} </t>
    </r>
    <r>
      <rPr>
        <sz val="11"/>
        <color rgb="FF000000"/>
        <rFont val="Calibri"/>
      </rPr>
      <t xml:space="preserve">
</t>
    </r>
    <r>
      <rPr>
        <sz val="11"/>
        <color rgb="FF000000"/>
        <rFont val="Calibri"/>
      </rPr>
      <t xml:space="preserve"># INITD SERVER ONLY </t>
    </r>
    <r>
      <rPr>
        <sz val="11"/>
        <color rgb="FF000000"/>
        <rFont val="Calibri"/>
      </rPr>
      <t xml:space="preserve">
</t>
    </r>
    <r>
      <rPr>
        <sz val="11"/>
        <color rgb="FF000000"/>
        <rFont val="Calibri"/>
      </rPr>
      <t xml:space="preserve">$ sudo service postgresql-${PGVER?} restart </t>
    </r>
    <r>
      <rPr>
        <sz val="11"/>
        <color rgb="FF000000"/>
        <rFont val="Calibri"/>
      </rPr>
      <t xml:space="preserve">
</t>
    </r>
    <r>
      <rPr>
        <sz val="11"/>
        <color rgb="FF000000"/>
        <rFont val="Calibri"/>
      </rPr>
      <t xml:space="preserve">Note: psql uses the default port 5432 by default. This can be changed by specifying the port with psql or by setting the PGPORT environment variable: </t>
    </r>
    <r>
      <rPr>
        <sz val="11"/>
        <color rgb="FF000000"/>
        <rFont val="Calibri"/>
      </rPr>
      <t xml:space="preserve">
</t>
    </r>
    <r>
      <rPr>
        <sz val="11"/>
        <color rgb="FF000000"/>
        <rFont val="Calibri"/>
      </rPr>
      <t xml:space="preserve">$ psql -p 5432 -c "SHOW port" </t>
    </r>
    <r>
      <rPr>
        <sz val="11"/>
        <color rgb="FF000000"/>
        <rFont val="Calibri"/>
      </rPr>
      <t xml:space="preserve">
</t>
    </r>
    <r>
      <rPr>
        <sz val="11"/>
        <color rgb="FF000000"/>
        <rFont val="Calibri"/>
      </rPr>
      <t>$ export PGPORT=5432</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</si>
  <si>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</si>
  <si>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As the database administrator, run the following SQL:</t>
    </r>
    <r>
      <rPr>
        <sz val="11"/>
        <color rgb="FF000000"/>
        <rFont val="Calibri"/>
      </rPr>
      <t xml:space="preserve">
</t>
    </r>
    <r>
      <rPr>
        <sz val="11"/>
        <color rgb="FF000000"/>
        <rFont val="Calibri"/>
      </rPr>
      <t>$ psql -c "SHOW port"</t>
    </r>
    <r>
      <rPr>
        <sz val="11"/>
        <color rgb="FF000000"/>
        <rFont val="Calibri"/>
      </rPr>
      <t xml:space="preserve">
</t>
    </r>
    <r>
      <rPr>
        <sz val="11"/>
        <color rgb="FF000000"/>
        <rFont val="Calibri"/>
      </rPr>
      <t>If the currently defined port configuration is deemed prohibited, this is a finding.</t>
    </r>
  </si>
  <si>
    <t>V-214049</t>
  </si>
  <si>
    <r>
      <rPr>
        <sz val="11"/>
        <rFont val="Calibri"/>
      </rPr>
      <t>PostgreSQL must produce audit records containing sufficient information to establish the outcome (success or failure) of the events.</t>
    </r>
  </si>
  <si>
    <r>
      <rPr>
        <sz val="11"/>
        <color rgb="FF000000"/>
        <rFont val="Calibri"/>
      </rPr>
      <t xml:space="preserve">Using pgaudit PostgreSQL can be configured to audit various facets of PostgreSQL. See supplementary content APPENDIX-B for documentation on installing pgaudit. </t>
    </r>
    <r>
      <rPr>
        <sz val="11"/>
        <color rgb="FF000000"/>
        <rFont val="Calibri"/>
      </rPr>
      <t xml:space="preserve">
</t>
    </r>
    <r>
      <rPr>
        <sz val="11"/>
        <color rgb="FF000000"/>
        <rFont val="Calibri"/>
      </rPr>
      <t xml:space="preserve">All errors, denials and unsuccessful requests are logged if logging is enabled. See supplementary content APPENDIX-C for documentation on enabling logging. </t>
    </r>
    <r>
      <rPr>
        <sz val="11"/>
        <color rgb="FF000000"/>
        <rFont val="Calibri"/>
      </rPr>
      <t xml:space="preserve">
</t>
    </r>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With pgaudit and logging enabled, set the following configuration settings in postgresql.conf, as the database administrator (shown here as "postgres"), to the following: </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pgaudit.log_catalog='on' </t>
    </r>
    <r>
      <rPr>
        <sz val="11"/>
        <color rgb="FF000000"/>
        <rFont val="Calibri"/>
      </rPr>
      <t xml:space="preserve">
</t>
    </r>
    <r>
      <rPr>
        <sz val="11"/>
        <color rgb="FF000000"/>
        <rFont val="Calibri"/>
      </rPr>
      <t xml:space="preserve">pgaudit.log_level='log' </t>
    </r>
    <r>
      <rPr>
        <sz val="11"/>
        <color rgb="FF000000"/>
        <rFont val="Calibri"/>
      </rPr>
      <t xml:space="preserve">
</t>
    </r>
    <r>
      <rPr>
        <sz val="11"/>
        <color rgb="FF000000"/>
        <rFont val="Calibri"/>
      </rPr>
      <t xml:space="preserve">pgaudit.log_parameter='on' </t>
    </r>
    <r>
      <rPr>
        <sz val="11"/>
        <color rgb="FF000000"/>
        <rFont val="Calibri"/>
      </rPr>
      <t xml:space="preserve">
</t>
    </r>
    <r>
      <rPr>
        <sz val="11"/>
        <color rgb="FF000000"/>
        <rFont val="Calibri"/>
      </rPr>
      <t xml:space="preserve">pgaudit.log_statement_once='off' </t>
    </r>
    <r>
      <rPr>
        <sz val="11"/>
        <color rgb="FF000000"/>
        <rFont val="Calibri"/>
      </rPr>
      <t xml:space="preserve">
</t>
    </r>
    <r>
      <rPr>
        <sz val="11"/>
        <color rgb="FF000000"/>
        <rFont val="Calibri"/>
      </rPr>
      <t xml:space="preserve">pgaudit.log='all, -misc' </t>
    </r>
    <r>
      <rPr>
        <sz val="11"/>
        <color rgb="FF000000"/>
        <rFont val="Calibri"/>
      </rPr>
      <t xml:space="preserve">
</t>
    </r>
    <r>
      <rPr>
        <sz val="11"/>
        <color rgb="FF000000"/>
        <rFont val="Calibri"/>
      </rPr>
      <t xml:space="preserve">Next, tune the following logging configurations in postgresql.conf: </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log_line_prefix = '&lt; %m %u %d %e: &gt;' </t>
    </r>
    <r>
      <rPr>
        <sz val="11"/>
        <color rgb="FF000000"/>
        <rFont val="Calibri"/>
      </rPr>
      <t xml:space="preserve">
</t>
    </r>
    <r>
      <rPr>
        <sz val="11"/>
        <color rgb="FF000000"/>
        <rFont val="Calibri"/>
      </rPr>
      <t xml:space="preserve">log_error_verbosity = default </t>
    </r>
    <r>
      <rPr>
        <sz val="11"/>
        <color rgb="FF000000"/>
        <rFont val="Calibri"/>
      </rPr>
      <t xml:space="preserve">
</t>
    </r>
    <r>
      <rPr>
        <sz val="11"/>
        <color rgb="FF000000"/>
        <rFont val="Calibri"/>
      </rPr>
      <t xml:space="preserve">Last, as the system administrator, restart PostgreSQL: </t>
    </r>
    <r>
      <rPr>
        <sz val="11"/>
        <color rgb="FF000000"/>
        <rFont val="Calibri"/>
      </rPr>
      <t xml:space="preserve">
</t>
    </r>
    <r>
      <rPr>
        <sz val="11"/>
        <color rgb="FF000000"/>
        <rFont val="Calibri"/>
      </rPr>
      <t># SYSTEMD SERVER ONLY</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t>
    </r>
    <r>
      <rPr>
        <sz val="11"/>
        <color rgb="FF000000"/>
        <rFont val="Calibri"/>
      </rPr>
      <t xml:space="preserve">
</t>
    </r>
    <r>
      <rPr>
        <sz val="11"/>
        <color rgb="FF000000"/>
        <rFont val="Calibri"/>
      </rPr>
      <t>$ sudo service postgresql-${PGVER?} reload</t>
    </r>
  </si>
  <si>
    <r>
      <rPr>
        <sz val="11"/>
        <color rgb="FF000000"/>
        <rFont val="Calibri"/>
      </rPr>
      <t>Information system auditing capability is critical for accurate forensic analysis. 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</si>
  <si>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As a database administrator (shown here as "postgres"), create a table, insert a value, alter the table and update the table by running the following SQL:</t>
    </r>
    <r>
      <rPr>
        <sz val="11"/>
        <color rgb="FF000000"/>
        <rFont val="Calibri"/>
      </rPr>
      <t xml:space="preserve">
</t>
    </r>
    <r>
      <rPr>
        <sz val="11"/>
        <color rgb="FF000000"/>
        <rFont val="Calibri"/>
      </rPr>
      <t>CREATE TABLE stig_test(id INT);</t>
    </r>
    <r>
      <rPr>
        <sz val="11"/>
        <color rgb="FF000000"/>
        <rFont val="Calibri"/>
      </rPr>
      <t xml:space="preserve">
</t>
    </r>
    <r>
      <rPr>
        <sz val="11"/>
        <color rgb="FF000000"/>
        <rFont val="Calibri"/>
      </rPr>
      <t>INSERT INTO stig_test(id) VALUES (0);</t>
    </r>
    <r>
      <rPr>
        <sz val="11"/>
        <color rgb="FF000000"/>
        <rFont val="Calibri"/>
      </rPr>
      <t xml:space="preserve">
</t>
    </r>
    <r>
      <rPr>
        <sz val="11"/>
        <color rgb="FF000000"/>
        <rFont val="Calibri"/>
      </rPr>
      <t>ALTER TABLE stig_test ADD COLUMN name text;</t>
    </r>
    <r>
      <rPr>
        <sz val="11"/>
        <color rgb="FF000000"/>
        <rFont val="Calibri"/>
      </rPr>
      <t xml:space="preserve">
</t>
    </r>
    <r>
      <rPr>
        <sz val="11"/>
        <color rgb="FF000000"/>
        <rFont val="Calibri"/>
      </rPr>
      <t>UPDATE stig_test SET id = 1 WHERE id = 0;</t>
    </r>
    <r>
      <rPr>
        <sz val="11"/>
        <color rgb="FF000000"/>
        <rFont val="Calibri"/>
      </rPr>
      <t xml:space="preserve">
</t>
    </r>
    <r>
      <rPr>
        <sz val="11"/>
        <color rgb="FF000000"/>
        <rFont val="Calibri"/>
      </rPr>
      <t>Next, as a user without access to the stig_test table, run the following SQL:</t>
    </r>
    <r>
      <rPr>
        <sz val="11"/>
        <color rgb="FF000000"/>
        <rFont val="Calibri"/>
      </rPr>
      <t xml:space="preserve">
</t>
    </r>
    <r>
      <rPr>
        <sz val="11"/>
        <color rgb="FF000000"/>
        <rFont val="Calibri"/>
      </rPr>
      <t>INSERT INTO stig_test(id) VALUES (1);</t>
    </r>
    <r>
      <rPr>
        <sz val="11"/>
        <color rgb="FF000000"/>
        <rFont val="Calibri"/>
      </rPr>
      <t xml:space="preserve">
</t>
    </r>
    <r>
      <rPr>
        <sz val="11"/>
        <color rgb="FF000000"/>
        <rFont val="Calibri"/>
      </rPr>
      <t>ALTER TABLE stig_test DROP COLUMN name;</t>
    </r>
    <r>
      <rPr>
        <sz val="11"/>
        <color rgb="FF000000"/>
        <rFont val="Calibri"/>
      </rPr>
      <t xml:space="preserve">
</t>
    </r>
    <r>
      <rPr>
        <sz val="11"/>
        <color rgb="FF000000"/>
        <rFont val="Calibri"/>
      </rPr>
      <t>UPDATE stig_test SET id = 0 WHERE id = 1;</t>
    </r>
    <r>
      <rPr>
        <sz val="11"/>
        <color rgb="FF000000"/>
        <rFont val="Calibri"/>
      </rPr>
      <t xml:space="preserve">
</t>
    </r>
    <r>
      <rPr>
        <sz val="11"/>
        <color rgb="FF000000"/>
        <rFont val="Calibri"/>
      </rPr>
      <t>The prior SQL should generate errors:</t>
    </r>
    <r>
      <rPr>
        <sz val="11"/>
        <color rgb="FF000000"/>
        <rFont val="Calibri"/>
      </rPr>
      <t xml:space="preserve">
</t>
    </r>
    <r>
      <rPr>
        <sz val="11"/>
        <color rgb="FF000000"/>
        <rFont val="Calibri"/>
      </rPr>
      <t>ERROR: permission denied for relation stig_test</t>
    </r>
    <r>
      <rPr>
        <sz val="11"/>
        <color rgb="FF000000"/>
        <rFont val="Calibri"/>
      </rPr>
      <t xml:space="preserve">
</t>
    </r>
    <r>
      <rPr>
        <sz val="11"/>
        <color rgb="FF000000"/>
        <rFont val="Calibri"/>
      </rPr>
      <t>ERROR: must be owner of relation stig_test</t>
    </r>
    <r>
      <rPr>
        <sz val="11"/>
        <color rgb="FF000000"/>
        <rFont val="Calibri"/>
      </rPr>
      <t xml:space="preserve">
</t>
    </r>
    <r>
      <rPr>
        <sz val="11"/>
        <color rgb="FF000000"/>
        <rFont val="Calibri"/>
      </rPr>
      <t>ERROR: permission denied for relation stig_test</t>
    </r>
    <r>
      <rPr>
        <sz val="11"/>
        <color rgb="FF000000"/>
        <rFont val="Calibri"/>
      </rPr>
      <t xml:space="preserve">
</t>
    </r>
    <r>
      <rPr>
        <sz val="11"/>
        <color rgb="FF000000"/>
        <rFont val="Calibri"/>
      </rPr>
      <t>Now, as the database administrator, drop the test table by running the following SQL:</t>
    </r>
    <r>
      <rPr>
        <sz val="11"/>
        <color rgb="FF000000"/>
        <rFont val="Calibri"/>
      </rPr>
      <t xml:space="preserve">
</t>
    </r>
    <r>
      <rPr>
        <sz val="11"/>
        <color rgb="FF000000"/>
        <rFont val="Calibri"/>
      </rPr>
      <t>DROP TABLE stig_test;</t>
    </r>
    <r>
      <rPr>
        <sz val="11"/>
        <color rgb="FF000000"/>
        <rFont val="Calibri"/>
      </rPr>
      <t xml:space="preserve">
</t>
    </r>
    <r>
      <rPr>
        <sz val="11"/>
        <color rgb="FF000000"/>
        <rFont val="Calibri"/>
      </rPr>
      <t>Now verify the errors were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${PGDATA?}/pg_log/&lt;latest_logfile&gt;$PGDATA/</t>
    </r>
    <r>
      <rPr>
        <sz val="11"/>
        <color rgb="FF000000"/>
        <rFont val="Calibri"/>
      </rPr>
      <t xml:space="preserve">
</t>
    </r>
    <r>
      <rPr>
        <sz val="11"/>
        <color rgb="FF000000"/>
        <rFont val="Calibri"/>
      </rPr>
      <t>&lt; 2016-02-23 14:51:31.103 EDT psql postgres postgres 570bf22a.3af2 2016-04-11 14:51:22 EDT [local] &gt;LOG: AUDIT: SESSION,1,1,DDL,CREATE TABLE,,,CREATE TABLE stig_test(id INT);,&lt;none&gt;</t>
    </r>
    <r>
      <rPr>
        <sz val="11"/>
        <color rgb="FF000000"/>
        <rFont val="Calibri"/>
      </rPr>
      <t xml:space="preserve">
</t>
    </r>
    <r>
      <rPr>
        <sz val="11"/>
        <color rgb="FF000000"/>
        <rFont val="Calibri"/>
      </rPr>
      <t>&lt; 2016-02-23 14:51:44.835 EDT psql postgres postgres 570bf22a.3af2 2016-04-11 14:51:22 EDT [local] &gt;LOG: AUDIT: SESSION,2,1,WRITE,INSERT,,,INSERT INTO stig_test(id) VALUES (0);,&lt;none&gt;</t>
    </r>
    <r>
      <rPr>
        <sz val="11"/>
        <color rgb="FF000000"/>
        <rFont val="Calibri"/>
      </rPr>
      <t xml:space="preserve">
</t>
    </r>
    <r>
      <rPr>
        <sz val="11"/>
        <color rgb="FF000000"/>
        <rFont val="Calibri"/>
      </rPr>
      <t>&lt; 2016-02-23 14:53:25.805 EDT psql postgres postgres 570bf22a.3af2 2016-04-11 14:51:22 EDT [local] &gt;LOG: AUDIT: SESSION,3,1,DDL,ALTER TABLE,,,ALTER TABLE stig_test ADD COLUMN name text;,&lt;none&gt;</t>
    </r>
    <r>
      <rPr>
        <sz val="11"/>
        <color rgb="FF000000"/>
        <rFont val="Calibri"/>
      </rPr>
      <t xml:space="preserve">
</t>
    </r>
    <r>
      <rPr>
        <sz val="11"/>
        <color rgb="FF000000"/>
        <rFont val="Calibri"/>
      </rPr>
      <t>&lt; 2016-02-23 14:53:54.381 EDT psql postgres postgres 570bf22a.3af2 2016-04-11 14:51:22 EDT [local] &gt;LOG: AUDIT: SESSION,4,1,WRITE,UPDATE,,,UPDATE stig_test SET id = 1 WHERE id = 0;,&lt;none&gt;</t>
    </r>
    <r>
      <rPr>
        <sz val="11"/>
        <color rgb="FF000000"/>
        <rFont val="Calibri"/>
      </rPr>
      <t xml:space="preserve">
</t>
    </r>
    <r>
      <rPr>
        <sz val="11"/>
        <color rgb="FF000000"/>
        <rFont val="Calibri"/>
      </rPr>
      <t>&lt; 2016-02-23 14:54:20.832 EDT psql postgres postgres 570bf22a.3af2 2016-04-11 14:51:22 EDT [local] &gt;ERROR: permission denied for relation stig_test</t>
    </r>
    <r>
      <rPr>
        <sz val="11"/>
        <color rgb="FF000000"/>
        <rFont val="Calibri"/>
      </rPr>
      <t xml:space="preserve">
</t>
    </r>
    <r>
      <rPr>
        <sz val="11"/>
        <color rgb="FF000000"/>
        <rFont val="Calibri"/>
      </rPr>
      <t>&lt; 2016-02-23 14:54:20.832 EDT psql postgres postgres 570bf22a.3af2 2016-04-11 14:51:22 EDT [local] &gt;STATEMENT: INSERT INTO stig_test(id) VALUES (1);</t>
    </r>
    <r>
      <rPr>
        <sz val="11"/>
        <color rgb="FF000000"/>
        <rFont val="Calibri"/>
      </rPr>
      <t xml:space="preserve">
</t>
    </r>
    <r>
      <rPr>
        <sz val="11"/>
        <color rgb="FF000000"/>
        <rFont val="Calibri"/>
      </rPr>
      <t>&lt; 2016-02-23 14:54:41.032 EDT psql postgres postgres 570bf22a.3af2 2016-04-11 14:51:22 EDT [local] &gt;ERROR: must be owner of relation stig_test</t>
    </r>
    <r>
      <rPr>
        <sz val="11"/>
        <color rgb="FF000000"/>
        <rFont val="Calibri"/>
      </rPr>
      <t xml:space="preserve">
</t>
    </r>
    <r>
      <rPr>
        <sz val="11"/>
        <color rgb="FF000000"/>
        <rFont val="Calibri"/>
      </rPr>
      <t>&lt; 2016-02-23 14:54:41.032 EDT psql postgres postgres 570bf22a.3af2 2016-04-11 14:51:22 EDT [local] &gt;STATEMENT: ALTER TABLE stig_test DROP COLUMN name;</t>
    </r>
    <r>
      <rPr>
        <sz val="11"/>
        <color rgb="FF000000"/>
        <rFont val="Calibri"/>
      </rPr>
      <t xml:space="preserve">
</t>
    </r>
    <r>
      <rPr>
        <sz val="11"/>
        <color rgb="FF000000"/>
        <rFont val="Calibri"/>
      </rPr>
      <t>&lt; 2016-02-23 14:54:54.378 EDT psql postgres postgres 570bf22a.3af2 2016-04-11 14:51:22 EDT [local] &gt;ERROR: permission denied for relation stig_test</t>
    </r>
    <r>
      <rPr>
        <sz val="11"/>
        <color rgb="FF000000"/>
        <rFont val="Calibri"/>
      </rPr>
      <t xml:space="preserve">
</t>
    </r>
    <r>
      <rPr>
        <sz val="11"/>
        <color rgb="FF000000"/>
        <rFont val="Calibri"/>
      </rPr>
      <t>&lt; 2016-02-23 14:54:54.378 EDT psql postgres postgres 570bf22a.3af2 2016-04-11 14:51:22 EDT [local] &gt;STATEMENT: UPDATE stig_test SET id = 0 WHERE id = 1;</t>
    </r>
    <r>
      <rPr>
        <sz val="11"/>
        <color rgb="FF000000"/>
        <rFont val="Calibri"/>
      </rPr>
      <t xml:space="preserve">
</t>
    </r>
    <r>
      <rPr>
        <sz val="11"/>
        <color rgb="FF000000"/>
        <rFont val="Calibri"/>
      </rPr>
      <t>&lt; 2016-02-23 14:55:23.723 EDT psql postgres postgres 570bf307.3b0a 2016-04-11 14:55:03 EDT [local] &gt;LOG: AUDIT: SESSION,1,1,DDL,DROP TABLE,,,DROP TABLE stig_test;,&lt;none&gt;</t>
    </r>
    <r>
      <rPr>
        <sz val="11"/>
        <color rgb="FF000000"/>
        <rFont val="Calibri"/>
      </rPr>
      <t xml:space="preserve">
</t>
    </r>
    <r>
      <rPr>
        <sz val="11"/>
        <color rgb="FF000000"/>
        <rFont val="Calibri"/>
      </rPr>
      <t>If audit records exist without the outcome of the event that occurred, this is a finding.</t>
    </r>
  </si>
  <si>
    <t>V-214050</t>
  </si>
  <si>
    <r>
      <rPr>
        <sz val="11"/>
        <rFont val="Calibri"/>
      </rPr>
      <t>Security-relevant software updates to PostgreSQL must be installed within the time period directed by an authoritative source (e.g., IAVM, CTOs, DTMs, and STIGs).</t>
    </r>
  </si>
  <si>
    <t>CAT I (High)</t>
  </si>
  <si>
    <r>
      <rPr>
        <sz val="11"/>
        <color rgb="FF000000"/>
        <rFont val="Calibri"/>
      </rPr>
      <t>Institute and adhere to policies and procedures to ensure that patches are consistently applied to PostgreSQL within the time allowed.</t>
    </r>
  </si>
  <si>
    <r>
      <rPr>
        <sz val="11"/>
        <color rgb="FF000000"/>
        <rFont val="Calibri"/>
      </rPr>
      <t>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</si>
  <si>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If new packages are available for PostgreSQL, they can be reviewed in the package manager appropriate for the server operating system:</t>
    </r>
    <r>
      <rPr>
        <sz val="11"/>
        <color rgb="FF000000"/>
        <rFont val="Calibri"/>
      </rPr>
      <t xml:space="preserve">
</t>
    </r>
    <r>
      <rPr>
        <sz val="11"/>
        <color rgb="FF000000"/>
        <rFont val="Calibri"/>
      </rPr>
      <t>To list the version of installed PostgreSQL using psql: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-–version</t>
    </r>
    <r>
      <rPr>
        <sz val="11"/>
        <color rgb="FF000000"/>
        <rFont val="Calibri"/>
      </rPr>
      <t xml:space="preserve">
</t>
    </r>
    <r>
      <rPr>
        <sz val="11"/>
        <color rgb="FF000000"/>
        <rFont val="Calibri"/>
      </rPr>
      <t>To list the current version of software for RPM:</t>
    </r>
    <r>
      <rPr>
        <sz val="11"/>
        <color rgb="FF000000"/>
        <rFont val="Calibri"/>
      </rPr>
      <t xml:space="preserve">
</t>
    </r>
    <r>
      <rPr>
        <sz val="11"/>
        <color rgb="FF000000"/>
        <rFont val="Calibri"/>
      </rPr>
      <t>$ rpm -qa | grep postgres</t>
    </r>
    <r>
      <rPr>
        <sz val="11"/>
        <color rgb="FF000000"/>
        <rFont val="Calibri"/>
      </rPr>
      <t xml:space="preserve">
</t>
    </r>
    <r>
      <rPr>
        <sz val="11"/>
        <color rgb="FF000000"/>
        <rFont val="Calibri"/>
      </rPr>
      <t>To list the current version of software for APT:</t>
    </r>
    <r>
      <rPr>
        <sz val="11"/>
        <color rgb="FF000000"/>
        <rFont val="Calibri"/>
      </rPr>
      <t xml:space="preserve">
</t>
    </r>
    <r>
      <rPr>
        <sz val="11"/>
        <color rgb="FF000000"/>
        <rFont val="Calibri"/>
      </rPr>
      <t>$ apt-cache policy postgres</t>
    </r>
    <r>
      <rPr>
        <sz val="11"/>
        <color rgb="FF000000"/>
        <rFont val="Calibri"/>
      </rPr>
      <t xml:space="preserve">
</t>
    </r>
    <r>
      <rPr>
        <sz val="11"/>
        <color rgb="FF000000"/>
        <rFont val="Calibri"/>
      </rPr>
      <t>All versions of PostgreSQL will be listed on:</t>
    </r>
    <r>
      <rPr>
        <sz val="11"/>
        <color rgb="FF000000"/>
        <rFont val="Calibri"/>
      </rPr>
      <t xml:space="preserve">
</t>
    </r>
    <r>
      <rPr>
        <sz val="11"/>
        <color rgb="FF000000"/>
        <rFont val="Calibri"/>
      </rPr>
      <t>http://www.postgresql.org/support/versioning/</t>
    </r>
    <r>
      <rPr>
        <sz val="11"/>
        <color rgb="FF000000"/>
        <rFont val="Calibri"/>
      </rPr>
      <t xml:space="preserve">
</t>
    </r>
    <r>
      <rPr>
        <sz val="11"/>
        <color rgb="FF000000"/>
        <rFont val="Calibri"/>
      </rPr>
      <t>All security-relevant software updates for PostgreSQL will be listed on:</t>
    </r>
    <r>
      <rPr>
        <sz val="11"/>
        <color rgb="FF000000"/>
        <rFont val="Calibri"/>
      </rPr>
      <t xml:space="preserve">
</t>
    </r>
    <r>
      <rPr>
        <sz val="11"/>
        <color rgb="FF000000"/>
        <rFont val="Calibri"/>
      </rPr>
      <t>http://www.postgresql.org/support/security/</t>
    </r>
    <r>
      <rPr>
        <sz val="11"/>
        <color rgb="FF000000"/>
        <rFont val="Calibri"/>
      </rPr>
      <t xml:space="preserve">
</t>
    </r>
    <r>
      <rPr>
        <sz val="11"/>
        <color rgb="FF000000"/>
        <rFont val="Calibri"/>
      </rPr>
      <t>If PostgreSQL is not at the latest version, this is a finding.</t>
    </r>
    <r>
      <rPr>
        <sz val="11"/>
        <color rgb="FF000000"/>
        <rFont val="Calibri"/>
      </rPr>
      <t xml:space="preserve">
</t>
    </r>
    <r>
      <rPr>
        <sz val="11"/>
        <color rgb="FF000000"/>
        <rFont val="Calibri"/>
      </rPr>
      <t>If PostgreSQL is not at the latest version and the evaluated version has CVEs (IAVAs), then this is a CAT I finding.</t>
    </r>
  </si>
  <si>
    <t>V-214051</t>
  </si>
  <si>
    <r>
      <rPr>
        <sz val="11"/>
        <rFont val="Calibri"/>
      </rPr>
      <t>The audit information produced by PostgreSQL must be protected from unauthorized modification.</t>
    </r>
  </si>
  <si>
    <r>
      <rPr>
        <sz val="11"/>
        <color rgb="FF000000"/>
        <rFont val="Calibri"/>
      </rPr>
      <t>To ensure that logging is enabled, review supplementary content APPENDIX-C for instructions on enabling logging.</t>
    </r>
    <r>
      <rPr>
        <sz val="11"/>
        <color rgb="FF000000"/>
        <rFont val="Calibri"/>
      </rPr>
      <t xml:space="preserve">
</t>
    </r>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 stderr Logging</t>
    </r>
    <r>
      <rPr>
        <sz val="11"/>
        <color rgb="FF000000"/>
        <rFont val="Calibri"/>
      </rPr>
      <t xml:space="preserve">
</t>
    </r>
    <r>
      <rPr>
        <sz val="11"/>
        <color rgb="FF000000"/>
        <rFont val="Calibri"/>
      </rPr>
      <t>With stderr logging enabled, as the database owner (shown here as "postgres"), set the following parameter in postgresql.conf:</t>
    </r>
    <r>
      <rPr>
        <sz val="11"/>
        <color rgb="FF000000"/>
        <rFont val="Calibri"/>
      </rPr>
      <t xml:space="preserve">
</t>
    </r>
    <r>
      <rPr>
        <sz val="11"/>
        <color rgb="FF000000"/>
        <rFont val="Calibri"/>
      </rPr>
      <t>$ vi ${PGDATA?}/postgresql.conf</t>
    </r>
    <r>
      <rPr>
        <sz val="11"/>
        <color rgb="FF000000"/>
        <rFont val="Calibri"/>
      </rPr>
      <t xml:space="preserve">
</t>
    </r>
    <r>
      <rPr>
        <sz val="11"/>
        <color rgb="FF000000"/>
        <rFont val="Calibri"/>
      </rPr>
      <t>log_file_mode = 0600</t>
    </r>
    <r>
      <rPr>
        <sz val="11"/>
        <color rgb="FF000000"/>
        <rFont val="Calibri"/>
      </rPr>
      <t xml:space="preserve">
</t>
    </r>
    <r>
      <rPr>
        <sz val="11"/>
        <color rgb="FF000000"/>
        <rFont val="Calibri"/>
      </rPr>
      <t>To change the owner and permissions of the log files, run the following:</t>
    </r>
    <r>
      <rPr>
        <sz val="11"/>
        <color rgb="FF000000"/>
        <rFont val="Calibri"/>
      </rPr>
      <t xml:space="preserve">
</t>
    </r>
    <r>
      <rPr>
        <sz val="11"/>
        <color rgb="FF000000"/>
        <rFont val="Calibri"/>
      </rPr>
      <t>$ chown postgres:postgres ${PGDATA?}/&lt;log directory name&gt;</t>
    </r>
    <r>
      <rPr>
        <sz val="11"/>
        <color rgb="FF000000"/>
        <rFont val="Calibri"/>
      </rPr>
      <t xml:space="preserve">
</t>
    </r>
    <r>
      <rPr>
        <sz val="11"/>
        <color rgb="FF000000"/>
        <rFont val="Calibri"/>
      </rPr>
      <t>$ chmod 0700 ${PGDATA?}/&lt;log directory name&gt;</t>
    </r>
    <r>
      <rPr>
        <sz val="11"/>
        <color rgb="FF000000"/>
        <rFont val="Calibri"/>
      </rPr>
      <t xml:space="preserve">
</t>
    </r>
    <r>
      <rPr>
        <sz val="11"/>
        <color rgb="FF000000"/>
        <rFont val="Calibri"/>
      </rPr>
      <t>$ chmod 600 ${PGDATA?}/&lt;log directory name&gt;/*.log</t>
    </r>
    <r>
      <rPr>
        <sz val="11"/>
        <color rgb="FF000000"/>
        <rFont val="Calibri"/>
      </rPr>
      <t xml:space="preserve">
</t>
    </r>
    <r>
      <rPr>
        <sz val="11"/>
        <color rgb="FF000000"/>
        <rFont val="Calibri"/>
      </rPr>
      <t>#### syslog Logging</t>
    </r>
    <r>
      <rPr>
        <sz val="11"/>
        <color rgb="FF000000"/>
        <rFont val="Calibri"/>
      </rPr>
      <t xml:space="preserve">
</t>
    </r>
    <r>
      <rPr>
        <sz val="11"/>
        <color rgb="FF000000"/>
        <rFont val="Calibri"/>
      </rPr>
      <t>If PostgreSQL is configured to use syslog for logging, the log files must be configured to be owned by root with 0600 permissions.</t>
    </r>
    <r>
      <rPr>
        <sz val="11"/>
        <color rgb="FF000000"/>
        <rFont val="Calibri"/>
      </rPr>
      <t xml:space="preserve">
</t>
    </r>
    <r>
      <rPr>
        <sz val="11"/>
        <color rgb="FF000000"/>
        <rFont val="Calibri"/>
      </rPr>
      <t>$ chown root:root &lt;log directory name&gt;/&lt;log_filename&gt;</t>
    </r>
    <r>
      <rPr>
        <sz val="11"/>
        <color rgb="FF000000"/>
        <rFont val="Calibri"/>
      </rPr>
      <t xml:space="preserve">
</t>
    </r>
    <r>
      <rPr>
        <sz val="11"/>
        <color rgb="FF000000"/>
        <rFont val="Calibri"/>
      </rPr>
      <t>$ chmod 0700 &lt;log directory name&gt;</t>
    </r>
    <r>
      <rPr>
        <sz val="11"/>
        <color rgb="FF000000"/>
        <rFont val="Calibri"/>
      </rPr>
      <t xml:space="preserve">
</t>
    </r>
    <r>
      <rPr>
        <sz val="11"/>
        <color rgb="FF000000"/>
        <rFont val="Calibri"/>
      </rPr>
      <t>$ chmod 0600 &lt;log directory name&gt;/*.log</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</si>
  <si>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</si>
  <si>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 xml:space="preserve">Review locations of audit logs, both internal to the database and database audit logs located at the operating system level. </t>
    </r>
    <r>
      <rPr>
        <sz val="11"/>
        <color rgb="FF000000"/>
        <rFont val="Calibri"/>
      </rPr>
      <t xml:space="preserve">
</t>
    </r>
    <r>
      <rPr>
        <sz val="11"/>
        <color rgb="FF000000"/>
        <rFont val="Calibri"/>
      </rPr>
      <t xml:space="preserve">Verify there are appropriate controls and permissions to protect the audit information from unauthorized modification. </t>
    </r>
    <r>
      <rPr>
        <sz val="11"/>
        <color rgb="FF000000"/>
        <rFont val="Calibri"/>
      </rPr>
      <t xml:space="preserve">
</t>
    </r>
    <r>
      <rPr>
        <sz val="11"/>
        <color rgb="FF000000"/>
        <rFont val="Calibri"/>
      </rPr>
      <t xml:space="preserve">Note: The following instructions use the PGDATA environment variable. See supplementary content APPENDIX-F for instructions on configuring PGDATA. </t>
    </r>
    <r>
      <rPr>
        <sz val="11"/>
        <color rgb="FF000000"/>
        <rFont val="Calibri"/>
      </rPr>
      <t xml:space="preserve">
</t>
    </r>
    <r>
      <rPr>
        <sz val="11"/>
        <color rgb="FF000000"/>
        <rFont val="Calibri"/>
      </rPr>
      <t xml:space="preserve">#### stderr Logging </t>
    </r>
    <r>
      <rPr>
        <sz val="11"/>
        <color rgb="FF000000"/>
        <rFont val="Calibri"/>
      </rPr>
      <t xml:space="preserve">
</t>
    </r>
    <r>
      <rPr>
        <sz val="11"/>
        <color rgb="FF000000"/>
        <rFont val="Calibri"/>
      </rPr>
      <t xml:space="preserve">If the PostgreSQL server is configured to use stderr for logging, the logs will be owned by the database owner (usually postgres user) with a default permissions level of 0600. The permissions can be configured in postgresql.conf. </t>
    </r>
    <r>
      <rPr>
        <sz val="11"/>
        <color rgb="FF000000"/>
        <rFont val="Calibri"/>
      </rPr>
      <t xml:space="preserve">
</t>
    </r>
    <r>
      <rPr>
        <sz val="11"/>
        <color rgb="FF000000"/>
        <rFont val="Calibri"/>
      </rPr>
      <t xml:space="preserve">To check the permissions for log files in postgresql.conf, as the database owner (shown here as "postgres"), run the following command: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grep "log_file_mode" ${PGDATA?}/postgresql.conf </t>
    </r>
    <r>
      <rPr>
        <sz val="11"/>
        <color rgb="FF000000"/>
        <rFont val="Calibri"/>
      </rPr>
      <t xml:space="preserve">
</t>
    </r>
    <r>
      <rPr>
        <sz val="11"/>
        <color rgb="FF000000"/>
        <rFont val="Calibri"/>
      </rPr>
      <t xml:space="preserve">If the permissions are not 0600, this is a finding. </t>
    </r>
    <r>
      <rPr>
        <sz val="11"/>
        <color rgb="FF000000"/>
        <rFont val="Calibri"/>
      </rPr>
      <t xml:space="preserve">
</t>
    </r>
    <r>
      <rPr>
        <sz val="11"/>
        <color rgb="FF000000"/>
        <rFont val="Calibri"/>
      </rPr>
      <t xml:space="preserve">Next, navigate to where the logs are stored. This can be found by running the following command against postgresql.conf as the database owner (shown here as "postgres"):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grep "log_directory" ${PGDATA?}/postgresql.conf </t>
    </r>
    <r>
      <rPr>
        <sz val="11"/>
        <color rgb="FF000000"/>
        <rFont val="Calibri"/>
      </rPr>
      <t xml:space="preserve">
</t>
    </r>
    <r>
      <rPr>
        <sz val="11"/>
        <color rgb="FF000000"/>
        <rFont val="Calibri"/>
      </rPr>
      <t xml:space="preserve">With the log directory identified, as the database owner (shown here as "postgres"), list the permissions of the logs: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ls -la ${PGDATA?}/pg_log </t>
    </r>
    <r>
      <rPr>
        <sz val="11"/>
        <color rgb="FF000000"/>
        <rFont val="Calibri"/>
      </rPr>
      <t xml:space="preserve">
</t>
    </r>
    <r>
      <rPr>
        <sz val="11"/>
        <color rgb="FF000000"/>
        <rFont val="Calibri"/>
      </rPr>
      <t xml:space="preserve">If logs are not owned by the database owner (shown here as "postgres") and are not the same permissions as configured in postgresql.conf, this is a finding. </t>
    </r>
    <r>
      <rPr>
        <sz val="11"/>
        <color rgb="FF000000"/>
        <rFont val="Calibri"/>
      </rPr>
      <t xml:space="preserve">
</t>
    </r>
    <r>
      <rPr>
        <sz val="11"/>
        <color rgb="FF000000"/>
        <rFont val="Calibri"/>
      </rPr>
      <t xml:space="preserve">#### syslog Logging </t>
    </r>
    <r>
      <rPr>
        <sz val="11"/>
        <color rgb="FF000000"/>
        <rFont val="Calibri"/>
      </rPr>
      <t xml:space="preserve">
</t>
    </r>
    <r>
      <rPr>
        <sz val="11"/>
        <color rgb="FF000000"/>
        <rFont val="Calibri"/>
      </rPr>
      <t>If the PostgreSQL server is configured to use syslog for logging, consult the organization syslog setting for permissions and ownership of logs.</t>
    </r>
  </si>
  <si>
    <t>V-214052</t>
  </si>
  <si>
    <r>
      <rPr>
        <sz val="11"/>
        <rFont val="Calibri"/>
      </rPr>
      <t>PostgreSQL must integrate with an organization-level authentication/access mechanism providing account management and automation for all users, groups, roles, and any other principals.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</si>
  <si>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Integrate PostgreSQL security with an organization-level authentication/access mechanism providing account management for all users, groups, roles, and any other principals.</t>
    </r>
    <r>
      <rPr>
        <sz val="11"/>
        <color rgb="FF000000"/>
        <rFont val="Calibri"/>
      </rPr>
      <t xml:space="preserve">
</t>
    </r>
    <r>
      <rPr>
        <sz val="11"/>
        <color rgb="FF000000"/>
        <rFont val="Calibri"/>
      </rPr>
      <t>As the database administrator (shown here as "postgres"), edit pg_hba.conf authentication file:</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vi ${PGDATA?}/pg_hba.conf</t>
    </r>
    <r>
      <rPr>
        <sz val="11"/>
        <color rgb="FF000000"/>
        <rFont val="Calibri"/>
      </rPr>
      <t xml:space="preserve">
</t>
    </r>
    <r>
      <rPr>
        <sz val="11"/>
        <color rgb="FF000000"/>
        <rFont val="Calibri"/>
      </rPr>
      <t>For each PostgreSQL-managed account that is not documented and approved, either transfer it to management by the external mechanism, or document the need for it and obtain approval, as appropriate.</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</si>
  <si>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PostgreSQL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</si>
  <si>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If all accounts are authenticated by the organization-level authentication/access mechanism, such as LDAP or Kerberos and not by PostgreSQL, this is not a finding.</t>
    </r>
    <r>
      <rPr>
        <sz val="11"/>
        <color rgb="FF000000"/>
        <rFont val="Calibri"/>
      </rPr>
      <t xml:space="preserve">
</t>
    </r>
    <r>
      <rPr>
        <sz val="11"/>
        <color rgb="FF000000"/>
        <rFont val="Calibri"/>
      </rPr>
      <t>As the database administrator (shown here as "postgres"), review pg_hba.conf authentication file settings: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${PGDATA?}/pg_hba.conf</t>
    </r>
    <r>
      <rPr>
        <sz val="11"/>
        <color rgb="FF000000"/>
        <rFont val="Calibri"/>
      </rPr>
      <t xml:space="preserve">
</t>
    </r>
    <r>
      <rPr>
        <sz val="11"/>
        <color rgb="FF000000"/>
        <rFont val="Calibri"/>
      </rPr>
      <t>All records must use an auth-method of gss, sspi, or ldap. For details on the specifics of these authentication methods see: http://www.postgresql.org/docs/current/static/auth-pg-hba-conf.html</t>
    </r>
    <r>
      <rPr>
        <sz val="11"/>
        <color rgb="FF000000"/>
        <rFont val="Calibri"/>
      </rPr>
      <t xml:space="preserve">
</t>
    </r>
    <r>
      <rPr>
        <sz val="11"/>
        <color rgb="FF000000"/>
        <rFont val="Calibri"/>
      </rPr>
      <t>If there are any records with a different auth-method than gss, sspi, or ldap, review the system documentation for justification and approval of these records.</t>
    </r>
    <r>
      <rPr>
        <sz val="11"/>
        <color rgb="FF000000"/>
        <rFont val="Calibri"/>
      </rPr>
      <t xml:space="preserve">
</t>
    </r>
    <r>
      <rPr>
        <sz val="11"/>
        <color rgb="FF000000"/>
        <rFont val="Calibri"/>
      </rPr>
      <t>If there are any records with a different auth-method than gss, sspi, or ldap, that are not documented and approved, this is a finding.</t>
    </r>
  </si>
  <si>
    <t>V-214053</t>
  </si>
  <si>
    <r>
      <rPr>
        <sz val="11"/>
        <rFont val="Calibri"/>
      </rPr>
      <t>PostgreSQL must provide non-privileged users with error messages that provide information necessary for corrective actions without revealing information that could be exploited by adversaries.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</si>
  <si>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As the database administrator, edit "postgresql.conf":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Change the client_min_messages parameter to be "error": </t>
    </r>
    <r>
      <rPr>
        <sz val="11"/>
        <color rgb="FF000000"/>
        <rFont val="Calibri"/>
      </rPr>
      <t xml:space="preserve">
</t>
    </r>
    <r>
      <rPr>
        <sz val="11"/>
        <color rgb="FF000000"/>
        <rFont val="Calibri"/>
      </rPr>
      <t xml:space="preserve">client_min_messages = error </t>
    </r>
    <r>
      <rPr>
        <sz val="11"/>
        <color rgb="FF000000"/>
        <rFont val="Calibri"/>
      </rPr>
      <t xml:space="preserve">
</t>
    </r>
    <r>
      <rPr>
        <sz val="11"/>
        <color rgb="FF000000"/>
        <rFont val="Calibri"/>
      </rPr>
      <t xml:space="preserve">Reload the server with the new configuration (this just reloads settings currently in memory; it will not cause an interruption): </t>
    </r>
    <r>
      <rPr>
        <sz val="11"/>
        <color rgb="FF000000"/>
        <rFont val="Calibri"/>
      </rPr>
      <t xml:space="preserve">
</t>
    </r>
    <r>
      <rPr>
        <sz val="11"/>
        <color rgb="FF000000"/>
        <rFont val="Calibri"/>
      </rPr>
      <t xml:space="preserve">#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xml:space="preserve"># INITD SERVER ONLY </t>
    </r>
    <r>
      <rPr>
        <sz val="11"/>
        <color rgb="FF000000"/>
        <rFont val="Calibri"/>
      </rPr>
      <t xml:space="preserve">
</t>
    </r>
    <r>
      <rPr>
        <sz val="11"/>
        <color rgb="FF000000"/>
        <rFont val="Calibri"/>
      </rPr>
      <t>$ sudo service postgresql-${PGVER?} reload</t>
    </r>
  </si>
  <si>
    <r>
      <rPr>
        <sz val="11"/>
        <color rgb="FF000000"/>
        <rFont val="Calibri"/>
      </rPr>
      <t>Any PostgreSQL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</si>
  <si>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As the database administrator, run the following SQL:</t>
    </r>
    <r>
      <rPr>
        <sz val="11"/>
        <color rgb="FF000000"/>
        <rFont val="Calibri"/>
      </rPr>
      <t xml:space="preserve">
</t>
    </r>
    <r>
      <rPr>
        <sz val="11"/>
        <color rgb="FF000000"/>
        <rFont val="Calibri"/>
      </rPr>
      <t>SELECT current_setting('client_min_messages');</t>
    </r>
    <r>
      <rPr>
        <sz val="11"/>
        <color rgb="FF000000"/>
        <rFont val="Calibri"/>
      </rPr>
      <t xml:space="preserve">
</t>
    </r>
    <r>
      <rPr>
        <sz val="11"/>
        <color rgb="FF000000"/>
        <rFont val="Calibri"/>
      </rPr>
      <t>If client_min_messages is not set to error, this is a finding.</t>
    </r>
  </si>
  <si>
    <t>V-214054</t>
  </si>
  <si>
    <r>
      <rPr>
        <sz val="11"/>
        <rFont val="Calibri"/>
      </rPr>
      <t>Privileges to change PostgreSQL software modules must be limited.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</si>
  <si>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As the database administrator (shown here as "postgres"), change the ownership and permissions of configuration files in PGDATA: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chown postgres:postgres ${PGDATA?}/postgresql.conf </t>
    </r>
    <r>
      <rPr>
        <sz val="11"/>
        <color rgb="FF000000"/>
        <rFont val="Calibri"/>
      </rPr>
      <t xml:space="preserve">
</t>
    </r>
    <r>
      <rPr>
        <sz val="11"/>
        <color rgb="FF000000"/>
        <rFont val="Calibri"/>
      </rPr>
      <t xml:space="preserve">$ chmod 0600 ${PGDATA?}/postgresql.conf </t>
    </r>
    <r>
      <rPr>
        <sz val="11"/>
        <color rgb="FF000000"/>
        <rFont val="Calibri"/>
      </rPr>
      <t xml:space="preserve">
</t>
    </r>
    <r>
      <rPr>
        <sz val="11"/>
        <color rgb="FF000000"/>
        <rFont val="Calibri"/>
      </rPr>
      <t xml:space="preserve">As the server administrator, change the ownership and permissions of shared objects in /usr/pgsql-${PGVER?}/*.so </t>
    </r>
    <r>
      <rPr>
        <sz val="11"/>
        <color rgb="FF000000"/>
        <rFont val="Calibri"/>
      </rPr>
      <t xml:space="preserve">
</t>
    </r>
    <r>
      <rPr>
        <sz val="11"/>
        <color rgb="FF000000"/>
        <rFont val="Calibri"/>
      </rPr>
      <t xml:space="preserve">$ sudo chown root:root /usr/pgsql-${PGVER?}/lib/*.so </t>
    </r>
    <r>
      <rPr>
        <sz val="11"/>
        <color rgb="FF000000"/>
        <rFont val="Calibri"/>
      </rPr>
      <t xml:space="preserve">
</t>
    </r>
    <r>
      <rPr>
        <sz val="11"/>
        <color rgb="FF000000"/>
        <rFont val="Calibri"/>
      </rPr>
      <t xml:space="preserve">$ sudo chmod 0755 /usr/pgsql-${PGVER?}/lib/*.so </t>
    </r>
    <r>
      <rPr>
        <sz val="11"/>
        <color rgb="FF000000"/>
        <rFont val="Calibri"/>
      </rPr>
      <t xml:space="preserve">
</t>
    </r>
    <r>
      <rPr>
        <sz val="11"/>
        <color rgb="FF000000"/>
        <rFont val="Calibri"/>
      </rPr>
      <t xml:space="preserve">As the service administrator, change the ownership and permissions of executables in /usr/pgsql-${PGVER?}/bin: </t>
    </r>
    <r>
      <rPr>
        <sz val="11"/>
        <color rgb="FF000000"/>
        <rFont val="Calibri"/>
      </rPr>
      <t xml:space="preserve">
</t>
    </r>
    <r>
      <rPr>
        <sz val="11"/>
        <color rgb="FF000000"/>
        <rFont val="Calibri"/>
      </rPr>
      <t xml:space="preserve">$ sudo chown root:root /usr/pgsql-${PGVER?}/bin/* </t>
    </r>
    <r>
      <rPr>
        <sz val="11"/>
        <color rgb="FF000000"/>
        <rFont val="Calibri"/>
      </rPr>
      <t xml:space="preserve">
</t>
    </r>
    <r>
      <rPr>
        <sz val="11"/>
        <color rgb="FF000000"/>
        <rFont val="Calibri"/>
      </rPr>
      <t>$ sudo chmod 0755 /usr/pgsql-${PGVER?}/bin/*</t>
    </r>
  </si>
  <si>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</si>
  <si>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As the database administrator (shown here as "postgres"), check the permissions of configuration files for the database: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ls -la ${PGDATA?} </t>
    </r>
    <r>
      <rPr>
        <sz val="11"/>
        <color rgb="FF000000"/>
        <rFont val="Calibri"/>
      </rPr>
      <t xml:space="preserve">
</t>
    </r>
    <r>
      <rPr>
        <sz val="11"/>
        <color rgb="FF000000"/>
        <rFont val="Calibri"/>
      </rPr>
      <t>If any files are not owned by the database owner or have permissions allowing others to modify (write) configuration files, this is a finding. </t>
    </r>
    <r>
      <rPr>
        <sz val="11"/>
        <color rgb="FF000000"/>
        <rFont val="Calibri"/>
      </rPr>
      <t xml:space="preserve">
</t>
    </r>
    <r>
      <rPr>
        <sz val="11"/>
        <color rgb="FF000000"/>
        <rFont val="Calibri"/>
      </rPr>
      <t>As the server administrator, check the permissions on the shared libraries for PostgreSQL: </t>
    </r>
    <r>
      <rPr>
        <sz val="11"/>
        <color rgb="FF000000"/>
        <rFont val="Calibri"/>
      </rPr>
      <t xml:space="preserve">
</t>
    </r>
    <r>
      <rPr>
        <sz val="11"/>
        <color rgb="FF000000"/>
        <rFont val="Calibri"/>
      </rPr>
      <t xml:space="preserve">$ sudo ls -la /usr/pgsql-${PGVER?} </t>
    </r>
    <r>
      <rPr>
        <sz val="11"/>
        <color rgb="FF000000"/>
        <rFont val="Calibri"/>
      </rPr>
      <t xml:space="preserve">
</t>
    </r>
    <r>
      <rPr>
        <sz val="11"/>
        <color rgb="FF000000"/>
        <rFont val="Calibri"/>
      </rPr>
      <t>$ sudo ls -la /usr/pgsql-${PGVER?}/bin </t>
    </r>
    <r>
      <rPr>
        <sz val="11"/>
        <color rgb="FF000000"/>
        <rFont val="Calibri"/>
      </rPr>
      <t xml:space="preserve">
</t>
    </r>
    <r>
      <rPr>
        <sz val="11"/>
        <color rgb="FF000000"/>
        <rFont val="Calibri"/>
      </rPr>
      <t>$ sudo ls -la /usr/pgsql-${PGVER?}/include </t>
    </r>
    <r>
      <rPr>
        <sz val="11"/>
        <color rgb="FF000000"/>
        <rFont val="Calibri"/>
      </rPr>
      <t xml:space="preserve">
</t>
    </r>
    <r>
      <rPr>
        <sz val="11"/>
        <color rgb="FF000000"/>
        <rFont val="Calibri"/>
      </rPr>
      <t>$ sudo ls -la /usr/pgsql-${PGVER?}/lib </t>
    </r>
    <r>
      <rPr>
        <sz val="11"/>
        <color rgb="FF000000"/>
        <rFont val="Calibri"/>
      </rPr>
      <t xml:space="preserve">
</t>
    </r>
    <r>
      <rPr>
        <sz val="11"/>
        <color rgb="FF000000"/>
        <rFont val="Calibri"/>
      </rPr>
      <t>$ sudo ls -la /usr/pgsql-${PGVER?}/share </t>
    </r>
    <r>
      <rPr>
        <sz val="11"/>
        <color rgb="FF000000"/>
        <rFont val="Calibri"/>
      </rPr>
      <t xml:space="preserve">
</t>
    </r>
    <r>
      <rPr>
        <sz val="11"/>
        <color rgb="FF000000"/>
        <rFont val="Calibri"/>
      </rPr>
      <t>If any files are not owned by root or have permissions allowing others to modify (write) configuration files, this is a finding.</t>
    </r>
  </si>
  <si>
    <t>V-214055</t>
  </si>
  <si>
    <r>
      <rPr>
        <sz val="11"/>
        <rFont val="Calibri"/>
      </rPr>
      <t>PostgreSQL must limit privileges to change functions and triggers, and links to software external to PostgreSQL.</t>
    </r>
  </si>
  <si>
    <r>
      <rPr>
        <sz val="11"/>
        <color rgb="FF000000"/>
        <rFont val="Calibri"/>
      </rPr>
      <t>To change ownership of an object,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"ALTER FUNCTION function_name OWNER TO new_role_name"</t>
    </r>
    <r>
      <rPr>
        <sz val="11"/>
        <color rgb="FF000000"/>
        <rFont val="Calibri"/>
      </rPr>
      <t xml:space="preserve">
</t>
    </r>
    <r>
      <rPr>
        <sz val="11"/>
        <color rgb="FF000000"/>
        <rFont val="Calibri"/>
      </rPr>
      <t>To change ownership of postgresql.conf, as the database administrator (shown here as "postgres"), run the following commands: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chown postgres:postgres ${PGDATA?}/postgresql.conf</t>
    </r>
    <r>
      <rPr>
        <sz val="11"/>
        <color rgb="FF000000"/>
        <rFont val="Calibri"/>
      </rPr>
      <t xml:space="preserve">
</t>
    </r>
    <r>
      <rPr>
        <sz val="11"/>
        <color rgb="FF000000"/>
        <rFont val="Calibri"/>
      </rPr>
      <t>$ chmod 0600 ${PGDATA?}/postgresql.conf</t>
    </r>
    <r>
      <rPr>
        <sz val="11"/>
        <color rgb="FF000000"/>
        <rFont val="Calibri"/>
      </rPr>
      <t xml:space="preserve">
</t>
    </r>
    <r>
      <rPr>
        <sz val="11"/>
        <color rgb="FF000000"/>
        <rFont val="Calibri"/>
      </rPr>
      <t>To remove superuser from a role,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"ALTER ROLE rolename WITH NOSUPERUSER"</t>
    </r>
  </si>
  <si>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code can lead to unauthorized or compromised installations.</t>
    </r>
  </si>
  <si>
    <r>
      <rPr>
        <sz val="11"/>
        <color rgb="FF000000"/>
        <rFont val="Calibri"/>
      </rPr>
      <t>Only owners of objects can change them. To view all functions, triggers, and trigger procedures, their ownership and source,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"\df+"</t>
    </r>
    <r>
      <rPr>
        <sz val="11"/>
        <color rgb="FF000000"/>
        <rFont val="Calibri"/>
      </rPr>
      <t xml:space="preserve">
</t>
    </r>
    <r>
      <rPr>
        <sz val="11"/>
        <color rgb="FF000000"/>
        <rFont val="Calibri"/>
      </rPr>
      <t>Only the OS database owner user (shown here as "postgres") or a PostgreSQL superuser can change links to external software. As the database administrator (shown here as "postgres"), check the permissions of configuration files for the database:</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ls -la ${PGDATA?}</t>
    </r>
    <r>
      <rPr>
        <sz val="11"/>
        <color rgb="FF000000"/>
        <rFont val="Calibri"/>
      </rPr>
      <t xml:space="preserve">
</t>
    </r>
    <r>
      <rPr>
        <sz val="11"/>
        <color rgb="FF000000"/>
        <rFont val="Calibri"/>
      </rPr>
      <t>If any files are not owned by the database owner or have permissions allowing others to modify (write) configuration files, this is a finding.</t>
    </r>
  </si>
  <si>
    <t>V-214056</t>
  </si>
  <si>
    <r>
      <rPr>
        <sz val="11"/>
        <rFont val="Calibri"/>
      </rPr>
      <t>If passwords are used for authentication, PostgreSQL must transmit only encrypted representations of passwords.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</si>
  <si>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As the database administrator (shown here as "postgres"), edit pg_hba.conf authentication file and change all entries of "password" to "md5":</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vi ${PGDATA?}/pg_hba.conf</t>
    </r>
    <r>
      <rPr>
        <sz val="11"/>
        <color rgb="FF000000"/>
        <rFont val="Calibri"/>
      </rPr>
      <t xml:space="preserve">
</t>
    </r>
    <r>
      <rPr>
        <sz val="11"/>
        <color rgb="FF000000"/>
        <rFont val="Calibri"/>
      </rPr>
      <t>host all all .example.com md5</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</si>
  <si>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PostgreSQL passwords sent in clear text format across the network are vulnerable to discovery by unauthorized users. Disclosure of passwords may easily lead to unauthorized access to the database.</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</si>
  <si>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As the database administrator (shown here as "postgres"), review the authentication entries in pg_hba.conf:</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${PGDATA?}/pg_hba.conf</t>
    </r>
    <r>
      <rPr>
        <sz val="11"/>
        <color rgb="FF000000"/>
        <rFont val="Calibri"/>
      </rPr>
      <t xml:space="preserve">
</t>
    </r>
    <r>
      <rPr>
        <sz val="11"/>
        <color rgb="FF000000"/>
        <rFont val="Calibri"/>
      </rPr>
      <t>If any entries use the auth_method (last column in records) "password", this is a finding.</t>
    </r>
  </si>
  <si>
    <t>V-214057</t>
  </si>
  <si>
    <r>
      <rPr>
        <sz val="11"/>
        <rFont val="Calibri"/>
      </rPr>
      <t>PostgreSQL must enforce approved authorizations for logical access to information and system resources in accordance with applicable access control policies.</t>
    </r>
  </si>
  <si>
    <r>
      <rPr>
        <sz val="11"/>
        <color rgb="FF000000"/>
        <rFont val="Calibri"/>
      </rPr>
      <t xml:space="preserve">Create and/or maintain documentation of each group role's appropriate permissions on database objects. </t>
    </r>
    <r>
      <rPr>
        <sz val="11"/>
        <color rgb="FF000000"/>
        <rFont val="Calibri"/>
      </rPr>
      <t xml:space="preserve">
</t>
    </r>
    <r>
      <rPr>
        <sz val="11"/>
        <color rgb="FF000000"/>
        <rFont val="Calibri"/>
      </rPr>
      <t xml:space="preserve">Implement these permissions in the database, and remove any permissions that exceed those documented. </t>
    </r>
    <r>
      <rPr>
        <sz val="11"/>
        <color rgb="FF000000"/>
        <rFont val="Calibri"/>
      </rPr>
      <t xml:space="preserve">
</t>
    </r>
    <r>
      <rPr>
        <sz val="11"/>
        <color rgb="FF000000"/>
        <rFont val="Calibri"/>
      </rPr>
      <t xml:space="preserve">- - - - - </t>
    </r>
    <r>
      <rPr>
        <sz val="11"/>
        <color rgb="FF000000"/>
        <rFont val="Calibri"/>
      </rPr>
      <t xml:space="preserve">
</t>
    </r>
    <r>
      <rPr>
        <sz val="11"/>
        <color rgb="FF000000"/>
        <rFont val="Calibri"/>
      </rPr>
      <t xml:space="preserve">The following are examples of how to use role privileges in PostgreSQL to enforce access controls. For a complete list of privileges, see the official documentation: https://www.postgresql.org/docs/current/static/sql-createrole.html </t>
    </r>
    <r>
      <rPr>
        <sz val="11"/>
        <color rgb="FF000000"/>
        <rFont val="Calibri"/>
      </rPr>
      <t xml:space="preserve">
</t>
    </r>
    <r>
      <rPr>
        <sz val="11"/>
        <color rgb="FF000000"/>
        <rFont val="Calibri"/>
      </rPr>
      <t xml:space="preserve">#### Roles Example 1 </t>
    </r>
    <r>
      <rPr>
        <sz val="11"/>
        <color rgb="FF000000"/>
        <rFont val="Calibri"/>
      </rPr>
      <t xml:space="preserve">
</t>
    </r>
    <r>
      <rPr>
        <sz val="11"/>
        <color rgb="FF000000"/>
        <rFont val="Calibri"/>
      </rPr>
      <t xml:space="preserve">The following example demonstrates how to create an admin role with CREATEDB and CREATEROLE privileges.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"CREATE ROLE admin WITH CREATEDB CREATEROLE" </t>
    </r>
    <r>
      <rPr>
        <sz val="11"/>
        <color rgb="FF000000"/>
        <rFont val="Calibri"/>
      </rPr>
      <t xml:space="preserve">
</t>
    </r>
    <r>
      <rPr>
        <sz val="11"/>
        <color rgb="FF000000"/>
        <rFont val="Calibri"/>
      </rPr>
      <t xml:space="preserve">#### Roles Example 2 </t>
    </r>
    <r>
      <rPr>
        <sz val="11"/>
        <color rgb="FF000000"/>
        <rFont val="Calibri"/>
      </rPr>
      <t xml:space="preserve">
</t>
    </r>
    <r>
      <rPr>
        <sz val="11"/>
        <color rgb="FF000000"/>
        <rFont val="Calibri"/>
      </rPr>
      <t xml:space="preserve">The following example demonstrates how to create a role with a password that expires and makes the role a member of the "admin" group.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"CREATE ROLE joe LOGIN ENCRYPTED PASSWORD 'stig2016!' VALID UNTIL '2016-09-20' IN ROLE admin" </t>
    </r>
    <r>
      <rPr>
        <sz val="11"/>
        <color rgb="FF000000"/>
        <rFont val="Calibri"/>
      </rPr>
      <t xml:space="preserve">
</t>
    </r>
    <r>
      <rPr>
        <sz val="11"/>
        <color rgb="FF000000"/>
        <rFont val="Calibri"/>
      </rPr>
      <t xml:space="preserve">#### Roles Example 3 </t>
    </r>
    <r>
      <rPr>
        <sz val="11"/>
        <color rgb="FF000000"/>
        <rFont val="Calibri"/>
      </rPr>
      <t xml:space="preserve">
</t>
    </r>
    <r>
      <rPr>
        <sz val="11"/>
        <color rgb="FF000000"/>
        <rFont val="Calibri"/>
      </rPr>
      <t xml:space="preserve">The following demonstrates how to revoke privileges from a role using REVOKE.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"REVOKE admin FROM joe" </t>
    </r>
    <r>
      <rPr>
        <sz val="11"/>
        <color rgb="FF000000"/>
        <rFont val="Calibri"/>
      </rPr>
      <t xml:space="preserve">
</t>
    </r>
    <r>
      <rPr>
        <sz val="11"/>
        <color rgb="FF000000"/>
        <rFont val="Calibri"/>
      </rPr>
      <t xml:space="preserve">#### Roles Example 4 </t>
    </r>
    <r>
      <rPr>
        <sz val="11"/>
        <color rgb="FF000000"/>
        <rFont val="Calibri"/>
      </rPr>
      <t xml:space="preserve">
</t>
    </r>
    <r>
      <rPr>
        <sz val="11"/>
        <color rgb="FF000000"/>
        <rFont val="Calibri"/>
      </rPr>
      <t xml:space="preserve">The following demonstrates how to alter privileges in a role using ALTER.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"ALTER ROLE joe NOLOGIN" </t>
    </r>
    <r>
      <rPr>
        <sz val="11"/>
        <color rgb="FF000000"/>
        <rFont val="Calibri"/>
      </rPr>
      <t xml:space="preserve">
</t>
    </r>
    <r>
      <rPr>
        <sz val="11"/>
        <color rgb="FF000000"/>
        <rFont val="Calibri"/>
      </rPr>
      <t xml:space="preserve">The following are examples of how to use grant privileges in PostgreSQL to enforce access controls on objects. For a complete list of privileges, see the official documentation: https://www.postgresql.org/docs/current/static/sql-grant.html </t>
    </r>
    <r>
      <rPr>
        <sz val="11"/>
        <color rgb="FF000000"/>
        <rFont val="Calibri"/>
      </rPr>
      <t xml:space="preserve">
</t>
    </r>
    <r>
      <rPr>
        <sz val="11"/>
        <color rgb="FF000000"/>
        <rFont val="Calibri"/>
      </rPr>
      <t xml:space="preserve">#### Grant Example 1 </t>
    </r>
    <r>
      <rPr>
        <sz val="11"/>
        <color rgb="FF000000"/>
        <rFont val="Calibri"/>
      </rPr>
      <t xml:space="preserve">
</t>
    </r>
    <r>
      <rPr>
        <sz val="11"/>
        <color rgb="FF000000"/>
        <rFont val="Calibri"/>
      </rPr>
      <t xml:space="preserve">The following example demonstrates how to grant INSERT on a table to a role.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"GRANT SELECT ON stig_test TO joe" </t>
    </r>
    <r>
      <rPr>
        <sz val="11"/>
        <color rgb="FF000000"/>
        <rFont val="Calibri"/>
      </rPr>
      <t xml:space="preserve">
</t>
    </r>
    <r>
      <rPr>
        <sz val="11"/>
        <color rgb="FF000000"/>
        <rFont val="Calibri"/>
      </rPr>
      <t xml:space="preserve">#### Grant Example 2 </t>
    </r>
    <r>
      <rPr>
        <sz val="11"/>
        <color rgb="FF000000"/>
        <rFont val="Calibri"/>
      </rPr>
      <t xml:space="preserve">
</t>
    </r>
    <r>
      <rPr>
        <sz val="11"/>
        <color rgb="FF000000"/>
        <rFont val="Calibri"/>
      </rPr>
      <t xml:space="preserve">The following example demonstrates how to grant ALL PRIVILEGES on a table to a role.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"GRANT ALL PRIVILEGES ON stig_test TO joe" </t>
    </r>
    <r>
      <rPr>
        <sz val="11"/>
        <color rgb="FF000000"/>
        <rFont val="Calibri"/>
      </rPr>
      <t xml:space="preserve">
</t>
    </r>
    <r>
      <rPr>
        <sz val="11"/>
        <color rgb="FF000000"/>
        <rFont val="Calibri"/>
      </rPr>
      <t xml:space="preserve">#### Grant Example 3 </t>
    </r>
    <r>
      <rPr>
        <sz val="11"/>
        <color rgb="FF000000"/>
        <rFont val="Calibri"/>
      </rPr>
      <t xml:space="preserve">
</t>
    </r>
    <r>
      <rPr>
        <sz val="11"/>
        <color rgb="FF000000"/>
        <rFont val="Calibri"/>
      </rPr>
      <t xml:space="preserve">The following example demonstrates how to grant a role to a role.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"GRANT admin TO joe" </t>
    </r>
    <r>
      <rPr>
        <sz val="11"/>
        <color rgb="FF000000"/>
        <rFont val="Calibri"/>
      </rPr>
      <t xml:space="preserve">
</t>
    </r>
    <r>
      <rPr>
        <sz val="11"/>
        <color rgb="FF000000"/>
        <rFont val="Calibri"/>
      </rPr>
      <t xml:space="preserve">#### Revoke Example 1 </t>
    </r>
    <r>
      <rPr>
        <sz val="11"/>
        <color rgb="FF000000"/>
        <rFont val="Calibri"/>
      </rPr>
      <t xml:space="preserve">
</t>
    </r>
    <r>
      <rPr>
        <sz val="11"/>
        <color rgb="FF000000"/>
        <rFont val="Calibri"/>
      </rPr>
      <t xml:space="preserve">The following example demonstrates how to revoke access from a role. </t>
    </r>
    <r>
      <rPr>
        <sz val="11"/>
        <color rgb="FF000000"/>
        <rFont val="Calibri"/>
      </rPr>
      <t xml:space="preserve">
</t>
    </r>
    <r>
      <rPr>
        <sz val="11"/>
        <color rgb="FF000000"/>
        <rFont val="Calibri"/>
      </rPr>
      <t xml:space="preserve">As the database administrator (shown here as "postgres"), run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"REVOKE admin FROM joe" </t>
    </r>
    <r>
      <rPr>
        <sz val="11"/>
        <color rgb="FF000000"/>
        <rFont val="Calibri"/>
      </rPr>
      <t xml:space="preserve">
</t>
    </r>
    <r>
      <rPr>
        <sz val="11"/>
        <color rgb="FF000000"/>
        <rFont val="Calibri"/>
      </rPr>
      <t xml:space="preserve">To change authentication requirements for the database, as the database administrator (shown here as "postgres"), edit pg_hba.conf: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${PGDATA?}/pg_hba.conf </t>
    </r>
    <r>
      <rPr>
        <sz val="11"/>
        <color rgb="FF000000"/>
        <rFont val="Calibri"/>
      </rPr>
      <t xml:space="preserve">
</t>
    </r>
    <r>
      <rPr>
        <sz val="11"/>
        <color rgb="FF000000"/>
        <rFont val="Calibri"/>
      </rPr>
      <t xml:space="preserve">Edit authentication requirements to the organizational requirements. See the official documentation for the complete list of options for authentication: http://www.postgresql.org/docs/current/static/auth-pg-hba-conf.html </t>
    </r>
    <r>
      <rPr>
        <sz val="11"/>
        <color rgb="FF000000"/>
        <rFont val="Calibri"/>
      </rPr>
      <t xml:space="preserve">
</t>
    </r>
    <r>
      <rPr>
        <sz val="11"/>
        <color rgb="FF000000"/>
        <rFont val="Calibri"/>
      </rPr>
      <t xml:space="preserve">After changes to pg_hba.conf, reload the server: </t>
    </r>
    <r>
      <rPr>
        <sz val="11"/>
        <color rgb="FF000000"/>
        <rFont val="Calibri"/>
      </rPr>
      <t xml:space="preserve">
</t>
    </r>
    <r>
      <rPr>
        <sz val="11"/>
        <color rgb="FF000000"/>
        <rFont val="Calibri"/>
      </rPr>
      <t xml:space="preserve"># SYSTEMD SERVER ONLY </t>
    </r>
    <r>
      <rPr>
        <sz val="11"/>
        <color rgb="FF000000"/>
        <rFont val="Calibri"/>
      </rPr>
      <t xml:space="preserve">
</t>
    </r>
    <r>
      <rPr>
        <sz val="11"/>
        <color rgb="FF000000"/>
        <rFont val="Calibri"/>
      </rPr>
      <t xml:space="preserve">$ sudo systemctl reload postgresql-${PGVER?} </t>
    </r>
    <r>
      <rPr>
        <sz val="11"/>
        <color rgb="FF000000"/>
        <rFont val="Calibri"/>
      </rPr>
      <t xml:space="preserve">
</t>
    </r>
    <r>
      <rPr>
        <sz val="11"/>
        <color rgb="FF000000"/>
        <rFont val="Calibri"/>
      </rPr>
      <t xml:space="preserve"># INITD SERVER ONLY </t>
    </r>
    <r>
      <rPr>
        <sz val="11"/>
        <color rgb="FF000000"/>
        <rFont val="Calibri"/>
      </rPr>
      <t xml:space="preserve">
</t>
    </r>
    <r>
      <rPr>
        <sz val="11"/>
        <color rgb="FF000000"/>
        <rFont val="Calibri"/>
      </rPr>
      <t>$ sudo service postgresql-${PGVER?} reload</t>
    </r>
  </si>
  <si>
    <r>
      <rPr>
        <sz val="11"/>
        <color rgb="FF000000"/>
        <rFont val="Calibri"/>
      </rPr>
      <t>Authentication with a DoD-approved PKI certificate does not necessarily imply authorization to access PostgreSQL. To mitigate the risk of unauthorized access to sensitive information by entities that have been issued certificates by DoD-approved PKIs, all DoD systems, including databases, must be properly configured to implement access control policies.</t>
    </r>
    <r>
      <rPr>
        <sz val="11"/>
        <color rgb="FF000000"/>
        <rFont val="Calibri"/>
      </rPr>
      <t xml:space="preserve">
</t>
    </r>
    <r>
      <rPr>
        <sz val="11"/>
        <color rgb="FF000000"/>
        <rFont val="Calibri"/>
      </rPr>
      <t>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a category that includes database management systems. If PostgreSQL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</si>
  <si>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From the system security plan or equivalent documentation, determine the appropriate permissions on database objects for each kind (group role) of user. If this documentation is missing, this is a finding.</t>
    </r>
    <r>
      <rPr>
        <sz val="11"/>
        <color rgb="FF000000"/>
        <rFont val="Calibri"/>
      </rPr>
      <t xml:space="preserve">
</t>
    </r>
    <r>
      <rPr>
        <sz val="11"/>
        <color rgb="FF000000"/>
        <rFont val="Calibri"/>
      </rPr>
      <t>First, as the database administrator (shown here as "postgres"), check the privileges of all roles in the database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Review all roles and their associated privileges. If any roles' privileges exceed those documented, this is a finding.</t>
    </r>
    <r>
      <rPr>
        <sz val="11"/>
        <color rgb="FF000000"/>
        <rFont val="Calibri"/>
      </rPr>
      <t xml:space="preserve">
</t>
    </r>
    <r>
      <rPr>
        <sz val="11"/>
        <color rgb="FF000000"/>
        <rFont val="Calibri"/>
      </rPr>
      <t>Next, as the database administrator (shown here as "postgres"), check the configured privileges for tables and columns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'\dp'</t>
    </r>
    <r>
      <rPr>
        <sz val="11"/>
        <color rgb="FF000000"/>
        <rFont val="Calibri"/>
      </rPr>
      <t xml:space="preserve">
</t>
    </r>
    <r>
      <rPr>
        <sz val="11"/>
        <color rgb="FF000000"/>
        <rFont val="Calibri"/>
      </rPr>
      <t>Review all access privileges and column access privileges list. If any roles' privileges exceed those documented, this is a finding.</t>
    </r>
    <r>
      <rPr>
        <sz val="11"/>
        <color rgb="FF000000"/>
        <rFont val="Calibri"/>
      </rPr>
      <t xml:space="preserve">
</t>
    </r>
    <r>
      <rPr>
        <sz val="11"/>
        <color rgb="FF000000"/>
        <rFont val="Calibri"/>
      </rPr>
      <t>Next, as the database administrator (shown here as "postgres"), check the configured authentication settings in pg_hba.conf:</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${PGDATA?}/pg_hba.conf</t>
    </r>
    <r>
      <rPr>
        <sz val="11"/>
        <color rgb="FF000000"/>
        <rFont val="Calibri"/>
      </rPr>
      <t xml:space="preserve">
</t>
    </r>
    <r>
      <rPr>
        <sz val="11"/>
        <color rgb="FF000000"/>
        <rFont val="Calibri"/>
      </rPr>
      <t>Review all entries and their associated authentication methods. If any entries do not have their documented authentication requirements, this is a finding.</t>
    </r>
  </si>
  <si>
    <t>V-214058</t>
  </si>
  <si>
    <r>
      <rPr>
        <sz val="11"/>
        <rFont val="Calibri"/>
      </rPr>
      <t>PostgreSQL must associate organization-defined types of security labels having organization-defined security label values with information in transmission.</t>
    </r>
  </si>
  <si>
    <r>
      <rPr>
        <sz val="11"/>
        <color rgb="FF000000"/>
        <rFont val="Calibri"/>
      </rPr>
      <t>In addition to the SQL-standard privilege system available through GRANT, tables can have row security policies that restrict, on a per-user basis, which rows can be returned by normal queries or inserted, updated, or deleted by data modification commands. This feature is also known as Row-Level Security(RLS).</t>
    </r>
    <r>
      <rPr>
        <sz val="11"/>
        <color rgb="FF000000"/>
        <rFont val="Calibri"/>
      </rPr>
      <t xml:space="preserve">
</t>
    </r>
    <r>
      <rPr>
        <sz val="11"/>
        <color rgb="FF000000"/>
        <rFont val="Calibri"/>
      </rPr>
      <t>RLS policies can be very different depending on their use case. For one example of using RLS for Security Labels, see supplementary content APPENDIX-D.</t>
    </r>
  </si>
  <si>
    <r>
      <rPr>
        <sz val="11"/>
        <color rgb="FF000000"/>
        <rFont val="Calibri"/>
      </rPr>
      <t>Without the association of security labels to information, there is no basis for PostgreSQL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</si>
  <si>
    <r>
      <rPr>
        <sz val="11"/>
        <color rgb="FF000000"/>
        <rFont val="Calibri"/>
      </rPr>
      <t>If security labeling is not required, this is not a finding.</t>
    </r>
    <r>
      <rPr>
        <sz val="11"/>
        <color rgb="FF000000"/>
        <rFont val="Calibri"/>
      </rPr>
      <t xml:space="preserve">
</t>
    </r>
    <r>
      <rPr>
        <sz val="11"/>
        <color rgb="FF000000"/>
        <rFont val="Calibri"/>
      </rPr>
      <t>First, as the database administrator (shown here as "postgres"), run the following SQL against each table that requires security labels: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 &lt;schema_name&gt;.&lt;table_name&gt;"</t>
    </r>
    <r>
      <rPr>
        <sz val="11"/>
        <color rgb="FF000000"/>
        <rFont val="Calibri"/>
      </rPr>
      <t xml:space="preserve">
</t>
    </r>
    <r>
      <rPr>
        <sz val="11"/>
        <color rgb="FF000000"/>
        <rFont val="Calibri"/>
      </rPr>
      <t>If security labeling is required and the results of the SQL above do not show a policy attached to the table, this is a finding.</t>
    </r>
    <r>
      <rPr>
        <sz val="11"/>
        <color rgb="FF000000"/>
        <rFont val="Calibri"/>
      </rPr>
      <t xml:space="preserve">
</t>
    </r>
    <r>
      <rPr>
        <sz val="11"/>
        <color rgb="FF000000"/>
        <rFont val="Calibri"/>
      </rPr>
      <t>If security labeling is required and not implemented according to the system documentation, such as SSP, this is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storage, this is a finding.</t>
    </r>
  </si>
  <si>
    <t>V-214059</t>
  </si>
  <si>
    <r>
      <rPr>
        <sz val="11"/>
        <rFont val="Calibri"/>
      </rPr>
      <t>PostgreSQL must limit the number of concurrent sessions to an organization-defined number per user for all accounts and/or account types.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</si>
  <si>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configure the maximum amount of connections allowed to the database, as the database administrator (shown here as "postgres") change the following in postgresql.conf (the value 10 is an example; set the value to suit local conditions):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max_connections = 10 </t>
    </r>
    <r>
      <rPr>
        <sz val="11"/>
        <color rgb="FF000000"/>
        <rFont val="Calibri"/>
      </rPr>
      <t xml:space="preserve">
</t>
    </r>
    <r>
      <rPr>
        <sz val="11"/>
        <color rgb="FF000000"/>
        <rFont val="Calibri"/>
      </rPr>
      <t>Next, restart the database: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restart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restart </t>
    </r>
    <r>
      <rPr>
        <sz val="11"/>
        <color rgb="FF000000"/>
        <rFont val="Calibri"/>
      </rPr>
      <t xml:space="preserve">
</t>
    </r>
    <r>
      <rPr>
        <sz val="11"/>
        <color rgb="FF000000"/>
        <rFont val="Calibri"/>
      </rPr>
      <t>To limit the amount of connections allowed by a specific role, as the database administrator, run the following SQL: </t>
    </r>
    <r>
      <rPr>
        <sz val="11"/>
        <color rgb="FF000000"/>
        <rFont val="Calibri"/>
      </rPr>
      <t xml:space="preserve">
</t>
    </r>
    <r>
      <rPr>
        <sz val="11"/>
        <color rgb="FF000000"/>
        <rFont val="Calibri"/>
      </rPr>
      <t>$ psql -c "ALTER ROLE &lt;rolname&gt; CONNECTION LIMIT 1";</t>
    </r>
  </si>
  <si>
    <r>
      <rPr>
        <sz val="11"/>
        <color rgb="FF000000"/>
        <rFont val="Calibri"/>
      </rPr>
      <t>Database management includes the ability to control the number of users and user sessions utilizing PostgreSQL. Unlimited concurrent connections to PostgreSQL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PostgreSQL (for example, by use of a logon trigger), when this is technically feasible. Note that it is not sufficient to limit sessions via a web server or application server alone, because legitimate users and adversaries can potentially connect to PostgreSQL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</si>
  <si>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To check the total amount of connections allowed by the database, as the database administrator,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max_connections"</t>
    </r>
    <r>
      <rPr>
        <sz val="11"/>
        <color rgb="FF000000"/>
        <rFont val="Calibri"/>
      </rPr>
      <t xml:space="preserve">
</t>
    </r>
    <r>
      <rPr>
        <sz val="11"/>
        <color rgb="FF000000"/>
        <rFont val="Calibri"/>
      </rPr>
      <t>If the total amount of connections is greater than documented by an organization, this is a finding.</t>
    </r>
    <r>
      <rPr>
        <sz val="11"/>
        <color rgb="FF000000"/>
        <rFont val="Calibri"/>
      </rPr>
      <t xml:space="preserve">
</t>
    </r>
    <r>
      <rPr>
        <sz val="11"/>
        <color rgb="FF000000"/>
        <rFont val="Calibri"/>
      </rPr>
      <t>To check the amount of connections allowed for each role, as the database administrator,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"SELECT rolname, rolconnlimit from pg_authid"</t>
    </r>
    <r>
      <rPr>
        <sz val="11"/>
        <color rgb="FF000000"/>
        <rFont val="Calibri"/>
      </rPr>
      <t xml:space="preserve">
</t>
    </r>
    <r>
      <rPr>
        <sz val="11"/>
        <color rgb="FF000000"/>
        <rFont val="Calibri"/>
      </rPr>
      <t>If any roles have more connections configured than documented, this is a finding. A value of -1 indicates Unlimited, and is a finding.</t>
    </r>
  </si>
  <si>
    <t>V-214060</t>
  </si>
  <si>
    <r>
      <rPr>
        <sz val="11"/>
        <rFont val="Calibri"/>
      </rPr>
      <t>The role(s)/group(s) used to modify database structure (including but not necessarily limited to tables, indexes, storage, etc.) and logic modules (functions, trigger procedures, links to software external to PostgreSQL, etc.) must be restricted to authorized users.</t>
    </r>
  </si>
  <si>
    <r>
      <rPr>
        <sz val="11"/>
        <color rgb="FF000000"/>
        <rFont val="Calibri"/>
      </rPr>
      <t>As the database administrator, revoke any permissions from a role that are deemed unnecessary by running the following SQL:</t>
    </r>
    <r>
      <rPr>
        <sz val="11"/>
        <color rgb="FF000000"/>
        <rFont val="Calibri"/>
      </rPr>
      <t xml:space="preserve">
</t>
    </r>
    <r>
      <rPr>
        <sz val="11"/>
        <color rgb="FF000000"/>
        <rFont val="Calibri"/>
      </rPr>
      <t>ALTER ROLE bob NOCREATEDB;</t>
    </r>
    <r>
      <rPr>
        <sz val="11"/>
        <color rgb="FF000000"/>
        <rFont val="Calibri"/>
      </rPr>
      <t xml:space="preserve">
</t>
    </r>
    <r>
      <rPr>
        <sz val="11"/>
        <color rgb="FF000000"/>
        <rFont val="Calibri"/>
      </rPr>
      <t>ALTER ROLE bob NOCREATEROLE;</t>
    </r>
    <r>
      <rPr>
        <sz val="11"/>
        <color rgb="FF000000"/>
        <rFont val="Calibri"/>
      </rPr>
      <t xml:space="preserve">
</t>
    </r>
    <r>
      <rPr>
        <sz val="11"/>
        <color rgb="FF000000"/>
        <rFont val="Calibri"/>
      </rPr>
      <t>ALTER ROLE bob NOSUPERUSER;</t>
    </r>
    <r>
      <rPr>
        <sz val="11"/>
        <color rgb="FF000000"/>
        <rFont val="Calibri"/>
      </rPr>
      <t xml:space="preserve">
</t>
    </r>
    <r>
      <rPr>
        <sz val="11"/>
        <color rgb="FF000000"/>
        <rFont val="Calibri"/>
      </rPr>
      <t>ALTER ROLE bob NOINHERIT;</t>
    </r>
    <r>
      <rPr>
        <sz val="11"/>
        <color rgb="FF000000"/>
        <rFont val="Calibri"/>
      </rPr>
      <t xml:space="preserve">
</t>
    </r>
    <r>
      <rPr>
        <sz val="11"/>
        <color rgb="FF000000"/>
        <rFont val="Calibri"/>
      </rPr>
      <t>REVOKE SELECT ON some_function FROM bob;</t>
    </r>
  </si>
  <si>
    <r>
      <rPr>
        <sz val="11"/>
        <color rgb="FF000000"/>
        <rFont val="Calibri"/>
      </rPr>
      <t>If PostgreSQL were to allow any user to make changes to database structure or logic,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</si>
  <si>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As the database administrator (shown here as "postgres"), list all users and their permissions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"\dp *.*"</t>
    </r>
    <r>
      <rPr>
        <sz val="11"/>
        <color rgb="FF000000"/>
        <rFont val="Calibri"/>
      </rPr>
      <t xml:space="preserve">
</t>
    </r>
    <r>
      <rPr>
        <sz val="11"/>
        <color rgb="FF000000"/>
        <rFont val="Calibri"/>
      </rPr>
      <t>Verify that all objects have the correct privileges. If they do not, this is a finding.</t>
    </r>
    <r>
      <rPr>
        <sz val="11"/>
        <color rgb="FF000000"/>
        <rFont val="Calibri"/>
      </rPr>
      <t xml:space="preserve">
</t>
    </r>
    <r>
      <rPr>
        <sz val="11"/>
        <color rgb="FF000000"/>
        <rFont val="Calibri"/>
      </rPr>
      <t>Next, as the database administrator (shown here as "postgres"), verify the permissions of the database directory on the filesystem:</t>
    </r>
    <r>
      <rPr>
        <sz val="11"/>
        <color rgb="FF000000"/>
        <rFont val="Calibri"/>
      </rPr>
      <t xml:space="preserve">
</t>
    </r>
    <r>
      <rPr>
        <sz val="11"/>
        <color rgb="FF000000"/>
        <rFont val="Calibri"/>
      </rPr>
      <t>$ ls -la ${PGDATA?}</t>
    </r>
    <r>
      <rPr>
        <sz val="11"/>
        <color rgb="FF000000"/>
        <rFont val="Calibri"/>
      </rPr>
      <t xml:space="preserve">
</t>
    </r>
    <r>
      <rPr>
        <sz val="11"/>
        <color rgb="FF000000"/>
        <rFont val="Calibri"/>
      </rPr>
      <t>If permissions of the database directory are not limited to an authorized user account, this is a finding.</t>
    </r>
  </si>
  <si>
    <t>V-214061</t>
  </si>
  <si>
    <r>
      <rPr>
        <sz val="11"/>
        <rFont val="Calibri"/>
      </rPr>
      <t>PostgreSQL must uniquely identify and authenticate non-organizational users (or processes acting on behalf of non-organizational users).</t>
    </r>
  </si>
  <si>
    <r>
      <rPr>
        <sz val="11"/>
        <color rgb="FF000000"/>
        <rFont val="Calibri"/>
      </rPr>
      <t>To drop a role,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"DROP ROLE &lt;role_to_drop&gt;"</t>
    </r>
    <r>
      <rPr>
        <sz val="11"/>
        <color rgb="FF000000"/>
        <rFont val="Calibri"/>
      </rPr>
      <t xml:space="preserve">
</t>
    </r>
    <r>
      <rPr>
        <sz val="11"/>
        <color rgb="FF000000"/>
        <rFont val="Calibri"/>
      </rPr>
      <t>To create a role, as the database administrator,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ROLE &lt;role name&gt; LOGIN"</t>
    </r>
    <r>
      <rPr>
        <sz val="11"/>
        <color rgb="FF000000"/>
        <rFont val="Calibri"/>
      </rPr>
      <t xml:space="preserve">
</t>
    </r>
    <r>
      <rPr>
        <sz val="11"/>
        <color rgb="FF000000"/>
        <rFont val="Calibri"/>
      </rPr>
      <t>For the complete list of permissions allowed by roles, see the official documentation: https://www.postgresql.org/docs/current/static/sql-createrole.html</t>
    </r>
  </si>
  <si>
    <r>
      <rPr>
        <sz val="11"/>
        <color rgb="FF000000"/>
        <rFont val="Calibri"/>
      </rPr>
      <t xml:space="preserve">Non-organizational users include all information system users other than organizational users, which includes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Non-organizational users must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</si>
  <si>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 xml:space="preserve">PostgreSQL uniquely identifies and authenticates PostgreSQL users through the use of DBMS roles. </t>
    </r>
    <r>
      <rPr>
        <sz val="11"/>
        <color rgb="FF000000"/>
        <rFont val="Calibri"/>
      </rPr>
      <t xml:space="preserve">
</t>
    </r>
    <r>
      <rPr>
        <sz val="11"/>
        <color rgb="FF000000"/>
        <rFont val="Calibri"/>
      </rPr>
      <t>To list all roles in the database,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If users are not uniquely identified as per organizational documentation, this is a finding.</t>
    </r>
  </si>
  <si>
    <t>V-214062</t>
  </si>
  <si>
    <r>
      <rPr>
        <sz val="11"/>
        <rFont val="Calibri"/>
      </rPr>
      <t>PostgreSQL must associate organization-defined types of security labels having organization-defined security label values with information in storage.</t>
    </r>
  </si>
  <si>
    <r>
      <rPr>
        <sz val="11"/>
        <color rgb="FF000000"/>
        <rFont val="Calibri"/>
      </rPr>
      <t>In addition to the SQL-standard privilege system available through GRANT, tables can have row security policies that restrict, on a per-user basis, which rows can be returned by normal queries or inserted, updated, or deleted by data modification commands. This feature is also known as Row-Level Security (RLS).</t>
    </r>
    <r>
      <rPr>
        <sz val="11"/>
        <color rgb="FF000000"/>
        <rFont val="Calibri"/>
      </rPr>
      <t xml:space="preserve">
</t>
    </r>
    <r>
      <rPr>
        <sz val="11"/>
        <color rgb="FF000000"/>
        <rFont val="Calibri"/>
      </rPr>
      <t>RLS policies can be very different depending on their use case. For one example of using RLS for Security Labels, see supplementary content APPENDIX-D.</t>
    </r>
  </si>
  <si>
    <t>V-214063</t>
  </si>
  <si>
    <r>
      <rPr>
        <sz val="11"/>
        <rFont val="Calibri"/>
      </rPr>
      <t>PostgreSQL must check the validity of all data inputs except those specifically identified by the organization.</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</si>
  <si>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the database to contain constraints and validity checking on database columns and tables that require them for data integrity.</t>
    </r>
    <r>
      <rPr>
        <sz val="11"/>
        <color rgb="FF000000"/>
        <rFont val="Calibri"/>
      </rPr>
      <t xml:space="preserve">
</t>
    </r>
    <r>
      <rPr>
        <sz val="11"/>
        <color rgb="FF000000"/>
        <rFont val="Calibri"/>
      </rPr>
      <t xml:space="preserve">Use prepared statements when taking user input. </t>
    </r>
    <r>
      <rPr>
        <sz val="11"/>
        <color rgb="FF000000"/>
        <rFont val="Calibri"/>
      </rPr>
      <t xml:space="preserve">
</t>
    </r>
    <r>
      <rPr>
        <sz val="11"/>
        <color rgb="FF000000"/>
        <rFont val="Calibri"/>
      </rPr>
      <t>Do not allow general users direct console access to PostgreSQL.</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</si>
  <si>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</si>
  <si>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PostgreSQL code (trigger procedures, functions), application code, settings, column and field definitions, and constraints to determine whether the database is protected against invalid input.</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column/field definitions do not exist in the database,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r>
      <rPr>
        <sz val="11"/>
        <color rgb="FF000000"/>
        <rFont val="Calibri"/>
      </rPr>
      <t xml:space="preserve">
</t>
    </r>
    <r>
      <rPr>
        <sz val="11"/>
        <color rgb="FF000000"/>
        <rFont val="Calibri"/>
      </rPr>
      <t>Check application code that interacts with PostgreSQL for the use of prepared statements. If prepared statements are not used, this is a finding.</t>
    </r>
  </si>
  <si>
    <t>V-214064</t>
  </si>
  <si>
    <r>
      <rPr>
        <sz val="11"/>
        <rFont val="Calibri"/>
      </rPr>
      <t>PostgreSQL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</si>
  <si>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</si>
  <si>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</si>
  <si>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Review PostgreSQL source code (trigger procedures, functions) and application source code, to identify cases of dynamic code execution. Any user input should be handled through prepared statements. </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</si>
  <si>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V-214065</t>
  </si>
  <si>
    <r>
      <rPr>
        <sz val="11"/>
        <rFont val="Calibri"/>
      </rPr>
      <t>PostgreSQL and associated applications, when making use of dynamic code execution, must scan input data for invalid values that may indicate a code injection attack.</t>
    </r>
  </si>
  <si>
    <r>
      <rPr>
        <sz val="11"/>
        <color rgb="FF000000"/>
        <rFont val="Calibri"/>
      </rPr>
      <t>Where dynamic code execution is used, modify the code to implement protections against code injection (IE: prepared statements).</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</si>
  <si>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DENY, MODIFY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</si>
  <si>
    <r>
      <rPr>
        <sz val="11"/>
        <color rgb="FF000000"/>
        <rFont val="Calibri"/>
      </rPr>
      <t>Review PostgreSQL source code (trigger procedures, functions)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</si>
  <si>
    <t>V-214066</t>
  </si>
  <si>
    <r>
      <rPr>
        <sz val="11"/>
        <rFont val="Calibri"/>
      </rPr>
      <t>PostgreSQL must allocate audit record storage capacity in accordance with organization-defined audit record storage requirements.</t>
    </r>
  </si>
  <si>
    <r>
      <rPr>
        <sz val="11"/>
        <color rgb="FF000000"/>
        <rFont val="Calibri"/>
      </rPr>
      <t>Allocate sufficient audit file/table space to support peak demand.</t>
    </r>
  </si>
  <si>
    <r>
      <rPr>
        <sz val="11"/>
        <color rgb="FF000000"/>
        <rFont val="Calibri"/>
      </rPr>
      <t>In order to ensure sufficient storage capacity for the audit logs, PostgreSQL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PostgreSQL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PostgreSQL's ability to reuse the space formerly occupied by off-loaded records.</t>
    </r>
  </si>
  <si>
    <r>
      <rPr>
        <sz val="11"/>
        <color rgb="FF000000"/>
        <rFont val="Calibri"/>
      </rPr>
      <t>Investigate whether there have been any incidents where PostgreSQL ran out of audit log space since the last time the space was allocated or other corrective measures were taken.</t>
    </r>
    <r>
      <rPr>
        <sz val="11"/>
        <color rgb="FF000000"/>
        <rFont val="Calibri"/>
      </rPr>
      <t xml:space="preserve">
</t>
    </r>
    <r>
      <rPr>
        <sz val="11"/>
        <color rgb="FF000000"/>
        <rFont val="Calibri"/>
      </rPr>
      <t>If there have been incidents where PostgreSQL ran out of audit log space, this is a finding.</t>
    </r>
  </si>
  <si>
    <t>V-214067</t>
  </si>
  <si>
    <r>
      <rPr>
        <sz val="11"/>
        <rFont val="Calibri"/>
      </rPr>
      <t>PostgreSQL must enforce discretionary access control policies, as defined by the data owner, over defined subjects and objects.</t>
    </r>
  </si>
  <si>
    <r>
      <rPr>
        <sz val="11"/>
        <color rgb="FF000000"/>
        <rFont val="Calibri"/>
      </rPr>
      <t>Implement the organization's DAC policy in the security configuration of the database and PostgreSQL, and, if applicable, the security configuration of the application(s) using the database.</t>
    </r>
    <r>
      <rPr>
        <sz val="11"/>
        <color rgb="FF000000"/>
        <rFont val="Calibri"/>
      </rPr>
      <t xml:space="preserve">
</t>
    </r>
    <r>
      <rPr>
        <sz val="11"/>
        <color rgb="FF000000"/>
        <rFont val="Calibri"/>
      </rPr>
      <t>To GRANT privileges to roles, as the database administrator (shown here as "postgres"), run statements like the following examples: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SCHEMA test"</t>
    </r>
    <r>
      <rPr>
        <sz val="11"/>
        <color rgb="FF000000"/>
        <rFont val="Calibri"/>
      </rPr>
      <t xml:space="preserve">
</t>
    </r>
    <r>
      <rPr>
        <sz val="11"/>
        <color rgb="FF000000"/>
        <rFont val="Calibri"/>
      </rPr>
      <t>$ psql -c "GRANT CREATE ON SCHEMA test TO bob"</t>
    </r>
    <r>
      <rPr>
        <sz val="11"/>
        <color rgb="FF000000"/>
        <rFont val="Calibri"/>
      </rPr>
      <t xml:space="preserve">
</t>
    </r>
    <r>
      <rPr>
        <sz val="11"/>
        <color rgb="FF000000"/>
        <rFont val="Calibri"/>
      </rPr>
      <t>$ psql -c "CREATE TABLE test.test_table(id INT)"</t>
    </r>
    <r>
      <rPr>
        <sz val="11"/>
        <color rgb="FF000000"/>
        <rFont val="Calibri"/>
      </rPr>
      <t xml:space="preserve">
</t>
    </r>
    <r>
      <rPr>
        <sz val="11"/>
        <color rgb="FF000000"/>
        <rFont val="Calibri"/>
      </rPr>
      <t>$ psql -c "GRANT SELECT ON TABLE test.test_table TO bob"</t>
    </r>
    <r>
      <rPr>
        <sz val="11"/>
        <color rgb="FF000000"/>
        <rFont val="Calibri"/>
      </rPr>
      <t xml:space="preserve">
</t>
    </r>
    <r>
      <rPr>
        <sz val="11"/>
        <color rgb="FF000000"/>
        <rFont val="Calibri"/>
      </rPr>
      <t>To REVOKE privileges to roles, as the database administrator (shown here as "postgres"), run statements like the following examples:</t>
    </r>
    <r>
      <rPr>
        <sz val="11"/>
        <color rgb="FF000000"/>
        <rFont val="Calibri"/>
      </rPr>
      <t xml:space="preserve">
</t>
    </r>
    <r>
      <rPr>
        <sz val="11"/>
        <color rgb="FF000000"/>
        <rFont val="Calibri"/>
      </rPr>
      <t>$ psql -c "REVOKE SELECT ON TABLE test.test_table FROM bob"</t>
    </r>
    <r>
      <rPr>
        <sz val="11"/>
        <color rgb="FF000000"/>
        <rFont val="Calibri"/>
      </rPr>
      <t xml:space="preserve">
</t>
    </r>
    <r>
      <rPr>
        <sz val="11"/>
        <color rgb="FF000000"/>
        <rFont val="Calibri"/>
      </rPr>
      <t>$ psql -c "REVOKE CREATE ON SCHEMA test FROM bob"</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</si>
  <si>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</si>
  <si>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system documentation to identify the required discretionary access control (DAC).</t>
    </r>
    <r>
      <rPr>
        <sz val="11"/>
        <color rgb="FF000000"/>
        <rFont val="Calibri"/>
      </rPr>
      <t xml:space="preserve">
</t>
    </r>
    <r>
      <rPr>
        <sz val="11"/>
        <color rgb="FF000000"/>
        <rFont val="Calibri"/>
      </rPr>
      <t>Review the security configuration of the database and PostgreSQL. If applicable, review the security configuration of the application(s) using the database.</t>
    </r>
    <r>
      <rPr>
        <sz val="11"/>
        <color rgb="FF000000"/>
        <rFont val="Calibri"/>
      </rPr>
      <t xml:space="preserve">
</t>
    </r>
    <r>
      <rPr>
        <sz val="11"/>
        <color rgb="FF000000"/>
        <rFont val="Calibri"/>
      </rPr>
      <t>If the discretionary access control defined in the documentation is not implemented in the security configuration, this is a finding.</t>
    </r>
    <r>
      <rPr>
        <sz val="11"/>
        <color rgb="FF000000"/>
        <rFont val="Calibri"/>
      </rPr>
      <t xml:space="preserve">
</t>
    </r>
    <r>
      <rPr>
        <sz val="11"/>
        <color rgb="FF000000"/>
        <rFont val="Calibri"/>
      </rPr>
      <t>If any database objects are found to be owned by users not authorized to own database objects, this is a finding.</t>
    </r>
    <r>
      <rPr>
        <sz val="11"/>
        <color rgb="FF000000"/>
        <rFont val="Calibri"/>
      </rPr>
      <t xml:space="preserve">
</t>
    </r>
    <r>
      <rPr>
        <sz val="11"/>
        <color rgb="FF000000"/>
        <rFont val="Calibri"/>
      </rPr>
      <t>To check the ownership of objects in the database, as the database administrator, run the following:</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"\dn *.*"</t>
    </r>
    <r>
      <rPr>
        <sz val="11"/>
        <color rgb="FF000000"/>
        <rFont val="Calibri"/>
      </rPr>
      <t xml:space="preserve">
</t>
    </r>
    <r>
      <rPr>
        <sz val="11"/>
        <color rgb="FF000000"/>
        <rFont val="Calibri"/>
      </rPr>
      <t>$ psql -c "\dt *.*"</t>
    </r>
    <r>
      <rPr>
        <sz val="11"/>
        <color rgb="FF000000"/>
        <rFont val="Calibri"/>
      </rPr>
      <t xml:space="preserve">
</t>
    </r>
    <r>
      <rPr>
        <sz val="11"/>
        <color rgb="FF000000"/>
        <rFont val="Calibri"/>
      </rPr>
      <t>$ psql -c "\ds *.*"</t>
    </r>
    <r>
      <rPr>
        <sz val="11"/>
        <color rgb="FF000000"/>
        <rFont val="Calibri"/>
      </rPr>
      <t xml:space="preserve">
</t>
    </r>
    <r>
      <rPr>
        <sz val="11"/>
        <color rgb="FF000000"/>
        <rFont val="Calibri"/>
      </rPr>
      <t>$ psql -c "\dv *.*"</t>
    </r>
    <r>
      <rPr>
        <sz val="11"/>
        <color rgb="FF000000"/>
        <rFont val="Calibri"/>
      </rPr>
      <t xml:space="preserve">
</t>
    </r>
    <r>
      <rPr>
        <sz val="11"/>
        <color rgb="FF000000"/>
        <rFont val="Calibri"/>
      </rPr>
      <t>$ psql -c "\df+ *.*"</t>
    </r>
    <r>
      <rPr>
        <sz val="11"/>
        <color rgb="FF000000"/>
        <rFont val="Calibri"/>
      </rPr>
      <t xml:space="preserve">
</t>
    </r>
    <r>
      <rPr>
        <sz val="11"/>
        <color rgb="FF000000"/>
        <rFont val="Calibri"/>
      </rPr>
      <t>If any role is given privileges to objects it should not have, this is a finding.</t>
    </r>
  </si>
  <si>
    <t>V-214068</t>
  </si>
  <si>
    <r>
      <rPr>
        <sz val="11"/>
        <rFont val="Calibri"/>
      </rPr>
      <t>The audit information produced by PostgreSQL must be protected from unauthorized deletion.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</si>
  <si>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</si>
  <si>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 xml:space="preserve">Note: The following instructions use the PGDATA environment variable. See supplementary content APPENDIX-F for instructions on configuring PGDATA. </t>
    </r>
    <r>
      <rPr>
        <sz val="11"/>
        <color rgb="FF000000"/>
        <rFont val="Calibri"/>
      </rPr>
      <t xml:space="preserve">
</t>
    </r>
    <r>
      <rPr>
        <sz val="11"/>
        <color rgb="FF000000"/>
        <rFont val="Calibri"/>
      </rPr>
      <t xml:space="preserve">Review locations of audit logs, both internal to the database and database audit logs located at the operating system level. </t>
    </r>
    <r>
      <rPr>
        <sz val="11"/>
        <color rgb="FF000000"/>
        <rFont val="Calibri"/>
      </rPr>
      <t xml:space="preserve">
</t>
    </r>
    <r>
      <rPr>
        <sz val="11"/>
        <color rgb="FF000000"/>
        <rFont val="Calibri"/>
      </rPr>
      <t xml:space="preserve">Verify there are appropriate controls and permissions to protect the audit information from unauthorized modification. </t>
    </r>
    <r>
      <rPr>
        <sz val="11"/>
        <color rgb="FF000000"/>
        <rFont val="Calibri"/>
      </rPr>
      <t xml:space="preserve">
</t>
    </r>
    <r>
      <rPr>
        <sz val="11"/>
        <color rgb="FF000000"/>
        <rFont val="Calibri"/>
      </rPr>
      <t xml:space="preserve">#### stderr Logging </t>
    </r>
    <r>
      <rPr>
        <sz val="11"/>
        <color rgb="FF000000"/>
        <rFont val="Calibri"/>
      </rPr>
      <t xml:space="preserve">
</t>
    </r>
    <r>
      <rPr>
        <sz val="11"/>
        <color rgb="FF000000"/>
        <rFont val="Calibri"/>
      </rPr>
      <t xml:space="preserve">If the PostgreSQL server is configured to use stderr for logging, the logs will be owned by the database administrator (shown here as "postgres") with a default permissions level of 0600. The permissions can be configured in postgresql.conf. </t>
    </r>
    <r>
      <rPr>
        <sz val="11"/>
        <color rgb="FF000000"/>
        <rFont val="Calibri"/>
      </rPr>
      <t xml:space="preserve">
</t>
    </r>
    <r>
      <rPr>
        <sz val="11"/>
        <color rgb="FF000000"/>
        <rFont val="Calibri"/>
      </rPr>
      <t xml:space="preserve">To check the permissions for log files in postgresql.conf, as the database administrator (shown here as "postgres"), run the following command: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grep "log_file_mode" ${PGDATA?}/postgresql.conf </t>
    </r>
    <r>
      <rPr>
        <sz val="11"/>
        <color rgb="FF000000"/>
        <rFont val="Calibri"/>
      </rPr>
      <t xml:space="preserve">
</t>
    </r>
    <r>
      <rPr>
        <sz val="11"/>
        <color rgb="FF000000"/>
        <rFont val="Calibri"/>
      </rPr>
      <t xml:space="preserve">If the permissions are not 0600, this is a finding. </t>
    </r>
    <r>
      <rPr>
        <sz val="11"/>
        <color rgb="FF000000"/>
        <rFont val="Calibri"/>
      </rPr>
      <t xml:space="preserve">
</t>
    </r>
    <r>
      <rPr>
        <sz val="11"/>
        <color rgb="FF000000"/>
        <rFont val="Calibri"/>
      </rPr>
      <t xml:space="preserve">Next, navigate to where the logs are stored. This can be found by running the following command against postgresql.conf as the database administrator (shown here as "postgres"):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grep "log_directory" ${PGDATA?}/postgresql.conf </t>
    </r>
    <r>
      <rPr>
        <sz val="11"/>
        <color rgb="FF000000"/>
        <rFont val="Calibri"/>
      </rPr>
      <t xml:space="preserve">
</t>
    </r>
    <r>
      <rPr>
        <sz val="11"/>
        <color rgb="FF000000"/>
        <rFont val="Calibri"/>
      </rPr>
      <t xml:space="preserve">With the log directory identified, as the database administrator (shown here as "postgres"), list the permissions of the logs: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ls -la ${PGDATA?}/pg_log </t>
    </r>
    <r>
      <rPr>
        <sz val="11"/>
        <color rgb="FF000000"/>
        <rFont val="Calibri"/>
      </rPr>
      <t xml:space="preserve">
</t>
    </r>
    <r>
      <rPr>
        <sz val="11"/>
        <color rgb="FF000000"/>
        <rFont val="Calibri"/>
      </rPr>
      <t xml:space="preserve">If logs are not owned by the database administrator (shown here as "postgres") and are not the same permissions as configured in postgresql.conf, this is a finding. </t>
    </r>
    <r>
      <rPr>
        <sz val="11"/>
        <color rgb="FF000000"/>
        <rFont val="Calibri"/>
      </rPr>
      <t xml:space="preserve">
</t>
    </r>
    <r>
      <rPr>
        <sz val="11"/>
        <color rgb="FF000000"/>
        <rFont val="Calibri"/>
      </rPr>
      <t xml:space="preserve">#### syslog Logging </t>
    </r>
    <r>
      <rPr>
        <sz val="11"/>
        <color rgb="FF000000"/>
        <rFont val="Calibri"/>
      </rPr>
      <t xml:space="preserve">
</t>
    </r>
    <r>
      <rPr>
        <sz val="11"/>
        <color rgb="FF000000"/>
        <rFont val="Calibri"/>
      </rPr>
      <t>If the PostgreSQL server is configured to use syslog for logging, consult organization syslog setting for permissions and ownership of logs</t>
    </r>
  </si>
  <si>
    <t>V-214069</t>
  </si>
  <si>
    <r>
      <rPr>
        <sz val="11"/>
        <rFont val="Calibri"/>
      </rPr>
      <t>PostgreSQL must record time stamps, in audit records and application data, that can be mapped to Coordinated Universal Time (UTC, formerly GMT).</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</si>
  <si>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change log_timezone in postgresql.conf to use a different time zone for logs, as the database administrator (shown here as "postgres"), run the following: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log_timezone='UTC' </t>
    </r>
    <r>
      <rPr>
        <sz val="11"/>
        <color rgb="FF000000"/>
        <rFont val="Calibri"/>
      </rPr>
      <t xml:space="preserve">
</t>
    </r>
    <r>
      <rPr>
        <sz val="11"/>
        <color rgb="FF000000"/>
        <rFont val="Calibri"/>
      </rPr>
      <t>Next, restart the database: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</si>
  <si>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PostgreSQL must include date and time. Time is commonly expressed in Coordinated Universal Time (UTC), a modern continuation of Greenwich Mean Time (GMT), or local time with an offset from UTC.</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</si>
  <si>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 xml:space="preserve">When a PostgreSQL cluster is initialized using initdb, the PostgreSQL cluster will be configured to use the same time zone as the target server. </t>
    </r>
    <r>
      <rPr>
        <sz val="11"/>
        <color rgb="FF000000"/>
        <rFont val="Calibri"/>
      </rPr>
      <t xml:space="preserve">
</t>
    </r>
    <r>
      <rPr>
        <sz val="11"/>
        <color rgb="FF000000"/>
        <rFont val="Calibri"/>
      </rPr>
      <t>As the database administrator (shown here as "postgres"), check the current log_timezone setting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log_timezone"</t>
    </r>
    <r>
      <rPr>
        <sz val="11"/>
        <color rgb="FF000000"/>
        <rFont val="Calibri"/>
      </rPr>
      <t xml:space="preserve">
</t>
    </r>
    <r>
      <rPr>
        <sz val="11"/>
        <color rgb="FF000000"/>
        <rFont val="Calibri"/>
      </rPr>
      <t>log_timezone</t>
    </r>
    <r>
      <rPr>
        <sz val="11"/>
        <color rgb="FF000000"/>
        <rFont val="Calibri"/>
      </rPr>
      <t xml:space="preserve">
</t>
    </r>
    <r>
      <rPr>
        <sz val="11"/>
        <color rgb="FF000000"/>
        <rFont val="Calibri"/>
      </rPr>
      <t>--------------</t>
    </r>
    <r>
      <rPr>
        <sz val="11"/>
        <color rgb="FF000000"/>
        <rFont val="Calibri"/>
      </rPr>
      <t xml:space="preserve">
</t>
    </r>
    <r>
      <rPr>
        <sz val="11"/>
        <color rgb="FF000000"/>
        <rFont val="Calibri"/>
      </rPr>
      <t>UTC</t>
    </r>
    <r>
      <rPr>
        <sz val="11"/>
        <color rgb="FF000000"/>
        <rFont val="Calibri"/>
      </rPr>
      <t xml:space="preserve">
</t>
    </r>
    <r>
      <rPr>
        <sz val="11"/>
        <color rgb="FF000000"/>
        <rFont val="Calibri"/>
      </rPr>
      <t>(1 row)</t>
    </r>
    <r>
      <rPr>
        <sz val="11"/>
        <color rgb="FF000000"/>
        <rFont val="Calibri"/>
      </rPr>
      <t xml:space="preserve">
</t>
    </r>
    <r>
      <rPr>
        <sz val="11"/>
        <color rgb="FF000000"/>
        <rFont val="Calibri"/>
      </rPr>
      <t>If log_timezone is not set to the desired time zone, this is a finding.</t>
    </r>
  </si>
  <si>
    <t>V-214070</t>
  </si>
  <si>
    <r>
      <rPr>
        <sz val="11"/>
        <rFont val="Calibri"/>
      </rPr>
      <t>PostgreSQL must reveal detailed error messages only to the ISSO, ISSM, SA and DBA.</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</si>
  <si>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To set the level of detail for errors messages exposed to clients, as the database administrator (shown here as "postgres"), run the following commands: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vi ${PGDATA?}/postgresql.conf</t>
    </r>
    <r>
      <rPr>
        <sz val="11"/>
        <color rgb="FF000000"/>
        <rFont val="Calibri"/>
      </rPr>
      <t xml:space="preserve">
</t>
    </r>
    <r>
      <rPr>
        <sz val="11"/>
        <color rgb="FF000000"/>
        <rFont val="Calibri"/>
      </rPr>
      <t>client_min_messages = error</t>
    </r>
  </si>
  <si>
    <r>
      <rPr>
        <sz val="11"/>
        <color rgb="FF000000"/>
        <rFont val="Calibri"/>
      </rPr>
      <t xml:space="preserve">If PostgreSQL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Some default PostgreSQL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DBA approval.</t>
    </r>
  </si>
  <si>
    <r>
      <rPr>
        <sz val="11"/>
        <color rgb="FF000000"/>
        <rFont val="Calibri"/>
      </rPr>
      <t>Note: The following instructions use the PGDATA environment variable. See supplementary content APPENDIX-F for instructions on configuring PGDATA. </t>
    </r>
    <r>
      <rPr>
        <sz val="11"/>
        <color rgb="FF000000"/>
        <rFont val="Calibri"/>
      </rPr>
      <t xml:space="preserve">
</t>
    </r>
    <r>
      <rPr>
        <sz val="11"/>
        <color rgb="FF000000"/>
        <rFont val="Calibri"/>
      </rPr>
      <t>Check PostgreSQL settings and custom database code to determine if detailed error messages are ever displayed to unauthorized individuals. </t>
    </r>
    <r>
      <rPr>
        <sz val="11"/>
        <color rgb="FF000000"/>
        <rFont val="Calibri"/>
      </rPr>
      <t xml:space="preserve">
</t>
    </r>
    <r>
      <rPr>
        <sz val="11"/>
        <color rgb="FF000000"/>
        <rFont val="Calibri"/>
      </rPr>
      <t>To check the level of detail for errors exposed to clients, as the database administrator (shown here as "postgres"), run the following: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grep "client_min_messages" ${PGDATA?}/postgresql.conf </t>
    </r>
    <r>
      <rPr>
        <sz val="11"/>
        <color rgb="FF000000"/>
        <rFont val="Calibri"/>
      </rPr>
      <t xml:space="preserve">
</t>
    </r>
    <r>
      <rPr>
        <sz val="11"/>
        <color rgb="FF000000"/>
        <rFont val="Calibri"/>
      </rPr>
      <t>If client_min_messages is set to LOG or DEBUG, this is a finding. </t>
    </r>
    <r>
      <rPr>
        <sz val="11"/>
        <color rgb="FF000000"/>
        <rFont val="Calibri"/>
      </rPr>
      <t xml:space="preserve">
</t>
    </r>
    <r>
      <rPr>
        <sz val="11"/>
        <color rgb="FF000000"/>
        <rFont val="Calibri"/>
      </rPr>
      <t>If detailed error messages are displayed to individuals not authorized to view them, this is a finding. </t>
    </r>
    <r>
      <rPr>
        <sz val="11"/>
        <color rgb="FF000000"/>
        <rFont val="Calibri"/>
      </rPr>
      <t xml:space="preserve">
</t>
    </r>
    <r>
      <rPr>
        <sz val="11"/>
        <color rgb="FF000000"/>
        <rFont val="Calibri"/>
      </rPr>
      <t>#### stderr Logging </t>
    </r>
    <r>
      <rPr>
        <sz val="11"/>
        <color rgb="FF000000"/>
        <rFont val="Calibri"/>
      </rPr>
      <t xml:space="preserve">
</t>
    </r>
    <r>
      <rPr>
        <sz val="11"/>
        <color rgb="FF000000"/>
        <rFont val="Calibri"/>
      </rPr>
      <t>Logs may contain detailed information and should only be accessible by the database owner. </t>
    </r>
    <r>
      <rPr>
        <sz val="11"/>
        <color rgb="FF000000"/>
        <rFont val="Calibri"/>
      </rPr>
      <t xml:space="preserve">
</t>
    </r>
    <r>
      <rPr>
        <sz val="11"/>
        <color rgb="FF000000"/>
        <rFont val="Calibri"/>
      </rPr>
      <t>As the database administrator, verify the following settings of logs in the postgresql.conf file. </t>
    </r>
    <r>
      <rPr>
        <sz val="11"/>
        <color rgb="FF000000"/>
        <rFont val="Calibri"/>
      </rPr>
      <t xml:space="preserve">
</t>
    </r>
    <r>
      <rPr>
        <sz val="11"/>
        <color rgb="FF000000"/>
        <rFont val="Calibri"/>
      </rPr>
      <t>Note: Consult the organization's documentation on acceptable log privileges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grep log_directory ${PGDATA?}/postgresql.conf </t>
    </r>
    <r>
      <rPr>
        <sz val="11"/>
        <color rgb="FF000000"/>
        <rFont val="Calibri"/>
      </rPr>
      <t xml:space="preserve">
</t>
    </r>
    <r>
      <rPr>
        <sz val="11"/>
        <color rgb="FF000000"/>
        <rFont val="Calibri"/>
      </rPr>
      <t>$ grep log_file_mode ${PGDATA?}/postgresql.conf </t>
    </r>
    <r>
      <rPr>
        <sz val="11"/>
        <color rgb="FF000000"/>
        <rFont val="Calibri"/>
      </rPr>
      <t xml:space="preserve">
</t>
    </r>
    <r>
      <rPr>
        <sz val="11"/>
        <color rgb="FF000000"/>
        <rFont val="Calibri"/>
      </rPr>
      <t>Next, verify the log files have the set configurations. </t>
    </r>
    <r>
      <rPr>
        <sz val="11"/>
        <color rgb="FF000000"/>
        <rFont val="Calibri"/>
      </rPr>
      <t xml:space="preserve">
</t>
    </r>
    <r>
      <rPr>
        <sz val="11"/>
        <color rgb="FF000000"/>
        <rFont val="Calibri"/>
      </rPr>
      <t>Note: Use location of logs from log_directory. </t>
    </r>
    <r>
      <rPr>
        <sz val="11"/>
        <color rgb="FF000000"/>
        <rFont val="Calibri"/>
      </rPr>
      <t xml:space="preserve">
</t>
    </r>
    <r>
      <rPr>
        <sz val="11"/>
        <color rgb="FF000000"/>
        <rFont val="Calibri"/>
      </rPr>
      <t>$ ls -l &lt;audit_log_path&gt; </t>
    </r>
    <r>
      <rPr>
        <sz val="11"/>
        <color rgb="FF000000"/>
        <rFont val="Calibri"/>
      </rPr>
      <t xml:space="preserve">
</t>
    </r>
    <r>
      <rPr>
        <sz val="11"/>
        <color rgb="FF000000"/>
        <rFont val="Calibri"/>
      </rPr>
      <t>total 32 </t>
    </r>
    <r>
      <rPr>
        <sz val="11"/>
        <color rgb="FF000000"/>
        <rFont val="Calibri"/>
      </rPr>
      <t xml:space="preserve">
</t>
    </r>
    <r>
      <rPr>
        <sz val="11"/>
        <color rgb="FF000000"/>
        <rFont val="Calibri"/>
      </rPr>
      <t>-rw-------. 1 postgres postgres 0 Apr 8 00:00 postgresql-Fri.log </t>
    </r>
    <r>
      <rPr>
        <sz val="11"/>
        <color rgb="FF000000"/>
        <rFont val="Calibri"/>
      </rPr>
      <t xml:space="preserve">
</t>
    </r>
    <r>
      <rPr>
        <sz val="11"/>
        <color rgb="FF000000"/>
        <rFont val="Calibri"/>
      </rPr>
      <t>-rw-------. 1 postgres postgres 8288 Apr 11 17:36 postgresql-Mon.log </t>
    </r>
    <r>
      <rPr>
        <sz val="11"/>
        <color rgb="FF000000"/>
        <rFont val="Calibri"/>
      </rPr>
      <t xml:space="preserve">
</t>
    </r>
    <r>
      <rPr>
        <sz val="11"/>
        <color rgb="FF000000"/>
        <rFont val="Calibri"/>
      </rPr>
      <t>-rw-------. 1 postgres postgres 0 Apr 9 00:00 postgresql-Sat.log </t>
    </r>
    <r>
      <rPr>
        <sz val="11"/>
        <color rgb="FF000000"/>
        <rFont val="Calibri"/>
      </rPr>
      <t xml:space="preserve">
</t>
    </r>
    <r>
      <rPr>
        <sz val="11"/>
        <color rgb="FF000000"/>
        <rFont val="Calibri"/>
      </rPr>
      <t>-rw-------. 1 postgres postgres 0 Apr 10 00:00 postgresql-Sun.log </t>
    </r>
    <r>
      <rPr>
        <sz val="11"/>
        <color rgb="FF000000"/>
        <rFont val="Calibri"/>
      </rPr>
      <t xml:space="preserve">
</t>
    </r>
    <r>
      <rPr>
        <sz val="11"/>
        <color rgb="FF000000"/>
        <rFont val="Calibri"/>
      </rPr>
      <t>-rw-------. 1 postgres postgres 16212 Apr 7 17:05 postgresql-Thu.log </t>
    </r>
    <r>
      <rPr>
        <sz val="11"/>
        <color rgb="FF000000"/>
        <rFont val="Calibri"/>
      </rPr>
      <t xml:space="preserve">
</t>
    </r>
    <r>
      <rPr>
        <sz val="11"/>
        <color rgb="FF000000"/>
        <rFont val="Calibri"/>
      </rPr>
      <t>-rw-------. 1 postgres postgres 1130 Apr 6 17:56 postgresql-Wed.log </t>
    </r>
    <r>
      <rPr>
        <sz val="11"/>
        <color rgb="FF000000"/>
        <rFont val="Calibri"/>
      </rPr>
      <t xml:space="preserve">
</t>
    </r>
    <r>
      <rPr>
        <sz val="11"/>
        <color rgb="FF000000"/>
        <rFont val="Calibri"/>
      </rPr>
      <t>If logs are not owned by the database administrator or have permissions that are not 0600, this is a finding. </t>
    </r>
    <r>
      <rPr>
        <sz val="11"/>
        <color rgb="FF000000"/>
        <rFont val="Calibri"/>
      </rPr>
      <t xml:space="preserve">
</t>
    </r>
    <r>
      <rPr>
        <sz val="11"/>
        <color rgb="FF000000"/>
        <rFont val="Calibri"/>
      </rPr>
      <t>#### syslog Logging </t>
    </r>
    <r>
      <rPr>
        <sz val="11"/>
        <color rgb="FF000000"/>
        <rFont val="Calibri"/>
      </rPr>
      <t xml:space="preserve">
</t>
    </r>
    <r>
      <rPr>
        <sz val="11"/>
        <color rgb="FF000000"/>
        <rFont val="Calibri"/>
      </rPr>
      <t>If PostgreSQL is configured to use syslog for logging, consult organization location and permissions for syslog log files. If the logs are not owned by root or have permissions that are not 0600, this is a finding.</t>
    </r>
  </si>
  <si>
    <t>V-214071</t>
  </si>
  <si>
    <r>
      <rPr>
        <sz val="11"/>
        <rFont val="Calibri"/>
      </rPr>
      <t>PostgreSQL must allow only the ISSM (or individuals or roles appointed by the ISSM) to select which auditable events are to be audited.</t>
    </r>
  </si>
  <si>
    <r>
      <rPr>
        <sz val="11"/>
        <color rgb="FF000000"/>
        <rFont val="Calibri"/>
      </rPr>
      <t>Configure PostgreSQL's settings to allow designated personnel to select which auditable events are audited.</t>
    </r>
    <r>
      <rPr>
        <sz val="11"/>
        <color rgb="FF000000"/>
        <rFont val="Calibri"/>
      </rPr>
      <t xml:space="preserve">
</t>
    </r>
    <r>
      <rPr>
        <sz val="11"/>
        <color rgb="FF000000"/>
        <rFont val="Calibri"/>
      </rPr>
      <t xml:space="preserve">Using pgaudit allows administrators the flexibility to choose what they log. For an overview of the capabilities of pgaudit, see https://github.com/pgaudit/pgaudit. </t>
    </r>
    <r>
      <rPr>
        <sz val="11"/>
        <color rgb="FF000000"/>
        <rFont val="Calibri"/>
      </rPr>
      <t xml:space="preserve">
</t>
    </r>
    <r>
      <rPr>
        <sz val="11"/>
        <color rgb="FF000000"/>
        <rFont val="Calibri"/>
      </rPr>
      <t>See supplementary content APPENDIX-B for documentation on installing pgaudit.</t>
    </r>
    <r>
      <rPr>
        <sz val="11"/>
        <color rgb="FF000000"/>
        <rFont val="Calibri"/>
      </rPr>
      <t xml:space="preserve">
</t>
    </r>
    <r>
      <rPr>
        <sz val="11"/>
        <color rgb="FF000000"/>
        <rFont val="Calibri"/>
      </rPr>
      <t>See supplementary content APPENDIX-C for instructions on enabling logging. Only administrators/superuser can change PostgreSQL configurations. Access to the database administrator must be limited to designated personnel only.</t>
    </r>
    <r>
      <rPr>
        <sz val="11"/>
        <color rgb="FF000000"/>
        <rFont val="Calibri"/>
      </rPr>
      <t xml:space="preserve">
</t>
    </r>
    <r>
      <rPr>
        <sz val="11"/>
        <color rgb="FF000000"/>
        <rFont val="Calibri"/>
      </rPr>
      <t>To ensure that postgresql.conf is owned by the database owner:</t>
    </r>
    <r>
      <rPr>
        <sz val="11"/>
        <color rgb="FF000000"/>
        <rFont val="Calibri"/>
      </rPr>
      <t xml:space="preserve">
</t>
    </r>
    <r>
      <rPr>
        <sz val="11"/>
        <color rgb="FF000000"/>
        <rFont val="Calibri"/>
      </rPr>
      <t>$ chown postgres:postgres ${PGDATA?}/postgresql.conf</t>
    </r>
    <r>
      <rPr>
        <sz val="11"/>
        <color rgb="FF000000"/>
        <rFont val="Calibri"/>
      </rPr>
      <t xml:space="preserve">
</t>
    </r>
    <r>
      <rPr>
        <sz val="11"/>
        <color rgb="FF000000"/>
        <rFont val="Calibri"/>
      </rPr>
      <t>$ chmod 600 ${PGDATA?}/postgresql.conf</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</si>
  <si>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</si>
  <si>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Check PostgreSQL settings and documentation to determine whether designated personnel are able to select which auditable events are being audited.</t>
    </r>
    <r>
      <rPr>
        <sz val="11"/>
        <color rgb="FF000000"/>
        <rFont val="Calibri"/>
      </rPr>
      <t xml:space="preserve">
</t>
    </r>
    <r>
      <rPr>
        <sz val="11"/>
        <color rgb="FF000000"/>
        <rFont val="Calibri"/>
      </rPr>
      <t>As the database administrator (shown here as "postgres"), verify the permissions for PGDATA:</t>
    </r>
    <r>
      <rPr>
        <sz val="11"/>
        <color rgb="FF000000"/>
        <rFont val="Calibri"/>
      </rPr>
      <t xml:space="preserve">
</t>
    </r>
    <r>
      <rPr>
        <sz val="11"/>
        <color rgb="FF000000"/>
        <rFont val="Calibri"/>
      </rPr>
      <t>$ ls -la ${PGDATA?}</t>
    </r>
    <r>
      <rPr>
        <sz val="11"/>
        <color rgb="FF000000"/>
        <rFont val="Calibri"/>
      </rPr>
      <t xml:space="preserve">
</t>
    </r>
    <r>
      <rPr>
        <sz val="11"/>
        <color rgb="FF000000"/>
        <rFont val="Calibri"/>
      </rPr>
      <t>If anything in PGDATA is not owned by the database administrator, this is a finding.</t>
    </r>
    <r>
      <rPr>
        <sz val="11"/>
        <color rgb="FF000000"/>
        <rFont val="Calibri"/>
      </rPr>
      <t xml:space="preserve">
</t>
    </r>
    <r>
      <rPr>
        <sz val="11"/>
        <color rgb="FF000000"/>
        <rFont val="Calibri"/>
      </rPr>
      <t>Next, as the database administrator,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Review the role permissions, if any role is listed as superuser but should not have that access, this is a finding.</t>
    </r>
  </si>
  <si>
    <t>V-214072</t>
  </si>
  <si>
    <r>
      <rPr>
        <sz val="11"/>
        <rFont val="Calibri"/>
      </rPr>
      <t>PostgreSQL must provide an immediate real-time alert to appropriate support staff of all audit log failures.</t>
    </r>
  </si>
  <si>
    <r>
      <rPr>
        <sz val="11"/>
        <color rgb="FF000000"/>
        <rFont val="Calibri"/>
      </rPr>
      <t>Configure the system to provide an immediate real-time alert to appropriate support staff when an audit log failure occurs.</t>
    </r>
    <r>
      <rPr>
        <sz val="11"/>
        <color rgb="FF000000"/>
        <rFont val="Calibri"/>
      </rPr>
      <t xml:space="preserve">
</t>
    </r>
    <r>
      <rPr>
        <sz val="11"/>
        <color rgb="FF000000"/>
        <rFont val="Calibri"/>
      </rPr>
      <t>It is possible to create scripts or implement third-party tools to enable real-time alerting for audit failures in PostgreSQL.</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</si>
  <si>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The necessary monitoring and alerts may be implemented using features of PostgreSQL, the OS, third-party software, custom code, or a combination of these. The term "the system" is used to encompass all of these.</t>
    </r>
  </si>
  <si>
    <r>
      <rPr>
        <sz val="11"/>
        <color rgb="FF000000"/>
        <rFont val="Calibri"/>
      </rPr>
      <t>Review DBMS,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</si>
  <si>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V-214073</t>
  </si>
  <si>
    <r>
      <rPr>
        <sz val="11"/>
        <rFont val="Calibri"/>
      </rPr>
      <t>PostgreSQL must maintain the confidentiality and integrity of information during reception.</t>
    </r>
  </si>
  <si>
    <r>
      <rPr>
        <sz val="11"/>
        <color rgb="FF000000"/>
        <rFont val="Calibri"/>
      </rPr>
      <t>Implement protective measures against unauthorized disclosure and modification during reception.</t>
    </r>
    <r>
      <rPr>
        <sz val="11"/>
        <color rgb="FF000000"/>
        <rFont val="Calibri"/>
      </rPr>
      <t xml:space="preserve">
</t>
    </r>
    <r>
      <rPr>
        <sz val="11"/>
        <color rgb="FF000000"/>
        <rFont val="Calibri"/>
      </rPr>
      <t>To configure PostgreSQL to use SSL, see supplementary content APPENDIX-G for instructions on enabling SSL.</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</si>
  <si>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PostgreSQL, associated applications, and infrastructure must leverage protection mechanisms.</t>
    </r>
    <r>
      <rPr>
        <sz val="11"/>
        <color rgb="FF000000"/>
        <rFont val="Calibri"/>
      </rPr>
      <t xml:space="preserve">
</t>
    </r>
    <r>
      <rPr>
        <sz val="11"/>
        <color rgb="FF000000"/>
        <rFont val="Calibri"/>
      </rPr>
      <t>For more information on configuring PostgreSQL to use SSL, consult the following documentation:</t>
    </r>
    <r>
      <rPr>
        <sz val="11"/>
        <color rgb="FF000000"/>
        <rFont val="Calibri"/>
      </rPr>
      <t xml:space="preserve">
</t>
    </r>
    <r>
      <rPr>
        <sz val="11"/>
        <color rgb="FF000000"/>
        <rFont val="Calibri"/>
      </rPr>
      <t>https://www.postgresql.org/docs/current/ssl-tcp.html</t>
    </r>
    <r>
      <rPr>
        <sz val="11"/>
        <color rgb="FF000000"/>
        <rFont val="Calibri"/>
      </rPr>
      <t xml:space="preserve">
</t>
    </r>
    <r>
      <rPr>
        <sz val="11"/>
        <color rgb="FF000000"/>
        <rFont val="Calibri"/>
      </rPr>
      <t>Postgres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that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</si>
  <si>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First, check if ssl is enabled for the database instance. As the database administrator (shown here as "postgres"), verify SSL is enabled by running the following from a command prompt:</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ssl"</t>
    </r>
    <r>
      <rPr>
        <sz val="11"/>
        <color rgb="FF000000"/>
        <rFont val="Calibri"/>
      </rPr>
      <t xml:space="preserve">
</t>
    </r>
    <r>
      <rPr>
        <sz val="11"/>
        <color rgb="FF000000"/>
        <rFont val="Calibri"/>
      </rPr>
      <t>If SSL is not enabled, this is a finding.</t>
    </r>
    <r>
      <rPr>
        <sz val="11"/>
        <color rgb="FF000000"/>
        <rFont val="Calibri"/>
      </rPr>
      <t xml:space="preserve">
</t>
    </r>
    <r>
      <rPr>
        <sz val="11"/>
        <color rgb="FF000000"/>
        <rFont val="Calibri"/>
      </rPr>
      <t xml:space="preserve">Next, open the pg_hba.conf file in a viewer or editor and review the authentication settings that are configured in that file. </t>
    </r>
    <r>
      <rPr>
        <sz val="11"/>
        <color rgb="FF000000"/>
        <rFont val="Calibri"/>
      </rPr>
      <t xml:space="preserve">
</t>
    </r>
    <r>
      <rPr>
        <sz val="11"/>
        <color rgb="FF000000"/>
        <rFont val="Calibri"/>
      </rPr>
      <t xml:space="preserve">Next, verify hostssl entries in pg_hba.conf: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grep hostssl ${PGDATA?}/pg_hba.conf </t>
    </r>
    <r>
      <rPr>
        <sz val="11"/>
        <color rgb="FF000000"/>
        <rFont val="Calibri"/>
      </rPr>
      <t xml:space="preserve">
</t>
    </r>
    <r>
      <rPr>
        <sz val="11"/>
        <color rgb="FF000000"/>
        <rFont val="Calibri"/>
      </rPr>
      <t xml:space="preserve">If hostssl entries do not contain clientcert=1, this is a finding. </t>
    </r>
    <r>
      <rPr>
        <sz val="11"/>
        <color rgb="FF000000"/>
        <rFont val="Calibri"/>
      </rPr>
      <t xml:space="preserve">
</t>
    </r>
    <r>
      <rPr>
        <sz val="11"/>
        <color rgb="FF000000"/>
        <rFont val="Calibri"/>
      </rPr>
      <t>If any uncommented lines are not of TYPE "hostssl" and do not include the "clientcert=1" authentication option and are not documented in the system security plan or equivalent document as being approved, this is a finding.</t>
    </r>
    <r>
      <rPr>
        <sz val="11"/>
        <color rgb="FF000000"/>
        <rFont val="Calibri"/>
      </rPr>
      <t xml:space="preserve">
</t>
    </r>
    <r>
      <rPr>
        <sz val="11"/>
        <color rgb="FF000000"/>
        <rFont val="Calibri"/>
      </rPr>
      <t>If PostgreSQL, associated applications, and infrastructure do not employ protective measures against unauthorized disclosure and modification during reception, this is a finding.</t>
    </r>
  </si>
  <si>
    <t>V-214074</t>
  </si>
  <si>
    <r>
      <rPr>
        <sz val="11"/>
        <rFont val="Calibri"/>
      </rPr>
      <t>Database objects (including but not limited to tables, indexes, storage, trigger procedures, functions, links to software external to PostgreSQL, etc.) must be owned by database/DBMS principals authorized for ownership.</t>
    </r>
  </si>
  <si>
    <r>
      <rPr>
        <sz val="11"/>
        <color rgb="FF000000"/>
        <rFont val="Calibri"/>
      </rPr>
      <t>Assign ownership of authorized objects to authorized object owner accounts. </t>
    </r>
    <r>
      <rPr>
        <sz val="11"/>
        <color rgb="FF000000"/>
        <rFont val="Calibri"/>
      </rPr>
      <t xml:space="preserve">
</t>
    </r>
    <r>
      <rPr>
        <sz val="11"/>
        <color rgb="FF000000"/>
        <rFont val="Calibri"/>
      </rPr>
      <t>#### Schema Owner </t>
    </r>
    <r>
      <rPr>
        <sz val="11"/>
        <color rgb="FF000000"/>
        <rFont val="Calibri"/>
      </rPr>
      <t xml:space="preserve">
</t>
    </r>
    <r>
      <rPr>
        <sz val="11"/>
        <color rgb="FF000000"/>
        <rFont val="Calibri"/>
      </rPr>
      <t>To create a schema owned by the user bob, run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xml:space="preserve">$ psql -c "CREATE SCHEMA test AUTHORIZATION bob" </t>
    </r>
    <r>
      <rPr>
        <sz val="11"/>
        <color rgb="FF000000"/>
        <rFont val="Calibri"/>
      </rPr>
      <t xml:space="preserve">
</t>
    </r>
    <r>
      <rPr>
        <sz val="11"/>
        <color rgb="FF000000"/>
        <rFont val="Calibri"/>
      </rPr>
      <t>To alter the ownership of an existing object to be owned by the user bob, run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"ALTER SCHEMA test OWNER TO bob"</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</si>
  <si>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</si>
  <si>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own database objects. Review accounts that own objects in the database(s).</t>
    </r>
    <r>
      <rPr>
        <sz val="11"/>
        <color rgb="FF000000"/>
        <rFont val="Calibri"/>
      </rPr>
      <t xml:space="preserve">
</t>
    </r>
    <r>
      <rPr>
        <sz val="11"/>
        <color rgb="FF000000"/>
        <rFont val="Calibri"/>
      </rPr>
      <t>If any database objects are found to be owned by users not authorized to own database objects, this is a finding.</t>
    </r>
    <r>
      <rPr>
        <sz val="11"/>
        <color rgb="FF000000"/>
        <rFont val="Calibri"/>
      </rPr>
      <t xml:space="preserve">
</t>
    </r>
    <r>
      <rPr>
        <sz val="11"/>
        <color rgb="FF000000"/>
        <rFont val="Calibri"/>
      </rPr>
      <t>To check the ownership of objects in the database, as the database administrator,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"\dn *.*"</t>
    </r>
    <r>
      <rPr>
        <sz val="11"/>
        <color rgb="FF000000"/>
        <rFont val="Calibri"/>
      </rPr>
      <t xml:space="preserve">
</t>
    </r>
    <r>
      <rPr>
        <sz val="11"/>
        <color rgb="FF000000"/>
        <rFont val="Calibri"/>
      </rPr>
      <t>$ psql -x -c "\dt *.*"</t>
    </r>
    <r>
      <rPr>
        <sz val="11"/>
        <color rgb="FF000000"/>
        <rFont val="Calibri"/>
      </rPr>
      <t xml:space="preserve">
</t>
    </r>
    <r>
      <rPr>
        <sz val="11"/>
        <color rgb="FF000000"/>
        <rFont val="Calibri"/>
      </rPr>
      <t>$ psql -x -c "\ds *.*"</t>
    </r>
    <r>
      <rPr>
        <sz val="11"/>
        <color rgb="FF000000"/>
        <rFont val="Calibri"/>
      </rPr>
      <t xml:space="preserve">
</t>
    </r>
    <r>
      <rPr>
        <sz val="11"/>
        <color rgb="FF000000"/>
        <rFont val="Calibri"/>
      </rPr>
      <t>$ psql -x -c "\dv *.*"</t>
    </r>
    <r>
      <rPr>
        <sz val="11"/>
        <color rgb="FF000000"/>
        <rFont val="Calibri"/>
      </rPr>
      <t xml:space="preserve">
</t>
    </r>
    <r>
      <rPr>
        <sz val="11"/>
        <color rgb="FF000000"/>
        <rFont val="Calibri"/>
      </rPr>
      <t>$ psql -x -c "\df+ *.*"</t>
    </r>
    <r>
      <rPr>
        <sz val="11"/>
        <color rgb="FF000000"/>
        <rFont val="Calibri"/>
      </rPr>
      <t xml:space="preserve">
</t>
    </r>
    <r>
      <rPr>
        <sz val="11"/>
        <color rgb="FF000000"/>
        <rFont val="Calibri"/>
      </rPr>
      <t>If any object is not owned by an authorized role for ownership, this is a finding.</t>
    </r>
  </si>
  <si>
    <t>V-214075</t>
  </si>
  <si>
    <r>
      <rPr>
        <sz val="11"/>
        <rFont val="Calibri"/>
      </rPr>
      <t>The PostgreSQL software installation account must be restricted to authorized users.</t>
    </r>
  </si>
  <si>
    <r>
      <rPr>
        <sz val="11"/>
        <color rgb="FF000000"/>
        <rFont val="Calibri"/>
      </rPr>
      <t>Develop, document, and implement procedures to restrict and track use of the PostgreSQL software installation account.</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</si>
  <si>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</si>
  <si>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PostgreSQL software installation account(s).</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</si>
  <si>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V-214076</t>
  </si>
  <si>
    <r>
      <rPr>
        <sz val="11"/>
        <rFont val="Calibri"/>
      </rPr>
      <t>Database software, including PostgreSQL configuration files, must be stored in dedicated directories separate from the host OS and other applications.</t>
    </r>
  </si>
  <si>
    <r>
      <rPr>
        <sz val="11"/>
        <color rgb="FF000000"/>
        <rFont val="Calibri"/>
      </rPr>
      <t>Install all applications on directories separate from the PostgreSQL software library directory. Relocate any directories or reinstall other application software that currently shares the PostgreSQL software library directory.</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</si>
  <si>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</si>
  <si>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PostgreSQL software library directory and any subdirectories. </t>
    </r>
    <r>
      <rPr>
        <sz val="11"/>
        <color rgb="FF000000"/>
        <rFont val="Calibri"/>
      </rPr>
      <t xml:space="preserve">
</t>
    </r>
    <r>
      <rPr>
        <sz val="11"/>
        <color rgb="FF000000"/>
        <rFont val="Calibri"/>
      </rPr>
      <t>If any non-PostgreSQL software directories exist on the disk directory, examine or investigate their use. If any of the directories are used by other applications, including third-party applications that use the PostgreSQL, this is a finding. </t>
    </r>
    <r>
      <rPr>
        <sz val="11"/>
        <color rgb="FF000000"/>
        <rFont val="Calibri"/>
      </rPr>
      <t xml:space="preserve">
</t>
    </r>
    <r>
      <rPr>
        <sz val="11"/>
        <color rgb="FF000000"/>
        <rFont val="Calibri"/>
      </rPr>
      <t>Only applications that are required for the functioning and administration, not use, of the PostgreSQL software library should be located in the same disk directory as the PostgreSQL software libraries. </t>
    </r>
    <r>
      <rPr>
        <sz val="11"/>
        <color rgb="FF000000"/>
        <rFont val="Calibri"/>
      </rPr>
      <t xml:space="preserve">
</t>
    </r>
    <r>
      <rPr>
        <sz val="11"/>
        <color rgb="FF000000"/>
        <rFont val="Calibri"/>
      </rPr>
      <t>If other applications are located in the same directory as PostgreSQL, this is a finding.</t>
    </r>
  </si>
  <si>
    <t>V-214077</t>
  </si>
  <si>
    <r>
      <rPr>
        <sz val="11"/>
        <rFont val="Calibri"/>
      </rPr>
      <t>PostgreSQL must include additional, more detailed, organization-defined information in the audit records for audit events identified by type, location, or subject.</t>
    </r>
  </si>
  <si>
    <r>
      <rPr>
        <sz val="11"/>
        <color rgb="FF000000"/>
        <rFont val="Calibri"/>
      </rPr>
      <t>Configure PostgreSQL audit settings to include all organization-defined detailed information in the audit records for audit events identified by type, location, or subject.</t>
    </r>
    <r>
      <rPr>
        <sz val="11"/>
        <color rgb="FF000000"/>
        <rFont val="Calibri"/>
      </rPr>
      <t xml:space="preserve">
</t>
    </r>
    <r>
      <rPr>
        <sz val="11"/>
        <color rgb="FF000000"/>
        <rFont val="Calibri"/>
      </rPr>
      <t>Using pgaudit PostgreSQL can be configured to audit these requests. See supplementary content APPENDIX-B for documentation on installing pgaudit.</t>
    </r>
    <r>
      <rPr>
        <sz val="11"/>
        <color rgb="FF000000"/>
        <rFont val="Calibri"/>
      </rPr>
      <t xml:space="preserve">
</t>
    </r>
    <r>
      <rPr>
        <sz val="11"/>
        <color rgb="FF000000"/>
        <rFont val="Calibri"/>
      </rPr>
      <t>To ensure that logging is enabled, review supplementary content APPENDIX-C for instructions on enabling logging.</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</si>
  <si>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users of shared accounts,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shared account users.</t>
    </r>
  </si>
  <si>
    <r>
      <rPr>
        <sz val="11"/>
        <color rgb="FF000000"/>
        <rFont val="Calibri"/>
      </rPr>
      <t>Review the system documentation to identify what additional information the organization has determined necessary.</t>
    </r>
    <r>
      <rPr>
        <sz val="11"/>
        <color rgb="FF000000"/>
        <rFont val="Calibri"/>
      </rPr>
      <t xml:space="preserve">
</t>
    </r>
    <r>
      <rPr>
        <sz val="11"/>
        <color rgb="FF000000"/>
        <rFont val="Calibri"/>
      </rPr>
      <t>Check PostgreSQL settings and existing audit records to verify that all organization-defined additional, more detailed information is in the audit records for audit events identified by type, location, or subject.</t>
    </r>
    <r>
      <rPr>
        <sz val="11"/>
        <color rgb="FF000000"/>
        <rFont val="Calibri"/>
      </rPr>
      <t xml:space="preserve">
</t>
    </r>
    <r>
      <rPr>
        <sz val="11"/>
        <color rgb="FF000000"/>
        <rFont val="Calibri"/>
      </rPr>
      <t>If any additional information is defined and is not contained in the audit records, this is a finding.</t>
    </r>
  </si>
  <si>
    <t>V-214078</t>
  </si>
  <si>
    <r>
      <rPr>
        <sz val="11"/>
        <rFont val="Calibri"/>
      </rPr>
      <t>Execution of software modules (to include functions and trigger procedures) with elevated privileges must be restricted to necessary cases only.</t>
    </r>
  </si>
  <si>
    <r>
      <rPr>
        <sz val="11"/>
        <color rgb="FF000000"/>
        <rFont val="Calibri"/>
      </rPr>
      <t>Determine where, when, how, and by what principals/subjects elevated privilege is needed.  </t>
    </r>
    <r>
      <rPr>
        <sz val="11"/>
        <color rgb="FF000000"/>
        <rFont val="Calibri"/>
      </rPr>
      <t xml:space="preserve">
</t>
    </r>
    <r>
      <rPr>
        <sz val="11"/>
        <color rgb="FF000000"/>
        <rFont val="Calibri"/>
      </rPr>
      <t>To change a SECURITY DEFINER function to SECURITY INVOKER, as the database administrator (shown here as "postgres"), run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"ALTER FUNCTION &lt;function_name&gt; SECURITY INVOKER"</t>
    </r>
  </si>
  <si>
    <r>
      <rPr>
        <sz val="11"/>
        <color rgb="FF000000"/>
        <rFont val="Calibri"/>
      </rPr>
      <t>In certain situations, to provide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</si>
  <si>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Functions in PostgreSQL can be created with the SECURITY DEFINER option. When SECURITY DEFINER functions are executed by a user, said function is run with the privileges of the user who created it. </t>
    </r>
    <r>
      <rPr>
        <sz val="11"/>
        <color rgb="FF000000"/>
        <rFont val="Calibri"/>
      </rPr>
      <t xml:space="preserve">
</t>
    </r>
    <r>
      <rPr>
        <sz val="11"/>
        <color rgb="FF000000"/>
        <rFont val="Calibri"/>
      </rPr>
      <t>To list all functions that have SECURITY DEFINER, as, the database administrator (shown here as "postgres"), run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"SELECT nspname, proname, proargtypes, prosecdef, rolname, proconfig FROM pg_proc p JOIN pg_namespace n ON p.pronamespace = n.oid JOIN pg_authid a ON a.oid = p.proowner WHERE prosecdef OR NOT proconfig IS NULL" </t>
    </r>
    <r>
      <rPr>
        <sz val="11"/>
        <color rgb="FF000000"/>
        <rFont val="Calibri"/>
      </rPr>
      <t xml:space="preserve">
</t>
    </r>
    <r>
      <rPr>
        <sz val="11"/>
        <color rgb="FF000000"/>
        <rFont val="Calibri"/>
      </rPr>
      <t>In the query results, a prosecdef value of "t" on a row indicates that that function uses privilege elevation. </t>
    </r>
    <r>
      <rPr>
        <sz val="11"/>
        <color rgb="FF000000"/>
        <rFont val="Calibri"/>
      </rPr>
      <t xml:space="preserve">
</t>
    </r>
    <r>
      <rPr>
        <sz val="11"/>
        <color rgb="FF000000"/>
        <rFont val="Calibri"/>
      </rPr>
      <t>If elevation of PostgreSQL privileges is utilized but not documented, this is a finding. </t>
    </r>
    <r>
      <rPr>
        <sz val="11"/>
        <color rgb="FF000000"/>
        <rFont val="Calibri"/>
      </rPr>
      <t xml:space="preserve">
</t>
    </r>
    <r>
      <rPr>
        <sz val="11"/>
        <color rgb="FF000000"/>
        <rFont val="Calibri"/>
      </rPr>
      <t>If elevation of PostgreSQL privileges is documented, but not implemented as described in the documentation, this is a finding. </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</si>
  <si>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V-214079</t>
  </si>
  <si>
    <r>
      <rPr>
        <sz val="11"/>
        <rFont val="Calibri"/>
      </rPr>
      <t>When invalid inputs are received, PostgreSQL must behave in a predictable and documented manner that reflects organizational and system objectives.</t>
    </r>
  </si>
  <si>
    <r>
      <rPr>
        <sz val="11"/>
        <color rgb="FF000000"/>
        <rFont val="Calibri"/>
      </rPr>
      <t>Enable logging.</t>
    </r>
    <r>
      <rPr>
        <sz val="11"/>
        <color rgb="FF000000"/>
        <rFont val="Calibri"/>
      </rPr>
      <t xml:space="preserve">
</t>
    </r>
    <r>
      <rPr>
        <sz val="11"/>
        <color rgb="FF000000"/>
        <rFont val="Calibri"/>
      </rPr>
      <t>To ensure that logging is enabled, review supplementary content APPENDIX-C for instructions on enabling logging.</t>
    </r>
    <r>
      <rPr>
        <sz val="11"/>
        <color rgb="FF000000"/>
        <rFont val="Calibri"/>
      </rPr>
      <t xml:space="preserve">
</t>
    </r>
    <r>
      <rPr>
        <sz val="11"/>
        <color rgb="FF000000"/>
        <rFont val="Calibri"/>
      </rPr>
      <t>All errors and denials are logged if logging is enabled.</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</si>
  <si>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</si>
  <si>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As the database administrator (shown here as "postgres"), make a small SQL syntax error in psql by running the following: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"CREAT TABLEincorrect_syntax(id INT)" </t>
    </r>
    <r>
      <rPr>
        <sz val="11"/>
        <color rgb="FF000000"/>
        <rFont val="Calibri"/>
      </rPr>
      <t xml:space="preserve">
</t>
    </r>
    <r>
      <rPr>
        <sz val="11"/>
        <color rgb="FF000000"/>
        <rFont val="Calibri"/>
      </rPr>
      <t>ERROR: syntax error at or near "CREAT" </t>
    </r>
    <r>
      <rPr>
        <sz val="11"/>
        <color rgb="FF000000"/>
        <rFont val="Calibri"/>
      </rPr>
      <t xml:space="preserve">
</t>
    </r>
    <r>
      <rPr>
        <sz val="11"/>
        <color rgb="FF000000"/>
        <rFont val="Calibri"/>
      </rPr>
      <t>Note: The following instructions use the PGVER environment variable. See supplementary content APPENDIX-H for instructions on configuring PGVER.</t>
    </r>
    <r>
      <rPr>
        <sz val="11"/>
        <color rgb="FF000000"/>
        <rFont val="Calibri"/>
      </rPr>
      <t xml:space="preserve">
</t>
    </r>
    <r>
      <rPr>
        <sz val="11"/>
        <color rgb="FF000000"/>
        <rFont val="Calibri"/>
      </rPr>
      <t>Now, as the database administrator (shown here as "postgres"), verify the syntax error was logged (change the log file name and part to suit the circumstances):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cat ~/${PGVER?}/data/pg_log/postgresql-Wed.log </t>
    </r>
    <r>
      <rPr>
        <sz val="11"/>
        <color rgb="FF000000"/>
        <rFont val="Calibri"/>
      </rPr>
      <t xml:space="preserve">
</t>
    </r>
    <r>
      <rPr>
        <sz val="11"/>
        <color rgb="FF000000"/>
        <rFont val="Calibri"/>
      </rPr>
      <t>2016-03-30 16:18:10.772 EDT postgres postgres 5706bb87.90dERROR: syntax error at or near "CREAT" at character 1 </t>
    </r>
    <r>
      <rPr>
        <sz val="11"/>
        <color rgb="FF000000"/>
        <rFont val="Calibri"/>
      </rPr>
      <t xml:space="preserve">
</t>
    </r>
    <r>
      <rPr>
        <sz val="11"/>
        <color rgb="FF000000"/>
        <rFont val="Calibri"/>
      </rPr>
      <t>2016-03-30 16:18:10.772 EDT postgres postgres 5706bb87.90dSTATEMENT: CREAT TABLE incorrect_syntax(id INT); </t>
    </r>
    <r>
      <rPr>
        <sz val="11"/>
        <color rgb="FF000000"/>
        <rFont val="Calibri"/>
      </rPr>
      <t xml:space="preserve">
</t>
    </r>
    <r>
      <rPr>
        <sz val="11"/>
        <color rgb="FF000000"/>
        <rFont val="Calibri"/>
      </rPr>
      <t>Review system documentation to determine how input errors from application to PostgreSQL are to be handled in general and if any special handling is defined for specific circumstances. </t>
    </r>
    <r>
      <rPr>
        <sz val="11"/>
        <color rgb="FF000000"/>
        <rFont val="Calibri"/>
      </rPr>
      <t xml:space="preserve">
</t>
    </r>
    <r>
      <rPr>
        <sz val="11"/>
        <color rgb="FF000000"/>
        <rFont val="Calibri"/>
      </rPr>
      <t>If it does not implement the documented behavior, this is a finding.</t>
    </r>
  </si>
  <si>
    <t>V-214080</t>
  </si>
  <si>
    <r>
      <rPr>
        <sz val="11"/>
        <rFont val="Calibri"/>
      </rPr>
      <t>PostgreSQL must utilize centralized management of the content captured in audit records generated by all components of PostgreSQL.</t>
    </r>
  </si>
  <si>
    <r>
      <rPr>
        <sz val="11"/>
        <color rgb="FF000000"/>
        <rFont val="Calibri"/>
      </rPr>
      <t xml:space="preserve">Note: The following instructions use the PGDATA and PGVER environment variables. See supplementary content APPENDIX-F for instructions on configuring PGDATA and APPENDIX-H for PGVER. </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With logging enabled, as the database owner (shown here as "postgres"), configure the follow parameters in postgresql.conf: </t>
    </r>
    <r>
      <rPr>
        <sz val="11"/>
        <color rgb="FF000000"/>
        <rFont val="Calibri"/>
      </rPr>
      <t xml:space="preserve">
</t>
    </r>
    <r>
      <rPr>
        <sz val="11"/>
        <color rgb="FF000000"/>
        <rFont val="Calibri"/>
      </rPr>
      <t>Note: Consult the organization on how syslog facilities are defined in the syslog daemon configuration.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log_destination = 'syslog' </t>
    </r>
    <r>
      <rPr>
        <sz val="11"/>
        <color rgb="FF000000"/>
        <rFont val="Calibri"/>
      </rPr>
      <t xml:space="preserve">
</t>
    </r>
    <r>
      <rPr>
        <sz val="11"/>
        <color rgb="FF000000"/>
        <rFont val="Calibri"/>
      </rPr>
      <t>syslog_facility = 'LOCAL0' </t>
    </r>
    <r>
      <rPr>
        <sz val="11"/>
        <color rgb="FF000000"/>
        <rFont val="Calibri"/>
      </rPr>
      <t xml:space="preserve">
</t>
    </r>
    <r>
      <rPr>
        <sz val="11"/>
        <color rgb="FF000000"/>
        <rFont val="Calibri"/>
      </rPr>
      <t>syslog_ident = 'postgres'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</si>
  <si>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PostgreSQL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</si>
  <si>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On UNIX systems, PostgreSQL can be configured to use stderr, csvlog and syslog. To send logs to a centralized location, syslog should be used.</t>
    </r>
    <r>
      <rPr>
        <sz val="11"/>
        <color rgb="FF000000"/>
        <rFont val="Calibri"/>
      </rPr>
      <t xml:space="preserve">
</t>
    </r>
    <r>
      <rPr>
        <sz val="11"/>
        <color rgb="FF000000"/>
        <rFont val="Calibri"/>
      </rPr>
      <t>As the database owner (shown here as "postgres"), ensure PostgreSQL uses syslog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log_destination"</t>
    </r>
    <r>
      <rPr>
        <sz val="11"/>
        <color rgb="FF000000"/>
        <rFont val="Calibri"/>
      </rPr>
      <t xml:space="preserve">
</t>
    </r>
    <r>
      <rPr>
        <sz val="11"/>
        <color rgb="FF000000"/>
        <rFont val="Calibri"/>
      </rPr>
      <t>As the database owner (shown here as "postgres"), check which log facility PostgreSQL is configured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syslog_facility"</t>
    </r>
    <r>
      <rPr>
        <sz val="11"/>
        <color rgb="FF000000"/>
        <rFont val="Calibri"/>
      </rPr>
      <t xml:space="preserve">
</t>
    </r>
    <r>
      <rPr>
        <sz val="11"/>
        <color rgb="FF000000"/>
        <rFont val="Calibri"/>
      </rPr>
      <t>Check with the organization to see how syslog facilities are defined in their organization.</t>
    </r>
    <r>
      <rPr>
        <sz val="11"/>
        <color rgb="FF000000"/>
        <rFont val="Calibri"/>
      </rPr>
      <t xml:space="preserve">
</t>
    </r>
    <r>
      <rPr>
        <sz val="11"/>
        <color rgb="FF000000"/>
        <rFont val="Calibri"/>
      </rPr>
      <t>If PostgreSQL audit records are not written directly to or systematically transferred to a centralized log management system, this is a finding.</t>
    </r>
  </si>
  <si>
    <t>V-214081</t>
  </si>
  <si>
    <r>
      <rPr>
        <sz val="11"/>
        <rFont val="Calibri"/>
      </rPr>
      <t>PostgreSQL must isolate security functions from non-security functions.</t>
    </r>
  </si>
  <si>
    <r>
      <rPr>
        <sz val="11"/>
        <color rgb="FF000000"/>
        <rFont val="Calibri"/>
      </rPr>
      <t>Do not locate security-related database objects with application tables or schema.</t>
    </r>
    <r>
      <rPr>
        <sz val="11"/>
        <color rgb="FF000000"/>
        <rFont val="Calibri"/>
      </rPr>
      <t xml:space="preserve">
</t>
    </r>
    <r>
      <rPr>
        <sz val="11"/>
        <color rgb="FF000000"/>
        <rFont val="Calibri"/>
      </rPr>
      <t>Review any site-specific applications security modules built into the database: determine what schema they are located in and take appropriate action.</t>
    </r>
    <r>
      <rPr>
        <sz val="11"/>
        <color rgb="FF000000"/>
        <rFont val="Calibri"/>
      </rPr>
      <t xml:space="preserve">
</t>
    </r>
    <r>
      <rPr>
        <sz val="11"/>
        <color rgb="FF000000"/>
        <rFont val="Calibri"/>
      </rPr>
      <t>Do not grant access to pg_catalog or information_schema to anyone but the database administrator(s). Access to the database administrator account(s) must not be granted to anyone without official approval.</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</si>
  <si>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</si>
  <si>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Check PostgreSQL settings to determine whether objects or code implementing security functionality are located in a separate security domain, such as a separate database or schema created specifically for security functionality.</t>
    </r>
    <r>
      <rPr>
        <sz val="11"/>
        <color rgb="FF000000"/>
        <rFont val="Calibri"/>
      </rPr>
      <t xml:space="preserve">
</t>
    </r>
    <r>
      <rPr>
        <sz val="11"/>
        <color rgb="FF000000"/>
        <rFont val="Calibri"/>
      </rPr>
      <t xml:space="preserve">By default, all objects in pg_catalog and information_schema are owned by the database administrator. </t>
    </r>
    <r>
      <rPr>
        <sz val="11"/>
        <color rgb="FF000000"/>
        <rFont val="Calibri"/>
      </rPr>
      <t xml:space="preserve">
</t>
    </r>
    <r>
      <rPr>
        <sz val="11"/>
        <color rgb="FF000000"/>
        <rFont val="Calibri"/>
      </rPr>
      <t>To check the access controls for those schemas, as the database administrator (shown here as "postgres"), run the following commands to review the access privileges granted on the data dictionary and security tables, views, sequences, functions and trigger procedures: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"\dp pg_catalog.*"</t>
    </r>
    <r>
      <rPr>
        <sz val="11"/>
        <color rgb="FF000000"/>
        <rFont val="Calibri"/>
      </rPr>
      <t xml:space="preserve">
</t>
    </r>
    <r>
      <rPr>
        <sz val="11"/>
        <color rgb="FF000000"/>
        <rFont val="Calibri"/>
      </rPr>
      <t>$ psql -x -c "\dp information_schema.*"</t>
    </r>
    <r>
      <rPr>
        <sz val="11"/>
        <color rgb="FF000000"/>
        <rFont val="Calibri"/>
      </rPr>
      <t xml:space="preserve">
</t>
    </r>
    <r>
      <rPr>
        <sz val="11"/>
        <color rgb="FF000000"/>
        <rFont val="Calibri"/>
      </rPr>
      <t>Repeat the \dp statements for any additional schemas that contain locally defined security objects.</t>
    </r>
    <r>
      <rPr>
        <sz val="11"/>
        <color rgb="FF000000"/>
        <rFont val="Calibri"/>
      </rPr>
      <t xml:space="preserve">
</t>
    </r>
    <r>
      <rPr>
        <sz val="11"/>
        <color rgb="FF000000"/>
        <rFont val="Calibri"/>
      </rPr>
      <t>Repeat using \df+*.* to review ownership of PostgreSQL functions: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"\df+ pg_catalog.*"</t>
    </r>
    <r>
      <rPr>
        <sz val="11"/>
        <color rgb="FF000000"/>
        <rFont val="Calibri"/>
      </rPr>
      <t xml:space="preserve">
</t>
    </r>
    <r>
      <rPr>
        <sz val="11"/>
        <color rgb="FF000000"/>
        <rFont val="Calibri"/>
      </rPr>
      <t>$ psql -x -c "\df+ information_schema.*"</t>
    </r>
    <r>
      <rPr>
        <sz val="11"/>
        <color rgb="FF000000"/>
        <rFont val="Calibri"/>
      </rPr>
      <t xml:space="preserve">
</t>
    </r>
    <r>
      <rPr>
        <sz val="11"/>
        <color rgb="FF000000"/>
        <rFont val="Calibri"/>
      </rPr>
      <t>Refer to the PostgreSQL online documentation for GRANT for help in interpreting the Access Privileges column in the output from \du. Note that an entry starting with an equals sign indicates privileges granted to Public (all users). By default, most of the tables and views in the pg_catalog and information_schema schemas can be read by Public.</t>
    </r>
    <r>
      <rPr>
        <sz val="11"/>
        <color rgb="FF000000"/>
        <rFont val="Calibri"/>
      </rPr>
      <t xml:space="preserve">
</t>
    </r>
    <r>
      <rPr>
        <sz val="11"/>
        <color rgb="FF000000"/>
        <rFont val="Calibri"/>
      </rPr>
      <t>If any user besides the database administrator(s) is listed in access privileges and not documented, this is a finding.</t>
    </r>
    <r>
      <rPr>
        <sz val="11"/>
        <color rgb="FF000000"/>
        <rFont val="Calibri"/>
      </rPr>
      <t xml:space="preserve">
</t>
    </r>
    <r>
      <rPr>
        <sz val="11"/>
        <color rgb="FF000000"/>
        <rFont val="Calibri"/>
      </rPr>
      <t>If security-related database objects or code are not kept separate, this is a finding.</t>
    </r>
  </si>
  <si>
    <t>V-214082</t>
  </si>
  <si>
    <r>
      <rPr>
        <sz val="11"/>
        <rFont val="Calibri"/>
      </rPr>
      <t>PostgreSQL must produce audit records of its enforcement of access restrictions associated with changes to the configuration of PostgreSQL or database(s).</t>
    </r>
  </si>
  <si>
    <r>
      <rPr>
        <sz val="11"/>
        <color rgb="FF000000"/>
        <rFont val="Calibri"/>
      </rPr>
      <t>Enable logging.</t>
    </r>
    <r>
      <rPr>
        <sz val="11"/>
        <color rgb="FF000000"/>
        <rFont val="Calibri"/>
      </rPr>
      <t xml:space="preserve">
</t>
    </r>
    <r>
      <rPr>
        <sz val="11"/>
        <color rgb="FF000000"/>
        <rFont val="Calibri"/>
      </rPr>
      <t>All denials are logged by default if logging is enabled. To ensure that logging is enabled, review supplementary content APPENDIX-C for instructions on enabling logging.</t>
    </r>
  </si>
  <si>
    <r>
      <rPr>
        <sz val="11"/>
        <color rgb="FF000000"/>
        <rFont val="Calibri"/>
      </rPr>
      <t>Without auditing the enforcement of access restrictions against changes to configuration, it would be difficult to identify attempted attacks and an audit trail would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</si>
  <si>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To verify that system denies are logged when unprivileged users attempt to change database configuration, as the database administrator (shown here as "postgres"), run the following commands: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t>
    </r>
    <r>
      <rPr>
        <sz val="11"/>
        <color rgb="FF000000"/>
        <rFont val="Calibri"/>
      </rPr>
      <t xml:space="preserve">
</t>
    </r>
    <r>
      <rPr>
        <sz val="11"/>
        <color rgb="FF000000"/>
        <rFont val="Calibri"/>
      </rPr>
      <t>Next, create a role with no privileges, change the current role to that user and attempt to change a configuration by running the following SQL:</t>
    </r>
    <r>
      <rPr>
        <sz val="11"/>
        <color rgb="FF000000"/>
        <rFont val="Calibri"/>
      </rPr>
      <t xml:space="preserve">
</t>
    </r>
    <r>
      <rPr>
        <sz val="11"/>
        <color rgb="FF000000"/>
        <rFont val="Calibri"/>
      </rPr>
      <t>CREATE ROLE bob;</t>
    </r>
    <r>
      <rPr>
        <sz val="11"/>
        <color rgb="FF000000"/>
        <rFont val="Calibri"/>
      </rPr>
      <t xml:space="preserve">
</t>
    </r>
    <r>
      <rPr>
        <sz val="11"/>
        <color rgb="FF000000"/>
        <rFont val="Calibri"/>
      </rPr>
      <t>SET ROLE bob;</t>
    </r>
    <r>
      <rPr>
        <sz val="11"/>
        <color rgb="FF000000"/>
        <rFont val="Calibri"/>
      </rPr>
      <t xml:space="preserve">
</t>
    </r>
    <r>
      <rPr>
        <sz val="11"/>
        <color rgb="FF000000"/>
        <rFont val="Calibri"/>
      </rPr>
      <t>SET pgaudit.role='test';</t>
    </r>
    <r>
      <rPr>
        <sz val="11"/>
        <color rgb="FF000000"/>
        <rFont val="Calibri"/>
      </rPr>
      <t xml:space="preserve">
</t>
    </r>
    <r>
      <rPr>
        <sz val="11"/>
        <color rgb="FF000000"/>
        <rFont val="Calibri"/>
      </rPr>
      <t>Now check pg_log (use the latest log):</t>
    </r>
    <r>
      <rPr>
        <sz val="11"/>
        <color rgb="FF000000"/>
        <rFont val="Calibri"/>
      </rPr>
      <t xml:space="preserve">
</t>
    </r>
    <r>
      <rPr>
        <sz val="11"/>
        <color rgb="FF000000"/>
        <rFont val="Calibri"/>
      </rPr>
      <t>$ cat ${PGDATA?}/pg_log/postgresql-Thu.log</t>
    </r>
    <r>
      <rPr>
        <sz val="11"/>
        <color rgb="FF000000"/>
        <rFont val="Calibri"/>
      </rPr>
      <t xml:space="preserve">
</t>
    </r>
    <r>
      <rPr>
        <sz val="11"/>
        <color rgb="FF000000"/>
        <rFont val="Calibri"/>
      </rPr>
      <t>&lt; 2016-01-28 17:57:34.092 UTC bob postgres: &gt;ERROR: permission denied to set parameter "pgaudit.role"</t>
    </r>
    <r>
      <rPr>
        <sz val="11"/>
        <color rgb="FF000000"/>
        <rFont val="Calibri"/>
      </rPr>
      <t xml:space="preserve">
</t>
    </r>
    <r>
      <rPr>
        <sz val="11"/>
        <color rgb="FF000000"/>
        <rFont val="Calibri"/>
      </rPr>
      <t>&lt; 2016-01-28 17:57:34.092 UTC bob postgres: &gt;STATEMENT: SET pgaudit.role='test';</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By default PostgreSQL configuration files are owned by the postgres user and cannot be edited by non-privileged users:</t>
    </r>
    <r>
      <rPr>
        <sz val="11"/>
        <color rgb="FF000000"/>
        <rFont val="Calibri"/>
      </rPr>
      <t xml:space="preserve">
</t>
    </r>
    <r>
      <rPr>
        <sz val="11"/>
        <color rgb="FF000000"/>
        <rFont val="Calibri"/>
      </rPr>
      <t>$ ls -la ${PGDATA?} | grep postgresql.conf</t>
    </r>
    <r>
      <rPr>
        <sz val="11"/>
        <color rgb="FF000000"/>
        <rFont val="Calibri"/>
      </rPr>
      <t xml:space="preserve">
</t>
    </r>
    <r>
      <rPr>
        <sz val="11"/>
        <color rgb="FF000000"/>
        <rFont val="Calibri"/>
      </rPr>
      <t>-rw-------. 1 postgres postgres 21758 Jan 22 10:27 postgresql.conf</t>
    </r>
    <r>
      <rPr>
        <sz val="11"/>
        <color rgb="FF000000"/>
        <rFont val="Calibri"/>
      </rPr>
      <t xml:space="preserve">
</t>
    </r>
    <r>
      <rPr>
        <sz val="11"/>
        <color rgb="FF000000"/>
        <rFont val="Calibri"/>
      </rPr>
      <t>If postgresql.conf is not owned by the database owner and does not have read and write permissions for the owner, this is a finding.</t>
    </r>
  </si>
  <si>
    <t>V-214083</t>
  </si>
  <si>
    <r>
      <rPr>
        <sz val="11"/>
        <rFont val="Calibri"/>
      </rPr>
      <t>The audit information produced by PostgreSQL must be protected from unauthorized read access.</t>
    </r>
  </si>
  <si>
    <r>
      <rPr>
        <sz val="11"/>
        <color rgb="FF000000"/>
        <rFont val="Calibri"/>
      </rPr>
      <t xml:space="preserve">Note: The following instructions use the PGDATA and PGVER environment variables. See supplementary content APPENDIX-F for instructions on configuring PGDATA and APPENDIX-H for PGVER. </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 syslog Logging </t>
    </r>
    <r>
      <rPr>
        <sz val="11"/>
        <color rgb="FF000000"/>
        <rFont val="Calibri"/>
      </rPr>
      <t xml:space="preserve">
</t>
    </r>
    <r>
      <rPr>
        <sz val="11"/>
        <color rgb="FF000000"/>
        <rFont val="Calibri"/>
      </rPr>
      <t>If PostgreSQL is configured to use syslog for logging, consult organization location and permissions for syslog log files. </t>
    </r>
    <r>
      <rPr>
        <sz val="11"/>
        <color rgb="FF000000"/>
        <rFont val="Calibri"/>
      </rPr>
      <t xml:space="preserve">
</t>
    </r>
    <r>
      <rPr>
        <sz val="11"/>
        <color rgb="FF000000"/>
        <rFont val="Calibri"/>
      </rPr>
      <t>#### stderr Logging </t>
    </r>
    <r>
      <rPr>
        <sz val="11"/>
        <color rgb="FF000000"/>
        <rFont val="Calibri"/>
      </rPr>
      <t xml:space="preserve">
</t>
    </r>
    <r>
      <rPr>
        <sz val="11"/>
        <color rgb="FF000000"/>
        <rFont val="Calibri"/>
      </rPr>
      <t>If PostgreSQL is configured to use stderr for logging, permissions of the log files can be set in postgresql.conf. </t>
    </r>
    <r>
      <rPr>
        <sz val="11"/>
        <color rgb="FF000000"/>
        <rFont val="Calibri"/>
      </rPr>
      <t xml:space="preserve">
</t>
    </r>
    <r>
      <rPr>
        <sz val="11"/>
        <color rgb="FF000000"/>
        <rFont val="Calibri"/>
      </rPr>
      <t>As the database administrator (shown here as "postgres"), edit the following settings of logs in the postgresql.conf file: </t>
    </r>
    <r>
      <rPr>
        <sz val="11"/>
        <color rgb="FF000000"/>
        <rFont val="Calibri"/>
      </rPr>
      <t xml:space="preserve">
</t>
    </r>
    <r>
      <rPr>
        <sz val="11"/>
        <color rgb="FF000000"/>
        <rFont val="Calibri"/>
      </rPr>
      <t>Note: Consult the organization's documentation on acceptable log privileges.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log_file_mode = 0600 </t>
    </r>
    <r>
      <rPr>
        <sz val="11"/>
        <color rgb="FF000000"/>
        <rFont val="Calibri"/>
      </rPr>
      <t xml:space="preserve">
</t>
    </r>
    <r>
      <rPr>
        <sz val="11"/>
        <color rgb="FF000000"/>
        <rFont val="Calibri"/>
      </rPr>
      <t>Next,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 </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</si>
  <si>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utilizing file system protections and limiting log data location.</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</si>
  <si>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Note: The following instructions use the PGDATA environment variable. See supplementary content APPENDIX-F for instructions on configuring PGDATA. </t>
    </r>
    <r>
      <rPr>
        <sz val="11"/>
        <color rgb="FF000000"/>
        <rFont val="Calibri"/>
      </rPr>
      <t xml:space="preserve">
</t>
    </r>
    <r>
      <rPr>
        <sz val="11"/>
        <color rgb="FF000000"/>
        <rFont val="Calibri"/>
      </rPr>
      <t>Review locations of audit logs, both internal to the database and database audit logs located at the operating system level. </t>
    </r>
    <r>
      <rPr>
        <sz val="11"/>
        <color rgb="FF000000"/>
        <rFont val="Calibri"/>
      </rPr>
      <t xml:space="preserve">
</t>
    </r>
    <r>
      <rPr>
        <sz val="11"/>
        <color rgb="FF000000"/>
        <rFont val="Calibri"/>
      </rPr>
      <t>Verify there are appropriate controls and permissions to protect the audit information from unauthorized access. </t>
    </r>
    <r>
      <rPr>
        <sz val="11"/>
        <color rgb="FF000000"/>
        <rFont val="Calibri"/>
      </rPr>
      <t xml:space="preserve">
</t>
    </r>
    <r>
      <rPr>
        <sz val="11"/>
        <color rgb="FF000000"/>
        <rFont val="Calibri"/>
      </rPr>
      <t>#### syslog Logging </t>
    </r>
    <r>
      <rPr>
        <sz val="11"/>
        <color rgb="FF000000"/>
        <rFont val="Calibri"/>
      </rPr>
      <t xml:space="preserve">
</t>
    </r>
    <r>
      <rPr>
        <sz val="11"/>
        <color rgb="FF000000"/>
        <rFont val="Calibri"/>
      </rPr>
      <t>If PostgreSQL is configured to use syslog for logging, consult organization location and permissions for syslog log files. </t>
    </r>
    <r>
      <rPr>
        <sz val="11"/>
        <color rgb="FF000000"/>
        <rFont val="Calibri"/>
      </rPr>
      <t xml:space="preserve">
</t>
    </r>
    <r>
      <rPr>
        <sz val="11"/>
        <color rgb="FF000000"/>
        <rFont val="Calibri"/>
      </rPr>
      <t>#### stderr Logging </t>
    </r>
    <r>
      <rPr>
        <sz val="11"/>
        <color rgb="FF000000"/>
        <rFont val="Calibri"/>
      </rPr>
      <t xml:space="preserve">
</t>
    </r>
    <r>
      <rPr>
        <sz val="11"/>
        <color rgb="FF000000"/>
        <rFont val="Calibri"/>
      </rPr>
      <t>As the database administrator (shown here as "postgres"), check the current log_file_mode configuration by running the following: </t>
    </r>
    <r>
      <rPr>
        <sz val="11"/>
        <color rgb="FF000000"/>
        <rFont val="Calibri"/>
      </rPr>
      <t xml:space="preserve">
</t>
    </r>
    <r>
      <rPr>
        <sz val="11"/>
        <color rgb="FF000000"/>
        <rFont val="Calibri"/>
      </rPr>
      <t>Note: Consult the organization's documentation on acceptable log privileges.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log_file_mode" </t>
    </r>
    <r>
      <rPr>
        <sz val="11"/>
        <color rgb="FF000000"/>
        <rFont val="Calibri"/>
      </rPr>
      <t xml:space="preserve">
</t>
    </r>
    <r>
      <rPr>
        <sz val="11"/>
        <color rgb="FF000000"/>
        <rFont val="Calibri"/>
      </rPr>
      <t>If log_file_mode is not 600, this is a finding. </t>
    </r>
    <r>
      <rPr>
        <sz val="11"/>
        <color rgb="FF000000"/>
        <rFont val="Calibri"/>
      </rPr>
      <t xml:space="preserve">
</t>
    </r>
    <r>
      <rPr>
        <sz val="11"/>
        <color rgb="FF000000"/>
        <rFont val="Calibri"/>
      </rPr>
      <t>Next, check the current log_destination path by running the following SQL: </t>
    </r>
    <r>
      <rPr>
        <sz val="11"/>
        <color rgb="FF000000"/>
        <rFont val="Calibri"/>
      </rPr>
      <t xml:space="preserve">
</t>
    </r>
    <r>
      <rPr>
        <sz val="11"/>
        <color rgb="FF000000"/>
        <rFont val="Calibri"/>
      </rPr>
      <t>Note: This is relative to PGDATA. </t>
    </r>
    <r>
      <rPr>
        <sz val="11"/>
        <color rgb="FF000000"/>
        <rFont val="Calibri"/>
      </rPr>
      <t xml:space="preserve">
</t>
    </r>
    <r>
      <rPr>
        <sz val="11"/>
        <color rgb="FF000000"/>
        <rFont val="Calibri"/>
      </rPr>
      <t>$ psql -c "SHOW log_destination" </t>
    </r>
    <r>
      <rPr>
        <sz val="11"/>
        <color rgb="FF000000"/>
        <rFont val="Calibri"/>
      </rPr>
      <t xml:space="preserve">
</t>
    </r>
    <r>
      <rPr>
        <sz val="11"/>
        <color rgb="FF000000"/>
        <rFont val="Calibri"/>
      </rPr>
      <t>Next, verify the log files have the set configurations in the log_destination: </t>
    </r>
    <r>
      <rPr>
        <sz val="11"/>
        <color rgb="FF000000"/>
        <rFont val="Calibri"/>
      </rPr>
      <t xml:space="preserve">
</t>
    </r>
    <r>
      <rPr>
        <sz val="11"/>
        <color rgb="FF000000"/>
        <rFont val="Calibri"/>
      </rPr>
      <t>Note: Use location of logs from log_directory. </t>
    </r>
    <r>
      <rPr>
        <sz val="11"/>
        <color rgb="FF000000"/>
        <rFont val="Calibri"/>
      </rPr>
      <t xml:space="preserve">
</t>
    </r>
    <r>
      <rPr>
        <sz val="11"/>
        <color rgb="FF000000"/>
        <rFont val="Calibri"/>
      </rPr>
      <t>$ ls -l ${PGDATA?}/pg_log/ </t>
    </r>
    <r>
      <rPr>
        <sz val="11"/>
        <color rgb="FF000000"/>
        <rFont val="Calibri"/>
      </rPr>
      <t xml:space="preserve">
</t>
    </r>
    <r>
      <rPr>
        <sz val="11"/>
        <color rgb="FF000000"/>
        <rFont val="Calibri"/>
      </rPr>
      <t>total 32 </t>
    </r>
    <r>
      <rPr>
        <sz val="11"/>
        <color rgb="FF000000"/>
        <rFont val="Calibri"/>
      </rPr>
      <t xml:space="preserve">
</t>
    </r>
    <r>
      <rPr>
        <sz val="11"/>
        <color rgb="FF000000"/>
        <rFont val="Calibri"/>
      </rPr>
      <t>-rw-------. 1 postgres postgres 0 Apr 8 00:00 postgresql-Fri.log </t>
    </r>
    <r>
      <rPr>
        <sz val="11"/>
        <color rgb="FF000000"/>
        <rFont val="Calibri"/>
      </rPr>
      <t xml:space="preserve">
</t>
    </r>
    <r>
      <rPr>
        <sz val="11"/>
        <color rgb="FF000000"/>
        <rFont val="Calibri"/>
      </rPr>
      <t>-rw-------. 1 postgres postgres 8288 Apr 11 17:36 postgresql-Mon.log </t>
    </r>
    <r>
      <rPr>
        <sz val="11"/>
        <color rgb="FF000000"/>
        <rFont val="Calibri"/>
      </rPr>
      <t xml:space="preserve">
</t>
    </r>
    <r>
      <rPr>
        <sz val="11"/>
        <color rgb="FF000000"/>
        <rFont val="Calibri"/>
      </rPr>
      <t>-rw-------. 1 postgres postgres 0 Apr 9 00:00 postgresql-Sat.log </t>
    </r>
    <r>
      <rPr>
        <sz val="11"/>
        <color rgb="FF000000"/>
        <rFont val="Calibri"/>
      </rPr>
      <t xml:space="preserve">
</t>
    </r>
    <r>
      <rPr>
        <sz val="11"/>
        <color rgb="FF000000"/>
        <rFont val="Calibri"/>
      </rPr>
      <t>-rw-------. 1 postgres postgres 0 Apr 10 00:00 postgresql-Sun.log </t>
    </r>
    <r>
      <rPr>
        <sz val="11"/>
        <color rgb="FF000000"/>
        <rFont val="Calibri"/>
      </rPr>
      <t xml:space="preserve">
</t>
    </r>
    <r>
      <rPr>
        <sz val="11"/>
        <color rgb="FF000000"/>
        <rFont val="Calibri"/>
      </rPr>
      <t>-rw-------. 1 postgres postgres 16212 Apr 7 17:05 postgresql-Thu.log </t>
    </r>
    <r>
      <rPr>
        <sz val="11"/>
        <color rgb="FF000000"/>
        <rFont val="Calibri"/>
      </rPr>
      <t xml:space="preserve">
</t>
    </r>
    <r>
      <rPr>
        <sz val="11"/>
        <color rgb="FF000000"/>
        <rFont val="Calibri"/>
      </rPr>
      <t>-rw-------. 1 postgres postgres 1130 Apr 6 17:56 postgresql-Wed.log </t>
    </r>
    <r>
      <rPr>
        <sz val="11"/>
        <color rgb="FF000000"/>
        <rFont val="Calibri"/>
      </rPr>
      <t xml:space="preserve">
</t>
    </r>
    <r>
      <rPr>
        <sz val="11"/>
        <color rgb="FF000000"/>
        <rFont val="Calibri"/>
      </rPr>
      <t>If logs with 600 permissions do not exist in log_destination, this is a finding.</t>
    </r>
  </si>
  <si>
    <t>V-214084</t>
  </si>
  <si>
    <r>
      <rPr>
        <sz val="11"/>
        <rFont val="Calibri"/>
      </rPr>
      <t>When updates are applied to PostgreSQL software, any software components that have been replaced or made unnecessary must be removed.</t>
    </r>
  </si>
  <si>
    <r>
      <rPr>
        <sz val="11"/>
        <color rgb="FF000000"/>
        <rFont val="Calibri"/>
      </rPr>
      <t>Use package managers (RPM or apt-get) for installing PostgreSQL. Unused software is removed when updated.</t>
    </r>
  </si>
  <si>
    <r>
      <rPr>
        <sz val="11"/>
        <color rgb="FF000000"/>
        <rFont val="Calibri"/>
      </rPr>
      <t>Previous versions of PostgreSQL components that are not removed from the information system after updates have been installed may be exploited by adversaries.</t>
    </r>
    <r>
      <rPr>
        <sz val="11"/>
        <color rgb="FF000000"/>
        <rFont val="Calibri"/>
      </rPr>
      <t xml:space="preserve">
</t>
    </r>
    <r>
      <rPr>
        <sz val="11"/>
        <color rgb="FF000000"/>
        <rFont val="Calibri"/>
      </rPr>
      <t>Some PostgreSQL installation tools may remove older versions of software automatically from the information system. In other cases, manual review and removal will be required. In planning installations and upgrades, organizations must include steps (automated, manual, or both) to identify and remove the outdated modules.</t>
    </r>
    <r>
      <rPr>
        <sz val="11"/>
        <color rgb="FF000000"/>
        <rFont val="Calibri"/>
      </rPr>
      <t xml:space="preserve">
</t>
    </r>
    <r>
      <rPr>
        <sz val="11"/>
        <color rgb="FF000000"/>
        <rFont val="Calibri"/>
      </rPr>
      <t>A transition period may be necessary when both the old and the new software are required. This should be taken into account in the planning.</t>
    </r>
  </si>
  <si>
    <r>
      <rPr>
        <sz val="11"/>
        <color rgb="FF000000"/>
        <rFont val="Calibri"/>
      </rPr>
      <t>To check software installed by packages, as the system administrator, run the following command:</t>
    </r>
    <r>
      <rPr>
        <sz val="11"/>
        <color rgb="FF000000"/>
        <rFont val="Calibri"/>
      </rPr>
      <t xml:space="preserve">
</t>
    </r>
    <r>
      <rPr>
        <sz val="11"/>
        <color rgb="FF000000"/>
        <rFont val="Calibri"/>
      </rPr>
      <t># RHEL/CENT Systems</t>
    </r>
    <r>
      <rPr>
        <sz val="11"/>
        <color rgb="FF000000"/>
        <rFont val="Calibri"/>
      </rPr>
      <t xml:space="preserve">
</t>
    </r>
    <r>
      <rPr>
        <sz val="11"/>
        <color rgb="FF000000"/>
        <rFont val="Calibri"/>
      </rPr>
      <t>$ sudo rpm -qa | grep postgres</t>
    </r>
    <r>
      <rPr>
        <sz val="11"/>
        <color rgb="FF000000"/>
        <rFont val="Calibri"/>
      </rPr>
      <t xml:space="preserve">
</t>
    </r>
    <r>
      <rPr>
        <sz val="11"/>
        <color rgb="FF000000"/>
        <rFont val="Calibri"/>
      </rPr>
      <t>If multiple versions of postgres are installed but are unused, this is a finding.</t>
    </r>
  </si>
  <si>
    <t>V-214085</t>
  </si>
  <si>
    <r>
      <rPr>
        <sz val="11"/>
        <rFont val="Calibri"/>
      </rPr>
      <t>PostgreSQL must generate audit records when categorized information (e.g., classification levels/security levels) is accessed.</t>
    </r>
  </si>
  <si>
    <r>
      <rPr>
        <sz val="11"/>
        <color rgb="FF000000"/>
        <rFont val="Calibri"/>
      </rPr>
      <t xml:space="preserve">Note: The following instructions use the PGDATA and PGVER environment variables. See supplementary content APPENDIX-F for instructions on configuring PGDATA and APPENDIX-H for PGVER. </t>
    </r>
    <r>
      <rPr>
        <sz val="11"/>
        <color rgb="FF000000"/>
        <rFont val="Calibri"/>
      </rPr>
      <t xml:space="preserve">
</t>
    </r>
    <r>
      <rPr>
        <sz val="11"/>
        <color rgb="FF000000"/>
        <rFont val="Calibri"/>
      </rPr>
      <t xml:space="preserve">Using pgaudit the DBMS (PostgreSQL) can be configured to audit these requests. See supplementary content APPENDIX-B for documentation on installing pgaudit.  </t>
    </r>
    <r>
      <rPr>
        <sz val="11"/>
        <color rgb="FF000000"/>
        <rFont val="Calibri"/>
      </rPr>
      <t xml:space="preserve">
</t>
    </r>
    <r>
      <rPr>
        <sz val="11"/>
        <color rgb="FF000000"/>
        <rFont val="Calibri"/>
      </rPr>
      <t xml:space="preserve">With pgaudit installed the following configurations can be made: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Add the following parameters (or edit existing parameters):  </t>
    </r>
    <r>
      <rPr>
        <sz val="11"/>
        <color rgb="FF000000"/>
        <rFont val="Calibri"/>
      </rPr>
      <t xml:space="preserve">
</t>
    </r>
    <r>
      <rPr>
        <sz val="11"/>
        <color rgb="FF000000"/>
        <rFont val="Calibri"/>
      </rPr>
      <t xml:space="preserve">pgaudit.log = 'ddl, write, role'  </t>
    </r>
    <r>
      <rPr>
        <sz val="11"/>
        <color rgb="FF000000"/>
        <rFont val="Calibri"/>
      </rPr>
      <t xml:space="preserve">
</t>
    </r>
    <r>
      <rPr>
        <sz val="11"/>
        <color rgb="FF000000"/>
        <rFont val="Calibri"/>
      </rPr>
      <t xml:space="preserve">Now, as the system administrator, reload the server with the new configuration:  </t>
    </r>
    <r>
      <rPr>
        <sz val="11"/>
        <color rgb="FF000000"/>
        <rFont val="Calibri"/>
      </rPr>
      <t xml:space="preserve">
</t>
    </r>
    <r>
      <rPr>
        <sz val="11"/>
        <color rgb="FF000000"/>
        <rFont val="Calibri"/>
      </rPr>
      <t xml:space="preserve"># SYSTEMD SERVER ONLY  </t>
    </r>
    <r>
      <rPr>
        <sz val="11"/>
        <color rgb="FF000000"/>
        <rFont val="Calibri"/>
      </rPr>
      <t xml:space="preserve">
</t>
    </r>
    <r>
      <rPr>
        <sz val="11"/>
        <color rgb="FF000000"/>
        <rFont val="Calibri"/>
      </rPr>
      <t xml:space="preserve">$ sudo systemctl reload postgresql- ${PGVER?} </t>
    </r>
    <r>
      <rPr>
        <sz val="11"/>
        <color rgb="FF000000"/>
        <rFont val="Calibri"/>
      </rPr>
      <t xml:space="preserve">
</t>
    </r>
    <r>
      <rPr>
        <sz val="11"/>
        <color rgb="FF000000"/>
        <rFont val="Calibri"/>
      </rPr>
      <t xml:space="preserve"># INITD SERVER ONLY  </t>
    </r>
    <r>
      <rPr>
        <sz val="11"/>
        <color rgb="FF000000"/>
        <rFont val="Calibri"/>
      </rPr>
      <t xml:space="preserve">
</t>
    </r>
    <r>
      <rPr>
        <sz val="11"/>
        <color rgb="FF000000"/>
        <rFont val="Calibri"/>
      </rPr>
      <t>$ sudo service postgresql- ${PGVER?} reload</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</si>
  <si>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</si>
  <si>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pgaudit.log does not contain, "ddl, write, role", this is a finding.</t>
    </r>
  </si>
  <si>
    <t>V-214086</t>
  </si>
  <si>
    <r>
      <rPr>
        <sz val="11"/>
        <rFont val="Calibri"/>
      </rPr>
      <t>PostgreSQL must generate audit records when unsuccessful attempts to access security objects occur.</t>
    </r>
  </si>
  <si>
    <r>
      <rPr>
        <sz val="11"/>
        <color rgb="FF000000"/>
        <rFont val="Calibri"/>
      </rPr>
      <t>Configure PostgreSQL to produce audit records when unsuccessful attempts to access security objects occur.</t>
    </r>
    <r>
      <rPr>
        <sz val="11"/>
        <color rgb="FF000000"/>
        <rFont val="Calibri"/>
      </rPr>
      <t xml:space="preserve">
</t>
    </r>
    <r>
      <rPr>
        <sz val="11"/>
        <color rgb="FF000000"/>
        <rFont val="Calibri"/>
      </rPr>
      <t>All denials are logged if logging is enabled. To ensure that logging is enabled, review supplementary content APPENDIX-C for instructions on enabling logging.</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</si>
  <si>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</si>
  <si>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setup a test schema and revoke users privileges from using it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SCHEMA stig_test_schema AUTHORIZATION postgres"</t>
    </r>
    <r>
      <rPr>
        <sz val="11"/>
        <color rgb="FF000000"/>
        <rFont val="Calibri"/>
      </rPr>
      <t xml:space="preserve">
</t>
    </r>
    <r>
      <rPr>
        <sz val="11"/>
        <color rgb="FF000000"/>
        <rFont val="Calibri"/>
      </rPr>
      <t>$ psql -c "REVOKE ALL ON SCHEMA stig_test_schema FROM public"</t>
    </r>
    <r>
      <rPr>
        <sz val="11"/>
        <color rgb="FF000000"/>
        <rFont val="Calibri"/>
      </rPr>
      <t xml:space="preserve">
</t>
    </r>
    <r>
      <rPr>
        <sz val="11"/>
        <color rgb="FF000000"/>
        <rFont val="Calibri"/>
      </rPr>
      <t>$ psql -c "GRANT ALL ON SCHEMA stig_test_schema TO postgres"</t>
    </r>
    <r>
      <rPr>
        <sz val="11"/>
        <color rgb="FF000000"/>
        <rFont val="Calibri"/>
      </rPr>
      <t xml:space="preserve">
</t>
    </r>
    <r>
      <rPr>
        <sz val="11"/>
        <color rgb="FF000000"/>
        <rFont val="Calibri"/>
      </rPr>
      <t>Next, create a test table, insert a value into that table for the following checks by running the following SQL:</t>
    </r>
    <r>
      <rPr>
        <sz val="11"/>
        <color rgb="FF000000"/>
        <rFont val="Calibri"/>
      </rPr>
      <t xml:space="preserve">
</t>
    </r>
    <r>
      <rPr>
        <sz val="11"/>
        <color rgb="FF000000"/>
        <rFont val="Calibri"/>
      </rPr>
      <t>$ psql -c "CREATE TABLE stig_test_schema.stig_test_table(id INT)"</t>
    </r>
    <r>
      <rPr>
        <sz val="11"/>
        <color rgb="FF000000"/>
        <rFont val="Calibri"/>
      </rPr>
      <t xml:space="preserve">
</t>
    </r>
    <r>
      <rPr>
        <sz val="11"/>
        <color rgb="FF000000"/>
        <rFont val="Calibri"/>
      </rPr>
      <t>$ psql -c "INSERT INTO stig_test_schema.stig_test_table(id) VALUES (0)"</t>
    </r>
    <r>
      <rPr>
        <sz val="11"/>
        <color rgb="FF000000"/>
        <rFont val="Calibri"/>
      </rPr>
      <t xml:space="preserve">
</t>
    </r>
    <r>
      <rPr>
        <sz val="11"/>
        <color rgb="FF000000"/>
        <rFont val="Calibri"/>
      </rPr>
      <t>#### CREATE</t>
    </r>
    <r>
      <rPr>
        <sz val="11"/>
        <color rgb="FF000000"/>
        <rFont val="Calibri"/>
      </rPr>
      <t xml:space="preserve">
</t>
    </r>
    <r>
      <rPr>
        <sz val="11"/>
        <color rgb="FF000000"/>
        <rFont val="Calibri"/>
      </rPr>
      <t>Attempt to CREATE a table in the stig_test_schema schema with a role that does not have privileges by running the following SQL:</t>
    </r>
    <r>
      <rPr>
        <sz val="11"/>
        <color rgb="FF000000"/>
        <rFont val="Calibri"/>
      </rPr>
      <t xml:space="preserve">
</t>
    </r>
    <r>
      <rPr>
        <sz val="11"/>
        <color rgb="FF000000"/>
        <rFont val="Calibri"/>
      </rPr>
      <t>psql -c "CREATE ROLE bob; SET ROLE bob; CREATE TABLE stig_test_schema.test_table(id INT);"</t>
    </r>
    <r>
      <rPr>
        <sz val="11"/>
        <color rgb="FF000000"/>
        <rFont val="Calibri"/>
      </rPr>
      <t xml:space="preserve">
</t>
    </r>
    <r>
      <rPr>
        <sz val="11"/>
        <color rgb="FF000000"/>
        <rFont val="Calibri"/>
      </rPr>
      <t>ERROR: permission denied for schema stig_test_schema</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09:55:19.423 EST postgres 56e0393f.186b postgres: &gt;ERROR: permission denied for schema stig_test_schema at character 14</t>
    </r>
    <r>
      <rPr>
        <sz val="11"/>
        <color rgb="FF000000"/>
        <rFont val="Calibri"/>
      </rPr>
      <t xml:space="preserve">
</t>
    </r>
    <r>
      <rPr>
        <sz val="11"/>
        <color rgb="FF000000"/>
        <rFont val="Calibri"/>
      </rPr>
      <t>&lt; 2016-03-09 09:55:19.423 EST postgres 56e0393f.186b postgres: &gt;STATEMENT: CREATE TABLE stig_test_schema.test_table(id INT);</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INSERT</t>
    </r>
    <r>
      <rPr>
        <sz val="11"/>
        <color rgb="FF000000"/>
        <rFont val="Calibri"/>
      </rPr>
      <t xml:space="preserve">
</t>
    </r>
    <r>
      <rPr>
        <sz val="11"/>
        <color rgb="FF000000"/>
        <rFont val="Calibri"/>
      </rPr>
      <t>As role bob, attempt to INSERT into the table created earlier, stig_test_table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INSERT INTO stig_test_schema.stig_test_table(id) VALUES (0);"</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09:58:30.709 EST postgres 56e0393f.186b postgres: &gt;ERROR: permission denied for schema stig_test_schema at character 13</t>
    </r>
    <r>
      <rPr>
        <sz val="11"/>
        <color rgb="FF000000"/>
        <rFont val="Calibri"/>
      </rPr>
      <t xml:space="preserve">
</t>
    </r>
    <r>
      <rPr>
        <sz val="11"/>
        <color rgb="FF000000"/>
        <rFont val="Calibri"/>
      </rPr>
      <t>&lt; 2016-03-09 09:58:30.709 EST postgres 56e0393f.186b postgres: &gt;STATEMENT: INSERT INTO stig_test_schema.stig_test_table(id) VALUES (0);</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SELECT</t>
    </r>
    <r>
      <rPr>
        <sz val="11"/>
        <color rgb="FF000000"/>
        <rFont val="Calibri"/>
      </rPr>
      <t xml:space="preserve">
</t>
    </r>
    <r>
      <rPr>
        <sz val="11"/>
        <color rgb="FF000000"/>
        <rFont val="Calibri"/>
      </rPr>
      <t>As role bob, attempt to SELECT from the table created earlier, stig_test_table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SELECT * FROM stig_test_schema.stig_test_table;"</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09:57:58.327 EST postgres 56e0393f.186b postgres: &gt;ERROR: permission denied for schema stig_test_schema at character 15</t>
    </r>
    <r>
      <rPr>
        <sz val="11"/>
        <color rgb="FF000000"/>
        <rFont val="Calibri"/>
      </rPr>
      <t xml:space="preserve">
</t>
    </r>
    <r>
      <rPr>
        <sz val="11"/>
        <color rgb="FF000000"/>
        <rFont val="Calibri"/>
      </rPr>
      <t>&lt; 2016-03-09 09:57:58.327 EST postgres 56e0393f.186b postgres: &gt;STATEMENT: SELECT * FROM stig_test_schema.stig_test_table;</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ALTER</t>
    </r>
    <r>
      <rPr>
        <sz val="11"/>
        <color rgb="FF000000"/>
        <rFont val="Calibri"/>
      </rPr>
      <t xml:space="preserve">
</t>
    </r>
    <r>
      <rPr>
        <sz val="11"/>
        <color rgb="FF000000"/>
        <rFont val="Calibri"/>
      </rPr>
      <t>As role bob, attempt to ALTER the table created earlier, stig_test_table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ALTER TABLE stig_test_schema.stig_test_table ADD COLUMN name TEXT;"</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10:03:43.765 EST postgres 56e0393f.186b postgres: &gt;STATEMENT: ALTER TABLE stig_test_schema.stig_test_table ADD COLUMN name TEXT;</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UPDATE</t>
    </r>
    <r>
      <rPr>
        <sz val="11"/>
        <color rgb="FF000000"/>
        <rFont val="Calibri"/>
      </rPr>
      <t xml:space="preserve">
</t>
    </r>
    <r>
      <rPr>
        <sz val="11"/>
        <color rgb="FF000000"/>
        <rFont val="Calibri"/>
      </rPr>
      <t>As role bob, attempt to UPDATE a row created earlier, stig_test_table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UPDATE stig_test_schema.stig_test_table SET id=1 WHERE id=0;"</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10:08:27.696 EST postgres 56e0393f.186b postgres: &gt;ERROR: permission denied for schema stig_test_schema at character 8</t>
    </r>
    <r>
      <rPr>
        <sz val="11"/>
        <color rgb="FF000000"/>
        <rFont val="Calibri"/>
      </rPr>
      <t xml:space="preserve">
</t>
    </r>
    <r>
      <rPr>
        <sz val="11"/>
        <color rgb="FF000000"/>
        <rFont val="Calibri"/>
      </rPr>
      <t>&lt; 2016-03-09 10:08:27.696 EST postgres 56e0393f.186b postgres: &gt;STATEMENT: UPDATE stig_test_schema.stig_test_table SET id=1 WHERE id=0;</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DELETE</t>
    </r>
    <r>
      <rPr>
        <sz val="11"/>
        <color rgb="FF000000"/>
        <rFont val="Calibri"/>
      </rPr>
      <t xml:space="preserve">
</t>
    </r>
    <r>
      <rPr>
        <sz val="11"/>
        <color rgb="FF000000"/>
        <rFont val="Calibri"/>
      </rPr>
      <t>As role bob, attempt to DELETE a row created earlier, stig_test_table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DELETE FROM stig_test_schema.stig_test_table WHERE id=0;"</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10:09:29.607 EST postgres 56e0393f.186b postgres: &gt;ERROR: permission denied for schema stig_test_schema at character 13</t>
    </r>
    <r>
      <rPr>
        <sz val="11"/>
        <color rgb="FF000000"/>
        <rFont val="Calibri"/>
      </rPr>
      <t xml:space="preserve">
</t>
    </r>
    <r>
      <rPr>
        <sz val="11"/>
        <color rgb="FF000000"/>
        <rFont val="Calibri"/>
      </rPr>
      <t>&lt; 2016-03-09 10:09:29.607 EST postgres 56e0393f.186b postgres: &gt;STATEMENT: DELETE FROM stig_test_schema.stig_test_table WHERE id=0;</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xml:space="preserve">#### PREPARE </t>
    </r>
    <r>
      <rPr>
        <sz val="11"/>
        <color rgb="FF000000"/>
        <rFont val="Calibri"/>
      </rPr>
      <t xml:space="preserve">
</t>
    </r>
    <r>
      <rPr>
        <sz val="11"/>
        <color rgb="FF000000"/>
        <rFont val="Calibri"/>
      </rPr>
      <t>As role bob, attempt to execute a prepared system using PREPARE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PREPARE stig_test_plan(int) AS SELECT id FROM stig_test_schema.stig_test_table WHERE id=$1;"</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10:16:22.628 EST postgres 56e03e02.18e4 postgres: &gt;ERROR: permission denied for schema stig_test_schema at character 46</t>
    </r>
    <r>
      <rPr>
        <sz val="11"/>
        <color rgb="FF000000"/>
        <rFont val="Calibri"/>
      </rPr>
      <t xml:space="preserve">
</t>
    </r>
    <r>
      <rPr>
        <sz val="11"/>
        <color rgb="FF000000"/>
        <rFont val="Calibri"/>
      </rPr>
      <t>&lt; 2016-03-09 10:16:22.628 EST postgres 56e03e02.18e4 postgres: &gt;STATEMENT: PREPARE stig_test_plan(int) AS SELECT id FROM stig_test_schema.stig_test_table WHERE id=$1;</t>
    </r>
    <r>
      <rPr>
        <sz val="11"/>
        <color rgb="FF000000"/>
        <rFont val="Calibri"/>
      </rPr>
      <t xml:space="preserve">
</t>
    </r>
    <r>
      <rPr>
        <sz val="11"/>
        <color rgb="FF000000"/>
        <rFont val="Calibri"/>
      </rPr>
      <t>If the denial is not logged, this is a finding.</t>
    </r>
    <r>
      <rPr>
        <sz val="11"/>
        <color rgb="FF000000"/>
        <rFont val="Calibri"/>
      </rPr>
      <t xml:space="preserve">
</t>
    </r>
    <r>
      <rPr>
        <sz val="11"/>
        <color rgb="FF000000"/>
        <rFont val="Calibri"/>
      </rPr>
      <t>#### DROP</t>
    </r>
    <r>
      <rPr>
        <sz val="11"/>
        <color rgb="FF000000"/>
        <rFont val="Calibri"/>
      </rPr>
      <t xml:space="preserve">
</t>
    </r>
    <r>
      <rPr>
        <sz val="11"/>
        <color rgb="FF000000"/>
        <rFont val="Calibri"/>
      </rPr>
      <t>As role bob, attempt to DROP the table created earlier stig_test_table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DROP TABLE stig_test_schema.stig_test_table;"</t>
    </r>
    <r>
      <rPr>
        <sz val="11"/>
        <color rgb="FF000000"/>
        <rFont val="Calibri"/>
      </rPr>
      <t xml:space="preserve">
</t>
    </r>
    <r>
      <rPr>
        <sz val="11"/>
        <color rgb="FF000000"/>
        <rFont val="Calibri"/>
      </rPr>
      <t>Next, as a database administrator (shown here as "postgres"), verify that the denial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2016-03-09 10:18:55.255 EST postgres 56e03e02.18e4 postgres: &gt;ERROR: permission denied for schema stig_test_schema</t>
    </r>
    <r>
      <rPr>
        <sz val="11"/>
        <color rgb="FF000000"/>
        <rFont val="Calibri"/>
      </rPr>
      <t xml:space="preserve">
</t>
    </r>
    <r>
      <rPr>
        <sz val="11"/>
        <color rgb="FF000000"/>
        <rFont val="Calibri"/>
      </rPr>
      <t>&lt; 2016-03-09 10:18:55.255 EST postgres 56e03e02.18e4 postgres: &gt;STATEMENT: DROP TABLE stig_test_schema.stig_test_table;</t>
    </r>
    <r>
      <rPr>
        <sz val="11"/>
        <color rgb="FF000000"/>
        <rFont val="Calibri"/>
      </rPr>
      <t xml:space="preserve">
</t>
    </r>
    <r>
      <rPr>
        <sz val="11"/>
        <color rgb="FF000000"/>
        <rFont val="Calibri"/>
      </rPr>
      <t>If the denial is not logged, this is a finding.</t>
    </r>
  </si>
  <si>
    <t>V-214087</t>
  </si>
  <si>
    <r>
      <rPr>
        <sz val="11"/>
        <rFont val="Calibri"/>
      </rPr>
      <t>PostgreSQL must generate audit records when unsuccessful logons or connection attempts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</si>
  <si>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must be made to log unsuccessful connections, date/time, username, and session identifier. </t>
    </r>
    <r>
      <rPr>
        <sz val="11"/>
        <color rgb="FF000000"/>
        <rFont val="Calibri"/>
      </rPr>
      <t xml:space="preserve">
</t>
    </r>
    <r>
      <rPr>
        <sz val="11"/>
        <color rgb="FF000000"/>
        <rFont val="Calibri"/>
      </rPr>
      <t>First, 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Edit the following parameters: </t>
    </r>
    <r>
      <rPr>
        <sz val="11"/>
        <color rgb="FF000000"/>
        <rFont val="Calibri"/>
      </rPr>
      <t xml:space="preserve">
</t>
    </r>
    <r>
      <rPr>
        <sz val="11"/>
        <color rgb="FF000000"/>
        <rFont val="Calibri"/>
      </rPr>
      <t>log_connections = on </t>
    </r>
    <r>
      <rPr>
        <sz val="11"/>
        <color rgb="FF000000"/>
        <rFont val="Calibri"/>
      </rPr>
      <t xml:space="preserve">
</t>
    </r>
    <r>
      <rPr>
        <sz val="11"/>
        <color rgb="FF000000"/>
        <rFont val="Calibri"/>
      </rPr>
      <t>log_line_prefix = '&lt; %m %u %c: &gt;'  </t>
    </r>
    <r>
      <rPr>
        <sz val="11"/>
        <color rgb="FF000000"/>
        <rFont val="Calibri"/>
      </rPr>
      <t xml:space="preserve">
</t>
    </r>
    <r>
      <rPr>
        <sz val="11"/>
        <color rgb="FF000000"/>
        <rFont val="Calibri"/>
      </rPr>
      <t>Where: </t>
    </r>
    <r>
      <rPr>
        <sz val="11"/>
        <color rgb="FF000000"/>
        <rFont val="Calibri"/>
      </rPr>
      <t xml:space="preserve">
</t>
    </r>
    <r>
      <rPr>
        <sz val="11"/>
        <color rgb="FF000000"/>
        <rFont val="Calibri"/>
      </rPr>
      <t>* %m is the time and date </t>
    </r>
    <r>
      <rPr>
        <sz val="11"/>
        <color rgb="FF000000"/>
        <rFont val="Calibri"/>
      </rPr>
      <t xml:space="preserve">
</t>
    </r>
    <r>
      <rPr>
        <sz val="11"/>
        <color rgb="FF000000"/>
        <rFont val="Calibri"/>
      </rPr>
      <t>* %u is the username </t>
    </r>
    <r>
      <rPr>
        <sz val="11"/>
        <color rgb="FF000000"/>
        <rFont val="Calibri"/>
      </rPr>
      <t xml:space="preserve">
</t>
    </r>
    <r>
      <rPr>
        <sz val="11"/>
        <color rgb="FF000000"/>
        <rFont val="Calibri"/>
      </rPr>
      <t>* %c is the session ID for the connection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</si>
  <si>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For completeness of forensic analysis, it is necessary to track failed attempts to log on to PostgreSQL. While positive identification may not be possible in a case of failed authentication, as much information as possible about the incident must be captured.</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</si>
  <si>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In this example the user joe will log into the Postgres database unsuccessfully:</t>
    </r>
    <r>
      <rPr>
        <sz val="11"/>
        <color rgb="FF000000"/>
        <rFont val="Calibri"/>
      </rPr>
      <t xml:space="preserve">
</t>
    </r>
    <r>
      <rPr>
        <sz val="11"/>
        <color rgb="FF000000"/>
        <rFont val="Calibri"/>
      </rPr>
      <t>$ psql -d postgres -U joe</t>
    </r>
    <r>
      <rPr>
        <sz val="11"/>
        <color rgb="FF000000"/>
        <rFont val="Calibri"/>
      </rPr>
      <t xml:space="preserve">
</t>
    </r>
    <r>
      <rPr>
        <sz val="11"/>
        <color rgb="FF000000"/>
        <rFont val="Calibri"/>
      </rPr>
      <t>As the database administrator (shown here as "postgres"), check pg_log for a FATAL connection audit trail: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${PGDATA?}/pg_log/postgresql-Tue.log</t>
    </r>
    <r>
      <rPr>
        <sz val="11"/>
        <color rgb="FF000000"/>
        <rFont val="Calibri"/>
      </rPr>
      <t xml:space="preserve">
</t>
    </r>
    <r>
      <rPr>
        <sz val="11"/>
        <color rgb="FF000000"/>
        <rFont val="Calibri"/>
      </rPr>
      <t>&lt; 2016-02-16 16:18:13.027 EST joe 56c65135.b5f postgres: &gt;LOG: connection authorized: user=joe database=postgres</t>
    </r>
    <r>
      <rPr>
        <sz val="11"/>
        <color rgb="FF000000"/>
        <rFont val="Calibri"/>
      </rPr>
      <t xml:space="preserve">
</t>
    </r>
    <r>
      <rPr>
        <sz val="11"/>
        <color rgb="FF000000"/>
        <rFont val="Calibri"/>
      </rPr>
      <t>&lt; 2016-02-16 16:18:13.027 EST joe 56c65135.b5f postgres: &gt;FATAL: role "joe" does not exist</t>
    </r>
    <r>
      <rPr>
        <sz val="11"/>
        <color rgb="FF000000"/>
        <rFont val="Calibri"/>
      </rPr>
      <t xml:space="preserve">
</t>
    </r>
    <r>
      <rPr>
        <sz val="11"/>
        <color rgb="FF000000"/>
        <rFont val="Calibri"/>
      </rPr>
      <t>If an audit record is not generated each time a user (or other principal) attempts, but fails to log on or connect to PostgreSQL (including attempts where the user ID is invalid/unknown), this is a finding.</t>
    </r>
  </si>
  <si>
    <t>V-214088</t>
  </si>
  <si>
    <r>
      <rPr>
        <sz val="11"/>
        <rFont val="Calibri"/>
      </rPr>
      <t>PostgreSQL must generate audit records showing starting and ending time for user access to the database(s).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</si>
  <si>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must be made to log connections, date/time, username, and session identifier. </t>
    </r>
    <r>
      <rPr>
        <sz val="11"/>
        <color rgb="FF000000"/>
        <rFont val="Calibri"/>
      </rPr>
      <t xml:space="preserve">
</t>
    </r>
    <r>
      <rPr>
        <sz val="11"/>
        <color rgb="FF000000"/>
        <rFont val="Calibri"/>
      </rPr>
      <t>First, as the database administrator (shown here as "postgres"), edit postgresql.conf by running the following: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Edit the following parameters: </t>
    </r>
    <r>
      <rPr>
        <sz val="11"/>
        <color rgb="FF000000"/>
        <rFont val="Calibri"/>
      </rPr>
      <t xml:space="preserve">
</t>
    </r>
    <r>
      <rPr>
        <sz val="11"/>
        <color rgb="FF000000"/>
        <rFont val="Calibri"/>
      </rPr>
      <t>log_connections = on </t>
    </r>
    <r>
      <rPr>
        <sz val="11"/>
        <color rgb="FF000000"/>
        <rFont val="Calibri"/>
      </rPr>
      <t xml:space="preserve">
</t>
    </r>
    <r>
      <rPr>
        <sz val="11"/>
        <color rgb="FF000000"/>
        <rFont val="Calibri"/>
      </rPr>
      <t>log_disconnections = on </t>
    </r>
    <r>
      <rPr>
        <sz val="11"/>
        <color rgb="FF000000"/>
        <rFont val="Calibri"/>
      </rPr>
      <t xml:space="preserve">
</t>
    </r>
    <r>
      <rPr>
        <sz val="11"/>
        <color rgb="FF000000"/>
        <rFont val="Calibri"/>
      </rPr>
      <t>log_line_prefix = '&lt; %m %u %c: &gt;'  </t>
    </r>
    <r>
      <rPr>
        <sz val="11"/>
        <color rgb="FF000000"/>
        <rFont val="Calibri"/>
      </rPr>
      <t xml:space="preserve">
</t>
    </r>
    <r>
      <rPr>
        <sz val="11"/>
        <color rgb="FF000000"/>
        <rFont val="Calibri"/>
      </rPr>
      <t>Where: </t>
    </r>
    <r>
      <rPr>
        <sz val="11"/>
        <color rgb="FF000000"/>
        <rFont val="Calibri"/>
      </rPr>
      <t xml:space="preserve">
</t>
    </r>
    <r>
      <rPr>
        <sz val="11"/>
        <color rgb="FF000000"/>
        <rFont val="Calibri"/>
      </rPr>
      <t>* %m is the time and date </t>
    </r>
    <r>
      <rPr>
        <sz val="11"/>
        <color rgb="FF000000"/>
        <rFont val="Calibri"/>
      </rPr>
      <t xml:space="preserve">
</t>
    </r>
    <r>
      <rPr>
        <sz val="11"/>
        <color rgb="FF000000"/>
        <rFont val="Calibri"/>
      </rPr>
      <t>* %u is the username </t>
    </r>
    <r>
      <rPr>
        <sz val="11"/>
        <color rgb="FF000000"/>
        <rFont val="Calibri"/>
      </rPr>
      <t xml:space="preserve">
</t>
    </r>
    <r>
      <rPr>
        <sz val="11"/>
        <color rgb="FF000000"/>
        <rFont val="Calibri"/>
      </rPr>
      <t>* %c is the session ID for the connection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xml:space="preserve">$ sudo systemctl reload postgresql-${PGVER?} </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</si>
  <si>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For completeness of forensic analysis, it is necessary to know how long a user's (or other principal's) connection to PostgreSQL lasts. This can be achieved by recording disconnections, in addition to logons/connections, in the audit logs.</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</si>
  <si>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log into the database with the postgres user by running the following commands: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-U postgres</t>
    </r>
    <r>
      <rPr>
        <sz val="11"/>
        <color rgb="FF000000"/>
        <rFont val="Calibri"/>
      </rPr>
      <t xml:space="preserve">
</t>
    </r>
    <r>
      <rPr>
        <sz val="11"/>
        <color rgb="FF000000"/>
        <rFont val="Calibri"/>
      </rPr>
      <t>Next, as the database administrator, verify the log for a connection audit trail: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${PGDATA?}/pg_log/postgresql-Tue.log</t>
    </r>
    <r>
      <rPr>
        <sz val="11"/>
        <color rgb="FF000000"/>
        <rFont val="Calibri"/>
      </rPr>
      <t xml:space="preserve">
</t>
    </r>
    <r>
      <rPr>
        <sz val="11"/>
        <color rgb="FF000000"/>
        <rFont val="Calibri"/>
      </rPr>
      <t>&lt; 2016-02-23 20:25:39.931 EST postgres 56cfa993.7a72 postgres: &gt;LOG: connection authorized: user=postgres database=postgres</t>
    </r>
    <r>
      <rPr>
        <sz val="11"/>
        <color rgb="FF000000"/>
        <rFont val="Calibri"/>
      </rPr>
      <t xml:space="preserve">
</t>
    </r>
    <r>
      <rPr>
        <sz val="11"/>
        <color rgb="FF000000"/>
        <rFont val="Calibri"/>
      </rPr>
      <t>&lt; 2016-02-23 20:27:45.428 EST postgres 56cfa993.7a72 postgres: &gt;LOG: AUDIT: SESSION,1,1,READ,SELECT,,,SELECT current_user;,&lt;none&gt;</t>
    </r>
    <r>
      <rPr>
        <sz val="11"/>
        <color rgb="FF000000"/>
        <rFont val="Calibri"/>
      </rPr>
      <t xml:space="preserve">
</t>
    </r>
    <r>
      <rPr>
        <sz val="11"/>
        <color rgb="FF000000"/>
        <rFont val="Calibri"/>
      </rPr>
      <t>&lt; 2016-02-23 20:27:47.988 EST postgres 56cfa993.7a72 postgres: &gt;LOG: disconnection: session time: 0:00:08.057 user=postgres database=postgres host=[local]</t>
    </r>
    <r>
      <rPr>
        <sz val="11"/>
        <color rgb="FF000000"/>
        <rFont val="Calibri"/>
      </rPr>
      <t xml:space="preserve">
</t>
    </r>
    <r>
      <rPr>
        <sz val="11"/>
        <color rgb="FF000000"/>
        <rFont val="Calibri"/>
      </rPr>
      <t>If connections are not logged, this is a finding.</t>
    </r>
  </si>
  <si>
    <t>V-214089</t>
  </si>
  <si>
    <r>
      <rPr>
        <sz val="11"/>
        <rFont val="Calibri"/>
      </rPr>
      <t>PostgreSQL must generate audit records when unsuccessful attempts to modify security objects occur.</t>
    </r>
  </si>
  <si>
    <r>
      <rPr>
        <sz val="11"/>
        <color rgb="FF000000"/>
        <rFont val="Calibri"/>
      </rPr>
      <t>Configure PostgreSQL to produce audit records when unsuccessful attempts to modify security objects occur.</t>
    </r>
    <r>
      <rPr>
        <sz val="11"/>
        <color rgb="FF000000"/>
        <rFont val="Calibri"/>
      </rPr>
      <t xml:space="preserve">
</t>
    </r>
    <r>
      <rPr>
        <sz val="11"/>
        <color rgb="FF000000"/>
        <rFont val="Calibri"/>
      </rPr>
      <t>Unsuccessful attempts to modifying security objects can be logged if logging is enabled. To ensure that logging is enabled, review supplementary content APPENDIX-C for instructions on enabling logging.</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</si>
  <si>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</si>
  <si>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As the database administrator (shown here as "postgres"), create a test role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ROLE bob"</t>
    </r>
    <r>
      <rPr>
        <sz val="11"/>
        <color rgb="FF000000"/>
        <rFont val="Calibri"/>
      </rPr>
      <t xml:space="preserve">
</t>
    </r>
    <r>
      <rPr>
        <sz val="11"/>
        <color rgb="FF000000"/>
        <rFont val="Calibri"/>
      </rPr>
      <t>Next, to test if audit records are generated from unsuccessful attempts at modifying security objects,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"SET ROLE bob; UPDATE pg_authid SET rolsuper = 't' WHERE rolname = 'bob';"</t>
    </r>
    <r>
      <rPr>
        <sz val="11"/>
        <color rgb="FF000000"/>
        <rFont val="Calibri"/>
      </rPr>
      <t xml:space="preserve">
</t>
    </r>
    <r>
      <rPr>
        <sz val="11"/>
        <color rgb="FF000000"/>
        <rFont val="Calibri"/>
      </rPr>
      <t>Next, as the database administrator (shown here as "postgres"), verify that the denials were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2016-03-17 10:34:00.017 EDT bob 56eabf52.b62 postgres: &gt;ERROR: permission denied for relation pg_authid</t>
    </r>
    <r>
      <rPr>
        <sz val="11"/>
        <color rgb="FF000000"/>
        <rFont val="Calibri"/>
      </rPr>
      <t xml:space="preserve">
</t>
    </r>
    <r>
      <rPr>
        <sz val="11"/>
        <color rgb="FF000000"/>
        <rFont val="Calibri"/>
      </rPr>
      <t>&lt; 2016-03-17 10:34:00.017 EDT bob 56eabf52.b62 postgres: &gt;STATEMENT: UPDATE pg_authid SET rolsuper = 't' WHERE rolname = 'bob';</t>
    </r>
    <r>
      <rPr>
        <sz val="11"/>
        <color rgb="FF000000"/>
        <rFont val="Calibri"/>
      </rPr>
      <t xml:space="preserve">
</t>
    </r>
    <r>
      <rPr>
        <sz val="11"/>
        <color rgb="FF000000"/>
        <rFont val="Calibri"/>
      </rPr>
      <t>If denials are not logged, this is a finding.</t>
    </r>
  </si>
  <si>
    <t>V-214090</t>
  </si>
  <si>
    <r>
      <rPr>
        <sz val="11"/>
        <rFont val="Calibri"/>
      </rPr>
      <t>PostgreSQL must generate audit records when privileges/permissions are added.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</si>
  <si>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 = 'role'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xml:space="preserve">$ sudo systemctl reload postgresql-${PGVER?} </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</si>
  <si>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adding permissions is typically done via the GRANT command, or, in the negative, the REVOKE command.</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</si>
  <si>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create a role by running the following SQL:</t>
    </r>
    <r>
      <rPr>
        <sz val="11"/>
        <color rgb="FF000000"/>
        <rFont val="Calibri"/>
      </rPr>
      <t xml:space="preserve">
</t>
    </r>
    <r>
      <rPr>
        <sz val="11"/>
        <color rgb="FF000000"/>
        <rFont val="Calibri"/>
      </rPr>
      <t>Change the privileges of another user:</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ROLE bob"</t>
    </r>
    <r>
      <rPr>
        <sz val="11"/>
        <color rgb="FF000000"/>
        <rFont val="Calibri"/>
      </rPr>
      <t xml:space="preserve">
</t>
    </r>
    <r>
      <rPr>
        <sz val="11"/>
        <color rgb="FF000000"/>
        <rFont val="Calibri"/>
      </rPr>
      <t>Next, GRANT then REVOKE privileges from the role:</t>
    </r>
    <r>
      <rPr>
        <sz val="11"/>
        <color rgb="FF000000"/>
        <rFont val="Calibri"/>
      </rPr>
      <t xml:space="preserve">
</t>
    </r>
    <r>
      <rPr>
        <sz val="11"/>
        <color rgb="FF000000"/>
        <rFont val="Calibri"/>
      </rPr>
      <t>$ psql -c "GRANT CONNECT ON DATABASE postgres TO bob"</t>
    </r>
    <r>
      <rPr>
        <sz val="11"/>
        <color rgb="FF000000"/>
        <rFont val="Calibri"/>
      </rPr>
      <t xml:space="preserve">
</t>
    </r>
    <r>
      <rPr>
        <sz val="11"/>
        <color rgb="FF000000"/>
        <rFont val="Calibri"/>
      </rPr>
      <t>$ psql -c "REVOKE CONNECT ON DATABASE postgres FROM bob"</t>
    </r>
    <r>
      <rPr>
        <sz val="11"/>
        <color rgb="FF000000"/>
        <rFont val="Calibri"/>
      </rPr>
      <t xml:space="preserve">
</t>
    </r>
    <r>
      <rPr>
        <sz val="11"/>
        <color rgb="FF000000"/>
        <rFont val="Calibri"/>
      </rPr>
      <t>postgres=# REVOKE CONNECT ON DATABASE postgres FROM bob;</t>
    </r>
    <r>
      <rPr>
        <sz val="11"/>
        <color rgb="FF000000"/>
        <rFont val="Calibri"/>
      </rPr>
      <t xml:space="preserve">
</t>
    </r>
    <r>
      <rPr>
        <sz val="11"/>
        <color rgb="FF000000"/>
        <rFont val="Calibri"/>
      </rPr>
      <t>REVOKE</t>
    </r>
    <r>
      <rPr>
        <sz val="11"/>
        <color rgb="FF000000"/>
        <rFont val="Calibri"/>
      </rPr>
      <t xml:space="preserve">
</t>
    </r>
    <r>
      <rPr>
        <sz val="11"/>
        <color rgb="FF000000"/>
        <rFont val="Calibri"/>
      </rPr>
      <t>postgres=# GRANT CONNECT ON DATABASE postgres TO bob;</t>
    </r>
    <r>
      <rPr>
        <sz val="11"/>
        <color rgb="FF000000"/>
        <rFont val="Calibri"/>
      </rPr>
      <t xml:space="preserve">
</t>
    </r>
    <r>
      <rPr>
        <sz val="11"/>
        <color rgb="FF000000"/>
        <rFont val="Calibri"/>
      </rPr>
      <t>GRANT</t>
    </r>
    <r>
      <rPr>
        <sz val="11"/>
        <color rgb="FF000000"/>
        <rFont val="Calibri"/>
      </rPr>
      <t xml:space="preserve">
</t>
    </r>
    <r>
      <rPr>
        <sz val="11"/>
        <color rgb="FF000000"/>
        <rFont val="Calibri"/>
      </rPr>
      <t>Now, as the database administrator (shown here as "postgres"), verify the events were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2016-07-13 16:25:21.103 EDT postgres postgres LOG: &gt; AUDIT: SESSION,1,1,ROLE,GRANT,,,GRANT CONNECT ON DATABASE postgres TO bob,&lt;none&gt;</t>
    </r>
    <r>
      <rPr>
        <sz val="11"/>
        <color rgb="FF000000"/>
        <rFont val="Calibri"/>
      </rPr>
      <t xml:space="preserve">
</t>
    </r>
    <r>
      <rPr>
        <sz val="11"/>
        <color rgb="FF000000"/>
        <rFont val="Calibri"/>
      </rPr>
      <t>&lt; 2016-07-13 16:25:25.520 EDT postgres postgres LOG: &gt; AUDIT: SESSION,1,1,ROLE,REVOKE,,,REVOKE CONNECT ON DATABASE postgres FROM bob,&lt;none&gt;</t>
    </r>
    <r>
      <rPr>
        <sz val="11"/>
        <color rgb="FF000000"/>
        <rFont val="Calibri"/>
      </rPr>
      <t xml:space="preserve">
</t>
    </r>
    <r>
      <rPr>
        <sz val="11"/>
        <color rgb="FF000000"/>
        <rFont val="Calibri"/>
      </rPr>
      <t>If the above steps cannot verify that audit records are produced when privileges/permissions/role memberships are added, this is a finding.</t>
    </r>
  </si>
  <si>
    <t>V-214091</t>
  </si>
  <si>
    <r>
      <rPr>
        <sz val="11"/>
        <rFont val="Calibri"/>
      </rPr>
      <t>PostgreSQL must generate audit records when unsuccessful attempts to delete categorized information (e.g., classification levels/security levels)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</si>
  <si>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All errors and denials are logged if logging is enabled. To ensure that logging is enabled, review supplementary content APPENDIX-C for instructions on enabling logging. </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</si>
  <si>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</si>
  <si>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First, as the database administrator, verify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the output does not contain "pgaudit", this is a finding.</t>
    </r>
    <r>
      <rPr>
        <sz val="11"/>
        <color rgb="FF000000"/>
        <rFont val="Calibri"/>
      </rPr>
      <t xml:space="preserve">
</t>
    </r>
    <r>
      <rPr>
        <sz val="11"/>
        <color rgb="FF000000"/>
        <rFont val="Calibri"/>
      </rPr>
      <t>Next, verify that role, read, write, and ddl auditing are enabled:</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the output does not contain role, read, write, and ddl, this is a finding.</t>
    </r>
  </si>
  <si>
    <t>V-214092</t>
  </si>
  <si>
    <r>
      <rPr>
        <sz val="11"/>
        <rFont val="Calibri"/>
      </rPr>
      <t>PostgreSQL must generate audit records when successful logons or connections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</si>
  <si>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must be made to log connections, date/time, username, and session identifier. </t>
    </r>
    <r>
      <rPr>
        <sz val="11"/>
        <color rgb="FF000000"/>
        <rFont val="Calibri"/>
      </rPr>
      <t xml:space="preserve">
</t>
    </r>
    <r>
      <rPr>
        <sz val="11"/>
        <color rgb="FF000000"/>
        <rFont val="Calibri"/>
      </rPr>
      <t>First, 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Edit the following parameters as such: </t>
    </r>
    <r>
      <rPr>
        <sz val="11"/>
        <color rgb="FF000000"/>
        <rFont val="Calibri"/>
      </rPr>
      <t xml:space="preserve">
</t>
    </r>
    <r>
      <rPr>
        <sz val="11"/>
        <color rgb="FF000000"/>
        <rFont val="Calibri"/>
      </rPr>
      <t>log_connections = on </t>
    </r>
    <r>
      <rPr>
        <sz val="11"/>
        <color rgb="FF000000"/>
        <rFont val="Calibri"/>
      </rPr>
      <t xml:space="preserve">
</t>
    </r>
    <r>
      <rPr>
        <sz val="11"/>
        <color rgb="FF000000"/>
        <rFont val="Calibri"/>
      </rPr>
      <t>log_line_prefix = '&lt; %m %u %d %c: &gt;'  </t>
    </r>
    <r>
      <rPr>
        <sz val="11"/>
        <color rgb="FF000000"/>
        <rFont val="Calibri"/>
      </rPr>
      <t xml:space="preserve">
</t>
    </r>
    <r>
      <rPr>
        <sz val="11"/>
        <color rgb="FF000000"/>
        <rFont val="Calibri"/>
      </rPr>
      <t>Where: </t>
    </r>
    <r>
      <rPr>
        <sz val="11"/>
        <color rgb="FF000000"/>
        <rFont val="Calibri"/>
      </rPr>
      <t xml:space="preserve">
</t>
    </r>
    <r>
      <rPr>
        <sz val="11"/>
        <color rgb="FF000000"/>
        <rFont val="Calibri"/>
      </rPr>
      <t>* %m is the time and date </t>
    </r>
    <r>
      <rPr>
        <sz val="11"/>
        <color rgb="FF000000"/>
        <rFont val="Calibri"/>
      </rPr>
      <t xml:space="preserve">
</t>
    </r>
    <r>
      <rPr>
        <sz val="11"/>
        <color rgb="FF000000"/>
        <rFont val="Calibri"/>
      </rPr>
      <t>* %u is the username </t>
    </r>
    <r>
      <rPr>
        <sz val="11"/>
        <color rgb="FF000000"/>
        <rFont val="Calibri"/>
      </rPr>
      <t xml:space="preserve">
</t>
    </r>
    <r>
      <rPr>
        <sz val="11"/>
        <color rgb="FF000000"/>
        <rFont val="Calibri"/>
      </rPr>
      <t>* %d is the database </t>
    </r>
    <r>
      <rPr>
        <sz val="11"/>
        <color rgb="FF000000"/>
        <rFont val="Calibri"/>
      </rPr>
      <t xml:space="preserve">
</t>
    </r>
    <r>
      <rPr>
        <sz val="11"/>
        <color rgb="FF000000"/>
        <rFont val="Calibri"/>
      </rPr>
      <t>* %c is the session ID for the connection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xml:space="preserve">$ sudo systemctl reload postgresql-${PGVER?} </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</si>
  <si>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For completeness of forensic analysis, it is necessary to track who/what (a user or other principal) logs on to PostgreSQL.</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</si>
  <si>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check if log_connections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log_connections"</t>
    </r>
    <r>
      <rPr>
        <sz val="11"/>
        <color rgb="FF000000"/>
        <rFont val="Calibri"/>
      </rPr>
      <t xml:space="preserve">
</t>
    </r>
    <r>
      <rPr>
        <sz val="11"/>
        <color rgb="FF000000"/>
        <rFont val="Calibri"/>
      </rPr>
      <t>If log_connections is off, this is a finding.</t>
    </r>
    <r>
      <rPr>
        <sz val="11"/>
        <color rgb="FF000000"/>
        <rFont val="Calibri"/>
      </rPr>
      <t xml:space="preserve">
</t>
    </r>
    <r>
      <rPr>
        <sz val="11"/>
        <color rgb="FF000000"/>
        <rFont val="Calibri"/>
      </rPr>
      <t>Next, verify the logs that the previous connection to the database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2016-02-16 15:54:03.934 EST postgres postgres 56c64b8b.aeb: &gt;LOG: connection authorized: user=postgres database=postgres</t>
    </r>
    <r>
      <rPr>
        <sz val="11"/>
        <color rgb="FF000000"/>
        <rFont val="Calibri"/>
      </rPr>
      <t xml:space="preserve">
</t>
    </r>
    <r>
      <rPr>
        <sz val="11"/>
        <color rgb="FF000000"/>
        <rFont val="Calibri"/>
      </rPr>
      <t>If an audit record is not generated each time a user (or other principal) logs on or connects to PostgreSQL, this is a finding.</t>
    </r>
  </si>
  <si>
    <t>V-214093</t>
  </si>
  <si>
    <r>
      <rPr>
        <sz val="11"/>
        <rFont val="Calibri"/>
      </rPr>
      <t>PostgreSQL must generate audit records when security objects are deleted.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</si>
  <si>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 = 'ddl'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</si>
  <si>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The removal of security objects from the database/PostgreSQL would seriously degrade a system's information assurance posture. If such an event occurs, it must be logged.</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</si>
  <si>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create a test table stig_test, enable row level security, and create a policy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TABLE stig_test(id INT)"</t>
    </r>
    <r>
      <rPr>
        <sz val="11"/>
        <color rgb="FF000000"/>
        <rFont val="Calibri"/>
      </rPr>
      <t xml:space="preserve">
</t>
    </r>
    <r>
      <rPr>
        <sz val="11"/>
        <color rgb="FF000000"/>
        <rFont val="Calibri"/>
      </rPr>
      <t>$ psql -c "ALTER TABLE stig_test ENABLE ROW LEVEL SECURITY"</t>
    </r>
    <r>
      <rPr>
        <sz val="11"/>
        <color rgb="FF000000"/>
        <rFont val="Calibri"/>
      </rPr>
      <t xml:space="preserve">
</t>
    </r>
    <r>
      <rPr>
        <sz val="11"/>
        <color rgb="FF000000"/>
        <rFont val="Calibri"/>
      </rPr>
      <t>$ psql -c "CREATE POLICY lock_table ON stig_test USING ('postgres' = current_user)"</t>
    </r>
    <r>
      <rPr>
        <sz val="11"/>
        <color rgb="FF000000"/>
        <rFont val="Calibri"/>
      </rPr>
      <t xml:space="preserve">
</t>
    </r>
    <r>
      <rPr>
        <sz val="11"/>
        <color rgb="FF000000"/>
        <rFont val="Calibri"/>
      </rPr>
      <t>Next, drop the policy and disable row level security:</t>
    </r>
    <r>
      <rPr>
        <sz val="11"/>
        <color rgb="FF000000"/>
        <rFont val="Calibri"/>
      </rPr>
      <t xml:space="preserve">
</t>
    </r>
    <r>
      <rPr>
        <sz val="11"/>
        <color rgb="FF000000"/>
        <rFont val="Calibri"/>
      </rPr>
      <t>$ psql -c "DROP POLICY lock_table ON stig_test"</t>
    </r>
    <r>
      <rPr>
        <sz val="11"/>
        <color rgb="FF000000"/>
        <rFont val="Calibri"/>
      </rPr>
      <t xml:space="preserve">
</t>
    </r>
    <r>
      <rPr>
        <sz val="11"/>
        <color rgb="FF000000"/>
        <rFont val="Calibri"/>
      </rPr>
      <t>$ psql -c "ALTER TABLE stig_test DISABLE ROW LEVEL SECURITY"</t>
    </r>
    <r>
      <rPr>
        <sz val="11"/>
        <color rgb="FF000000"/>
        <rFont val="Calibri"/>
      </rPr>
      <t xml:space="preserve">
</t>
    </r>
    <r>
      <rPr>
        <sz val="11"/>
        <color rgb="FF000000"/>
        <rFont val="Calibri"/>
      </rPr>
      <t>Now, as the database administrator (shown here as "postgres"), verify the security objects deletions were logged:</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2016-03-30 14:54:18.991 EDT postgres postgres LOG: AUDIT: SESSION,11,1,DDL,DROP POLICY,,,DROP POLICY lock_table ON stig_test;,&lt;none&gt;</t>
    </r>
    <r>
      <rPr>
        <sz val="11"/>
        <color rgb="FF000000"/>
        <rFont val="Calibri"/>
      </rPr>
      <t xml:space="preserve">
</t>
    </r>
    <r>
      <rPr>
        <sz val="11"/>
        <color rgb="FF000000"/>
        <rFont val="Calibri"/>
      </rPr>
      <t>2016-03-30 14:54:42.373 EDT postgres postgres LOG: AUDIT: SESSION,12,1,DDL,ALTER TABLE,,,ALTER TABLE stig_test DISABLE ROW LEVEL SECURITY;,&lt;none&gt;</t>
    </r>
    <r>
      <rPr>
        <sz val="11"/>
        <color rgb="FF000000"/>
        <rFont val="Calibri"/>
      </rPr>
      <t xml:space="preserve">
</t>
    </r>
    <r>
      <rPr>
        <sz val="11"/>
        <color rgb="FF000000"/>
        <rFont val="Calibri"/>
      </rPr>
      <t>If audit records are not produced when security objects are dropped, this is a finding.</t>
    </r>
  </si>
  <si>
    <t>V-214094</t>
  </si>
  <si>
    <r>
      <rPr>
        <sz val="11"/>
        <rFont val="Calibri"/>
      </rPr>
      <t>PostgreSQL must generate audit records when unsuccessful attempts to retrieve privileges/permissions occur.</t>
    </r>
  </si>
  <si>
    <r>
      <rPr>
        <sz val="11"/>
        <color rgb="FF000000"/>
        <rFont val="Calibri"/>
      </rPr>
      <t>Configure PostgreSQL to produce audit records when unsuccessful attempts to access privileges occur.</t>
    </r>
    <r>
      <rPr>
        <sz val="11"/>
        <color rgb="FF000000"/>
        <rFont val="Calibri"/>
      </rPr>
      <t xml:space="preserve">
</t>
    </r>
    <r>
      <rPr>
        <sz val="11"/>
        <color rgb="FF000000"/>
        <rFont val="Calibri"/>
      </rPr>
      <t>All denials are logged if logging is enabled. To ensure that logging is enabled, review supplementary content APPENDIX-C for instructions on enabling logging.</t>
    </r>
  </si>
  <si>
    <r>
      <rPr>
        <sz val="11"/>
        <color rgb="FF000000"/>
        <rFont val="Calibri"/>
      </rPr>
      <t>Under some circumstances, it may be useful to monitor who/what is reading privilege/permission/role information. Therefore, it must be possible to configure auditing to do this. PostgreSQLs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PostgreSQL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</si>
  <si>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create a role 'bob'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ROLE bob"</t>
    </r>
    <r>
      <rPr>
        <sz val="11"/>
        <color rgb="FF000000"/>
        <rFont val="Calibri"/>
      </rPr>
      <t xml:space="preserve">
</t>
    </r>
    <r>
      <rPr>
        <sz val="11"/>
        <color rgb="FF000000"/>
        <rFont val="Calibri"/>
      </rPr>
      <t>Next, attempt to retrieve information from the pg_authid table:</t>
    </r>
    <r>
      <rPr>
        <sz val="11"/>
        <color rgb="FF000000"/>
        <rFont val="Calibri"/>
      </rPr>
      <t xml:space="preserve">
</t>
    </r>
    <r>
      <rPr>
        <sz val="11"/>
        <color rgb="FF000000"/>
        <rFont val="Calibri"/>
      </rPr>
      <t>$ psql -c "SET ROLE bob; SELECT * FROM pg_authid"</t>
    </r>
    <r>
      <rPr>
        <sz val="11"/>
        <color rgb="FF000000"/>
        <rFont val="Calibri"/>
      </rPr>
      <t xml:space="preserve">
</t>
    </r>
    <r>
      <rPr>
        <sz val="11"/>
        <color rgb="FF000000"/>
        <rFont val="Calibri"/>
      </rPr>
      <t>Now, as the database administrator (shown here as "postgres"), verify the event was logged in pg_log:</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2016-07-13 16:49:58.864 EDT postgres postgres ERROR: &gt; permission denied for relation pg_authid</t>
    </r>
    <r>
      <rPr>
        <sz val="11"/>
        <color rgb="FF000000"/>
        <rFont val="Calibri"/>
      </rPr>
      <t xml:space="preserve">
</t>
    </r>
    <r>
      <rPr>
        <sz val="11"/>
        <color rgb="FF000000"/>
        <rFont val="Calibri"/>
      </rPr>
      <t>&lt; 2016-07-13 16:49:58.864 EDT postgres postgres STATEMENT: &gt; SELECT * FROM pg_authid;</t>
    </r>
    <r>
      <rPr>
        <sz val="11"/>
        <color rgb="FF000000"/>
        <rFont val="Calibri"/>
      </rPr>
      <t xml:space="preserve">
</t>
    </r>
    <r>
      <rPr>
        <sz val="11"/>
        <color rgb="FF000000"/>
        <rFont val="Calibri"/>
      </rPr>
      <t>If the above steps cannot verify that audit records are produced when PostgreSQL denies retrieval of privileges/permissions/role memberships, this is a finding.</t>
    </r>
  </si>
  <si>
    <t>V-214095</t>
  </si>
  <si>
    <r>
      <rPr>
        <sz val="11"/>
        <rFont val="Calibri"/>
      </rPr>
      <t>PostgreSQL must generate audit records when unsuccessful attempts to delete privileges/permissions occur.</t>
    </r>
  </si>
  <si>
    <r>
      <rPr>
        <sz val="11"/>
        <color rgb="FF000000"/>
        <rFont val="Calibri"/>
      </rPr>
      <t>Configure PostgreSQL to produce audit records when unsuccessful attempts to delete privileges occur.</t>
    </r>
    <r>
      <rPr>
        <sz val="11"/>
        <color rgb="FF000000"/>
        <rFont val="Calibri"/>
      </rPr>
      <t xml:space="preserve">
</t>
    </r>
    <r>
      <rPr>
        <sz val="11"/>
        <color rgb="FF000000"/>
        <rFont val="Calibri"/>
      </rPr>
      <t>All denials are logged if logging is enabled. To ensure that logging is enabled, review supplementary content APPENDIX-C for instructions on enabling logging.</t>
    </r>
  </si>
  <si>
    <r>
      <rPr>
        <sz val="11"/>
        <color rgb="FF000000"/>
        <rFont val="Calibri"/>
      </rPr>
      <t>Failed attempts to change the permissions, privileges, and roles granted to users and roles must be tracked. Without an audit trail, unauthorized attempts to elevate or restrict privileges could go undetected.</t>
    </r>
    <r>
      <rPr>
        <sz val="11"/>
        <color rgb="FF000000"/>
        <rFont val="Calibri"/>
      </rPr>
      <t xml:space="preserve">
</t>
    </r>
    <r>
      <rPr>
        <sz val="11"/>
        <color rgb="FF000000"/>
        <rFont val="Calibri"/>
      </rPr>
      <t>In an SQL environment, deleting permissions is typically done via the REVOKE command.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</si>
  <si>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Note: The following instructions use the PGDATA environment variable. See supplementary content APPENDIX-F for instructions on configuring PGDATA. </t>
    </r>
    <r>
      <rPr>
        <sz val="11"/>
        <color rgb="FF000000"/>
        <rFont val="Calibri"/>
      </rPr>
      <t xml:space="preserve">
</t>
    </r>
    <r>
      <rPr>
        <sz val="11"/>
        <color rgb="FF000000"/>
        <rFont val="Calibri"/>
      </rPr>
      <t>First, as the database administrator (shown here as "postgres"), create the roles joe and bob with LOGIN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"CREATE ROLE joe LOGIN" </t>
    </r>
    <r>
      <rPr>
        <sz val="11"/>
        <color rgb="FF000000"/>
        <rFont val="Calibri"/>
      </rPr>
      <t xml:space="preserve">
</t>
    </r>
    <r>
      <rPr>
        <sz val="11"/>
        <color rgb="FF000000"/>
        <rFont val="Calibri"/>
      </rPr>
      <t>$ psql -c "CREATE ROLE bob LOGIN" </t>
    </r>
    <r>
      <rPr>
        <sz val="11"/>
        <color rgb="FF000000"/>
        <rFont val="Calibri"/>
      </rPr>
      <t xml:space="preserve">
</t>
    </r>
    <r>
      <rPr>
        <sz val="11"/>
        <color rgb="FF000000"/>
        <rFont val="Calibri"/>
      </rPr>
      <t>Next, set current role to bob and attempt to alter the role joe: </t>
    </r>
    <r>
      <rPr>
        <sz val="11"/>
        <color rgb="FF000000"/>
        <rFont val="Calibri"/>
      </rPr>
      <t xml:space="preserve">
</t>
    </r>
    <r>
      <rPr>
        <sz val="11"/>
        <color rgb="FF000000"/>
        <rFont val="Calibri"/>
      </rPr>
      <t>$ psql -c "SET ROLE bob; ALTER ROLE joe NOLOGIN;" </t>
    </r>
    <r>
      <rPr>
        <sz val="11"/>
        <color rgb="FF000000"/>
        <rFont val="Calibri"/>
      </rPr>
      <t xml:space="preserve">
</t>
    </r>
    <r>
      <rPr>
        <sz val="11"/>
        <color rgb="FF000000"/>
        <rFont val="Calibri"/>
      </rPr>
      <t>Now, as the database administrator (shown here as "postgres"), verify the denials are logged: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cat ${PGDATA?}/pg_log/&lt;latest_log&gt; </t>
    </r>
    <r>
      <rPr>
        <sz val="11"/>
        <color rgb="FF000000"/>
        <rFont val="Calibri"/>
      </rPr>
      <t xml:space="preserve">
</t>
    </r>
    <r>
      <rPr>
        <sz val="11"/>
        <color rgb="FF000000"/>
        <rFont val="Calibri"/>
      </rPr>
      <t>&lt; 2016-03-17 11:28:10.004 EDT bob 56eacd05.cda postgres: &gt;ERROR: permission denied to alter role </t>
    </r>
    <r>
      <rPr>
        <sz val="11"/>
        <color rgb="FF000000"/>
        <rFont val="Calibri"/>
      </rPr>
      <t xml:space="preserve">
</t>
    </r>
    <r>
      <rPr>
        <sz val="11"/>
        <color rgb="FF000000"/>
        <rFont val="Calibri"/>
      </rPr>
      <t>&lt; 2016-03-17 11:28:10.004 EDT bob 56eacd05.cda postgres: &gt;STATEMENT: ALTER ROLE joe; </t>
    </r>
    <r>
      <rPr>
        <sz val="11"/>
        <color rgb="FF000000"/>
        <rFont val="Calibri"/>
      </rPr>
      <t xml:space="preserve">
</t>
    </r>
    <r>
      <rPr>
        <sz val="11"/>
        <color rgb="FF000000"/>
        <rFont val="Calibri"/>
      </rPr>
      <t>If audit logs are not generated when unsuccessful attempts to delete privileges/permissions occur, this is a finding.</t>
    </r>
  </si>
  <si>
    <t>V-214096</t>
  </si>
  <si>
    <r>
      <rPr>
        <sz val="11"/>
        <rFont val="Calibri"/>
      </rPr>
      <t>PostgreSQL must be able to generate audit records when privileges/permissions are retrieved.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</si>
  <si>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pgaudit.log_catalog = 'on' </t>
    </r>
    <r>
      <rPr>
        <sz val="11"/>
        <color rgb="FF000000"/>
        <rFont val="Calibri"/>
      </rPr>
      <t xml:space="preserve">
</t>
    </r>
    <r>
      <rPr>
        <sz val="11"/>
        <color rgb="FF000000"/>
        <rFont val="Calibri"/>
      </rPr>
      <t>pgaudit.log = 'read'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</si>
  <si>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Under some circumstances, it may be useful to monitor who/what is reading privilege/permission/role information. Therefore, it must be possible to configure auditing to do this. PostgreSQLs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PostgreSQL continually performs to determine if any and every action on the database is permitted.</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</si>
  <si>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check if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pgaudit is not found in the results, this is a finding.</t>
    </r>
    <r>
      <rPr>
        <sz val="11"/>
        <color rgb="FF000000"/>
        <rFont val="Calibri"/>
      </rPr>
      <t xml:space="preserve">
</t>
    </r>
    <r>
      <rPr>
        <sz val="11"/>
        <color rgb="FF000000"/>
        <rFont val="Calibri"/>
      </rPr>
      <t>Next, as the database administrator (shown here as "postgres"), list all role memberships for the database:</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Next, verify the query was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2016-01-28 19:43:12.126 UTC postgres postgres: &gt;LOG: AUDIT: SESSION,1,1,READ,SELECT,,,"SELECT r.rolname, r.rolsuper, r.rolinherit,</t>
    </r>
    <r>
      <rPr>
        <sz val="11"/>
        <color rgb="FF000000"/>
        <rFont val="Calibri"/>
      </rPr>
      <t xml:space="preserve">
</t>
    </r>
    <r>
      <rPr>
        <sz val="11"/>
        <color rgb="FF000000"/>
        <rFont val="Calibri"/>
      </rPr>
      <t>r.rolcreaterole, r.rolcreatedb, r.rolcanlogin,</t>
    </r>
    <r>
      <rPr>
        <sz val="11"/>
        <color rgb="FF000000"/>
        <rFont val="Calibri"/>
      </rPr>
      <t xml:space="preserve">
</t>
    </r>
    <r>
      <rPr>
        <sz val="11"/>
        <color rgb="FF000000"/>
        <rFont val="Calibri"/>
      </rPr>
      <t>r.rolconnlimit, r.rolvaliduntil,</t>
    </r>
    <r>
      <rPr>
        <sz val="11"/>
        <color rgb="FF000000"/>
        <rFont val="Calibri"/>
      </rPr>
      <t xml:space="preserve">
</t>
    </r>
    <r>
      <rPr>
        <sz val="11"/>
        <color rgb="FF000000"/>
        <rFont val="Calibri"/>
      </rPr>
      <t>ARRAY(SELECT b.rolname</t>
    </r>
    <r>
      <rPr>
        <sz val="11"/>
        <color rgb="FF000000"/>
        <rFont val="Calibri"/>
      </rPr>
      <t xml:space="preserve">
</t>
    </r>
    <r>
      <rPr>
        <sz val="11"/>
        <color rgb="FF000000"/>
        <rFont val="Calibri"/>
      </rPr>
      <t>FROM pg_catalog.pg_auth_members m</t>
    </r>
    <r>
      <rPr>
        <sz val="11"/>
        <color rgb="FF000000"/>
        <rFont val="Calibri"/>
      </rPr>
      <t xml:space="preserve">
</t>
    </r>
    <r>
      <rPr>
        <sz val="11"/>
        <color rgb="FF000000"/>
        <rFont val="Calibri"/>
      </rPr>
      <t>JOIN pg_catalog.pg_roles b ON (m.roleid = b.oid)</t>
    </r>
    <r>
      <rPr>
        <sz val="11"/>
        <color rgb="FF000000"/>
        <rFont val="Calibri"/>
      </rPr>
      <t xml:space="preserve">
</t>
    </r>
    <r>
      <rPr>
        <sz val="11"/>
        <color rgb="FF000000"/>
        <rFont val="Calibri"/>
      </rPr>
      <t>WHERE m.member = r.oid) as memberof</t>
    </r>
    <r>
      <rPr>
        <sz val="11"/>
        <color rgb="FF000000"/>
        <rFont val="Calibri"/>
      </rPr>
      <t xml:space="preserve">
</t>
    </r>
    <r>
      <rPr>
        <sz val="11"/>
        <color rgb="FF000000"/>
        <rFont val="Calibri"/>
      </rPr>
      <t>, r.rolreplication</t>
    </r>
    <r>
      <rPr>
        <sz val="11"/>
        <color rgb="FF000000"/>
        <rFont val="Calibri"/>
      </rPr>
      <t xml:space="preserve">
</t>
    </r>
    <r>
      <rPr>
        <sz val="11"/>
        <color rgb="FF000000"/>
        <rFont val="Calibri"/>
      </rPr>
      <t>, r.rolbypassrls</t>
    </r>
    <r>
      <rPr>
        <sz val="11"/>
        <color rgb="FF000000"/>
        <rFont val="Calibri"/>
      </rPr>
      <t xml:space="preserve">
</t>
    </r>
    <r>
      <rPr>
        <sz val="11"/>
        <color rgb="FF000000"/>
        <rFont val="Calibri"/>
      </rPr>
      <t>FROM pg_catalog.pg_roles r</t>
    </r>
    <r>
      <rPr>
        <sz val="11"/>
        <color rgb="FF000000"/>
        <rFont val="Calibri"/>
      </rPr>
      <t xml:space="preserve">
</t>
    </r>
    <r>
      <rPr>
        <sz val="11"/>
        <color rgb="FF000000"/>
        <rFont val="Calibri"/>
      </rPr>
      <t>ORDER BY 1;",&lt;none&gt;</t>
    </r>
    <r>
      <rPr>
        <sz val="11"/>
        <color rgb="FF000000"/>
        <rFont val="Calibri"/>
      </rPr>
      <t xml:space="preserve">
</t>
    </r>
    <r>
      <rPr>
        <sz val="11"/>
        <color rgb="FF000000"/>
        <rFont val="Calibri"/>
      </rPr>
      <t>If audit records are not produced, this is a finding.</t>
    </r>
  </si>
  <si>
    <t>V-214097</t>
  </si>
  <si>
    <r>
      <rPr>
        <sz val="11"/>
        <rFont val="Calibri"/>
      </rPr>
      <t>PostgreSQL must generate audit records when unsuccessful attempts to modify categorized information (e.g., classification levels/security levels)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</si>
  <si>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Configure PostgreSQL to produce audit records when unsuccessful attempts to modify categories of information. </t>
    </r>
    <r>
      <rPr>
        <sz val="11"/>
        <color rgb="FF000000"/>
        <rFont val="Calibri"/>
      </rPr>
      <t xml:space="preserve">
</t>
    </r>
    <r>
      <rPr>
        <sz val="11"/>
        <color rgb="FF000000"/>
        <rFont val="Calibri"/>
      </rPr>
      <t>To ensure that logging is enabled, review supplementary content APPENDIX-C for instructions on enabling logging. All denials are logged when logging is enabled.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</si>
  <si>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t>V-214098</t>
  </si>
  <si>
    <r>
      <rPr>
        <sz val="11"/>
        <rFont val="Calibri"/>
      </rPr>
      <t>PostgreSQL must generate audit records when unsuccessful accesses to objects occur.</t>
    </r>
  </si>
  <si>
    <r>
      <rPr>
        <sz val="11"/>
        <color rgb="FF000000"/>
        <rFont val="Calibri"/>
      </rPr>
      <t>Configure PostgreSQL to produce audit records when unsuccessful attempts to access objects occur.</t>
    </r>
    <r>
      <rPr>
        <sz val="11"/>
        <color rgb="FF000000"/>
        <rFont val="Calibri"/>
      </rPr>
      <t xml:space="preserve">
</t>
    </r>
    <r>
      <rPr>
        <sz val="11"/>
        <color rgb="FF000000"/>
        <rFont val="Calibri"/>
      </rPr>
      <t>All errors and denials are logged if logging is enabled. To ensure that logging is enabled, review supplementary content APPENDIX-C for instructions on enabling logging.</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</si>
  <si>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DROP</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</si>
  <si>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create a schema, test_schema, create a table, test_table, within test_schema, and insert a value:</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SCHEMA test_schema"</t>
    </r>
    <r>
      <rPr>
        <sz val="11"/>
        <color rgb="FF000000"/>
        <rFont val="Calibri"/>
      </rPr>
      <t xml:space="preserve">
</t>
    </r>
    <r>
      <rPr>
        <sz val="11"/>
        <color rgb="FF000000"/>
        <rFont val="Calibri"/>
      </rPr>
      <t>$ psql -c "CREATE TABLE test_schema.test_table(id INT)"</t>
    </r>
    <r>
      <rPr>
        <sz val="11"/>
        <color rgb="FF000000"/>
        <rFont val="Calibri"/>
      </rPr>
      <t xml:space="preserve">
</t>
    </r>
    <r>
      <rPr>
        <sz val="11"/>
        <color rgb="FF000000"/>
        <rFont val="Calibri"/>
      </rPr>
      <t>$ psql -c "INSERT INTO test_schema.test_table(id) VALUES (0)"</t>
    </r>
    <r>
      <rPr>
        <sz val="11"/>
        <color rgb="FF000000"/>
        <rFont val="Calibri"/>
      </rPr>
      <t xml:space="preserve">
</t>
    </r>
    <r>
      <rPr>
        <sz val="11"/>
        <color rgb="FF000000"/>
        <rFont val="Calibri"/>
      </rPr>
      <t xml:space="preserve">Next, create a role 'bob' and attempt to SELECT, INSERT, UPDATE, and DROP from the test table: </t>
    </r>
    <r>
      <rPr>
        <sz val="11"/>
        <color rgb="FF000000"/>
        <rFont val="Calibri"/>
      </rPr>
      <t xml:space="preserve">
</t>
    </r>
    <r>
      <rPr>
        <sz val="11"/>
        <color rgb="FF000000"/>
        <rFont val="Calibri"/>
      </rPr>
      <t>$ psql -c "CREATE ROLE BOB"</t>
    </r>
    <r>
      <rPr>
        <sz val="11"/>
        <color rgb="FF000000"/>
        <rFont val="Calibri"/>
      </rPr>
      <t xml:space="preserve">
</t>
    </r>
    <r>
      <rPr>
        <sz val="11"/>
        <color rgb="FF000000"/>
        <rFont val="Calibri"/>
      </rPr>
      <t>$ psql -c "SET ROLE bob; SELECT * FROM test_schema.test_table"</t>
    </r>
    <r>
      <rPr>
        <sz val="11"/>
        <color rgb="FF000000"/>
        <rFont val="Calibri"/>
      </rPr>
      <t xml:space="preserve">
</t>
    </r>
    <r>
      <rPr>
        <sz val="11"/>
        <color rgb="FF000000"/>
        <rFont val="Calibri"/>
      </rPr>
      <t>$ psql -c "SET ROLE bob; INSERT INTO test_schema.test_table VALUES (0)"</t>
    </r>
    <r>
      <rPr>
        <sz val="11"/>
        <color rgb="FF000000"/>
        <rFont val="Calibri"/>
      </rPr>
      <t xml:space="preserve">
</t>
    </r>
    <r>
      <rPr>
        <sz val="11"/>
        <color rgb="FF000000"/>
        <rFont val="Calibri"/>
      </rPr>
      <t>$ psql -c "SET ROLE bob; UPDATE test_schema.test_table SET id = 1 WHERE id = 0"</t>
    </r>
    <r>
      <rPr>
        <sz val="11"/>
        <color rgb="FF000000"/>
        <rFont val="Calibri"/>
      </rPr>
      <t xml:space="preserve">
</t>
    </r>
    <r>
      <rPr>
        <sz val="11"/>
        <color rgb="FF000000"/>
        <rFont val="Calibri"/>
      </rPr>
      <t>$ psql -c "SET ROLE bob; DROP TABLE test_schema.test_table"</t>
    </r>
    <r>
      <rPr>
        <sz val="11"/>
        <color rgb="FF000000"/>
        <rFont val="Calibri"/>
      </rPr>
      <t xml:space="preserve">
</t>
    </r>
    <r>
      <rPr>
        <sz val="11"/>
        <color rgb="FF000000"/>
        <rFont val="Calibri"/>
      </rPr>
      <t>$ psql -c "SET ROLE bob; DROP SCHEMA test_schema"</t>
    </r>
    <r>
      <rPr>
        <sz val="11"/>
        <color rgb="FF000000"/>
        <rFont val="Calibri"/>
      </rPr>
      <t xml:space="preserve">
</t>
    </r>
    <r>
      <rPr>
        <sz val="11"/>
        <color rgb="FF000000"/>
        <rFont val="Calibri"/>
      </rPr>
      <t>Now, as the database administrator (shown here as "postgres"), review PostgreSQL/database security and audit settings to verify that audit records are created for unsuccessful attempts at the specified access to the specified objects: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2016-03-30 17:23:41.254 EDT postgres postgres ERROR: permission denied for schema test_schema at character 15</t>
    </r>
    <r>
      <rPr>
        <sz val="11"/>
        <color rgb="FF000000"/>
        <rFont val="Calibri"/>
      </rPr>
      <t xml:space="preserve">
</t>
    </r>
    <r>
      <rPr>
        <sz val="11"/>
        <color rgb="FF000000"/>
        <rFont val="Calibri"/>
      </rPr>
      <t>2016-03-30 17:23:41.254 EDT postgres postgres STATEMENT: SELECT * FROM test_schema.test_table;</t>
    </r>
    <r>
      <rPr>
        <sz val="11"/>
        <color rgb="FF000000"/>
        <rFont val="Calibri"/>
      </rPr>
      <t xml:space="preserve">
</t>
    </r>
    <r>
      <rPr>
        <sz val="11"/>
        <color rgb="FF000000"/>
        <rFont val="Calibri"/>
      </rPr>
      <t>2016-03-30 17:23:53.973 EDT postgres postgres ERROR: permission denied for schema test_schema at character 13</t>
    </r>
    <r>
      <rPr>
        <sz val="11"/>
        <color rgb="FF000000"/>
        <rFont val="Calibri"/>
      </rPr>
      <t xml:space="preserve">
</t>
    </r>
    <r>
      <rPr>
        <sz val="11"/>
        <color rgb="FF000000"/>
        <rFont val="Calibri"/>
      </rPr>
      <t>2016-03-30 17:23:53.973 EDT postgres postgres STATEMENT: INSERT INTO test_schema.test_table VALUES (0);</t>
    </r>
    <r>
      <rPr>
        <sz val="11"/>
        <color rgb="FF000000"/>
        <rFont val="Calibri"/>
      </rPr>
      <t xml:space="preserve">
</t>
    </r>
    <r>
      <rPr>
        <sz val="11"/>
        <color rgb="FF000000"/>
        <rFont val="Calibri"/>
      </rPr>
      <t>2016-03-30 17:24:32.647 EDT postgres postgres ERROR: permission denied for schema test_schema at character 8</t>
    </r>
    <r>
      <rPr>
        <sz val="11"/>
        <color rgb="FF000000"/>
        <rFont val="Calibri"/>
      </rPr>
      <t xml:space="preserve">
</t>
    </r>
    <r>
      <rPr>
        <sz val="11"/>
        <color rgb="FF000000"/>
        <rFont val="Calibri"/>
      </rPr>
      <t>2016-03-30 17:24:32.647 EDT postgres postgres STATEMENT: UPDATE test_schema.test_table SET id = 1 WHERE id = 0;</t>
    </r>
    <r>
      <rPr>
        <sz val="11"/>
        <color rgb="FF000000"/>
        <rFont val="Calibri"/>
      </rPr>
      <t xml:space="preserve">
</t>
    </r>
    <r>
      <rPr>
        <sz val="11"/>
        <color rgb="FF000000"/>
        <rFont val="Calibri"/>
      </rPr>
      <t>2016-03-30 17:24:46.197 EDT postgres postgres ERROR: permission denied for schema test_schema</t>
    </r>
    <r>
      <rPr>
        <sz val="11"/>
        <color rgb="FF000000"/>
        <rFont val="Calibri"/>
      </rPr>
      <t xml:space="preserve">
</t>
    </r>
    <r>
      <rPr>
        <sz val="11"/>
        <color rgb="FF000000"/>
        <rFont val="Calibri"/>
      </rPr>
      <t>2016-03-30 17:24:46.197 EDT postgres postgres STATEMENT: DROP TABLE test_schema.test_table;</t>
    </r>
    <r>
      <rPr>
        <sz val="11"/>
        <color rgb="FF000000"/>
        <rFont val="Calibri"/>
      </rPr>
      <t xml:space="preserve">
</t>
    </r>
    <r>
      <rPr>
        <sz val="11"/>
        <color rgb="FF000000"/>
        <rFont val="Calibri"/>
      </rPr>
      <t>2016-03-30 17:24:51.582 EDT postgres postgres ERROR: must be owner of schema test_schema</t>
    </r>
    <r>
      <rPr>
        <sz val="11"/>
        <color rgb="FF000000"/>
        <rFont val="Calibri"/>
      </rPr>
      <t xml:space="preserve">
</t>
    </r>
    <r>
      <rPr>
        <sz val="11"/>
        <color rgb="FF000000"/>
        <rFont val="Calibri"/>
      </rPr>
      <t>2016-03-30 17:24:51.582 EDT postgres postgres STATEMENT: DROP SCHEMA test_schema;</t>
    </r>
    <r>
      <rPr>
        <sz val="11"/>
        <color rgb="FF000000"/>
        <rFont val="Calibri"/>
      </rPr>
      <t xml:space="preserve">
</t>
    </r>
    <r>
      <rPr>
        <sz val="11"/>
        <color rgb="FF000000"/>
        <rFont val="Calibri"/>
      </rPr>
      <t>If any of the above steps did not create audit records for SELECT, INSERT, UPDATE, and DROP, this is a finding.</t>
    </r>
  </si>
  <si>
    <t>V-214099</t>
  </si>
  <si>
    <r>
      <rPr>
        <sz val="11"/>
        <rFont val="Calibri"/>
      </rPr>
      <t>PostgreSQL must generate audit records for all privileged activities or other system-level access.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</si>
  <si>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shared_preload_libraries = ‘pgaudit’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</si>
  <si>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System documentation should include a definition of the functionality considered privileged. </t>
    </r>
    <r>
      <rPr>
        <sz val="11"/>
        <color rgb="FF000000"/>
        <rFont val="Calibri"/>
      </rPr>
      <t xml:space="preserve">
</t>
    </r>
    <r>
      <rPr>
        <sz val="11"/>
        <color rgb="FF000000"/>
        <rFont val="Calibri"/>
      </rPr>
      <t xml:space="preserve">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 xml:space="preserve">CREATE </t>
    </r>
    <r>
      <rPr>
        <sz val="11"/>
        <color rgb="FF000000"/>
        <rFont val="Calibri"/>
      </rPr>
      <t xml:space="preserve">
</t>
    </r>
    <r>
      <rPr>
        <sz val="11"/>
        <color rgb="FF000000"/>
        <rFont val="Calibri"/>
      </rPr>
      <t xml:space="preserve">ALTER </t>
    </r>
    <r>
      <rPr>
        <sz val="11"/>
        <color rgb="FF000000"/>
        <rFont val="Calibri"/>
      </rPr>
      <t xml:space="preserve">
</t>
    </r>
    <r>
      <rPr>
        <sz val="11"/>
        <color rgb="FF000000"/>
        <rFont val="Calibri"/>
      </rPr>
      <t xml:space="preserve">DROP </t>
    </r>
    <r>
      <rPr>
        <sz val="11"/>
        <color rgb="FF000000"/>
        <rFont val="Calibri"/>
      </rPr>
      <t xml:space="preserve">
</t>
    </r>
    <r>
      <rPr>
        <sz val="11"/>
        <color rgb="FF000000"/>
        <rFont val="Calibri"/>
      </rPr>
      <t xml:space="preserve">GRANT </t>
    </r>
    <r>
      <rPr>
        <sz val="11"/>
        <color rgb="FF000000"/>
        <rFont val="Calibri"/>
      </rPr>
      <t xml:space="preserve">
</t>
    </r>
    <r>
      <rPr>
        <sz val="11"/>
        <color rgb="FF000000"/>
        <rFont val="Calibri"/>
      </rPr>
      <t xml:space="preserve">REVOKE </t>
    </r>
    <r>
      <rPr>
        <sz val="11"/>
        <color rgb="FF000000"/>
        <rFont val="Calibri"/>
      </rPr>
      <t xml:space="preserve">
</t>
    </r>
    <r>
      <rPr>
        <sz val="11"/>
        <color rgb="FF000000"/>
        <rFont val="Calibri"/>
      </rPr>
      <t xml:space="preserve">There may also be Data Manipulation Language (DML) statements that, subject to context, should be regarded as privileged. Possible examples in SQL include: </t>
    </r>
    <r>
      <rPr>
        <sz val="11"/>
        <color rgb="FF000000"/>
        <rFont val="Calibri"/>
      </rPr>
      <t xml:space="preserve">
</t>
    </r>
    <r>
      <rPr>
        <sz val="11"/>
        <color rgb="FF000000"/>
        <rFont val="Calibri"/>
      </rPr>
      <t>TRUNCATE TABLE, DELETE, or DELETE affecting more than n rows, for some n, or DELETE without a WHERE clause.</t>
    </r>
    <r>
      <rPr>
        <sz val="11"/>
        <color rgb="FF000000"/>
        <rFont val="Calibri"/>
      </rPr>
      <t xml:space="preserve">
</t>
    </r>
    <r>
      <rPr>
        <sz val="11"/>
        <color rgb="FF000000"/>
        <rFont val="Calibri"/>
      </rPr>
      <t>UPDATE or UPDATE affecting more than n rows, for some n, or UPDATE without a WHERE clause.</t>
    </r>
    <r>
      <rPr>
        <sz val="11"/>
        <color rgb="FF000000"/>
        <rFont val="Calibri"/>
      </rPr>
      <t xml:space="preserve">
</t>
    </r>
    <r>
      <rPr>
        <sz val="11"/>
        <color rgb="FF000000"/>
        <rFont val="Calibri"/>
      </rPr>
      <t xml:space="preserve">Any SELECT, INSERT, UPDATE, or DELETE to an application-defined security table executed by other than a security principal. </t>
    </r>
    <r>
      <rPr>
        <sz val="11"/>
        <color rgb="FF000000"/>
        <rFont val="Calibri"/>
      </rPr>
      <t xml:space="preserve">
</t>
    </r>
    <r>
      <rPr>
        <sz val="11"/>
        <color rgb="FF000000"/>
        <rFont val="Calibri"/>
      </rPr>
      <t xml:space="preserve">Depending on the capabilities of PostgreSQL and the design of the database and associated applications, audit logging may be achieved by means of DBMS auditing features, database triggers, other mechanisms, or a combination of these. </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</si>
  <si>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r>
      <rPr>
        <sz val="11"/>
        <color rgb="FF000000"/>
        <rFont val="Calibri"/>
      </rPr>
      <t>First, as the database administrator, verify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the output does not contain pgaudit, this is a finding.</t>
    </r>
    <r>
      <rPr>
        <sz val="11"/>
        <color rgb="FF000000"/>
        <rFont val="Calibri"/>
      </rPr>
      <t xml:space="preserve">
</t>
    </r>
    <r>
      <rPr>
        <sz val="11"/>
        <color rgb="FF000000"/>
        <rFont val="Calibri"/>
      </rPr>
      <t>Next, verify that role, read, write, and ddl auditing are enabled:</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the output does not contain role, read, write, and ddl, this is a finding.</t>
    </r>
  </si>
  <si>
    <t>V-214100</t>
  </si>
  <si>
    <r>
      <rPr>
        <sz val="11"/>
        <rFont val="Calibri"/>
      </rPr>
      <t>PostgreSQL must generate audit records when unsuccessful attempts to access categorized information (e.g., classification levels/security levels)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</si>
  <si>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Configure PostgreSQL to produce audit records when unsuccessful attempts to access categories of information. </t>
    </r>
    <r>
      <rPr>
        <sz val="11"/>
        <color rgb="FF000000"/>
        <rFont val="Calibri"/>
      </rPr>
      <t xml:space="preserve">
</t>
    </r>
    <r>
      <rPr>
        <sz val="11"/>
        <color rgb="FF000000"/>
        <rFont val="Calibri"/>
      </rPr>
      <t>All denials are logged if logging is enabled. To ensure that logging is enabled, review supplementary content APPENDIX-C for instructions on enabling logging.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 = 'ddl, write, role'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</si>
  <si>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First,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pgaudit.log does not contain, "ddl, write, role", this is a finding.</t>
    </r>
  </si>
  <si>
    <t>V-214101</t>
  </si>
  <si>
    <r>
      <rPr>
        <sz val="11"/>
        <rFont val="Calibri"/>
      </rPr>
      <t>PostgreSQL must be able to generate audit records when security objects are accessed.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</si>
  <si>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</si>
  <si>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PREPARE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</si>
  <si>
    <t>V-214102</t>
  </si>
  <si>
    <r>
      <rPr>
        <sz val="11"/>
        <rFont val="Calibri"/>
      </rPr>
      <t>PostgreSQL must generate audit records when privileges/permissions are deleted.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</si>
  <si>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 = 'role'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</si>
  <si>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command.</t>
    </r>
  </si>
  <si>
    <t>V-214103</t>
  </si>
  <si>
    <r>
      <rPr>
        <sz val="11"/>
        <rFont val="Calibri"/>
      </rPr>
      <t>PostgreSQL must generate audit records when concurrent logons/connections by the same user from different workstations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</si>
  <si>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First, 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Edit the following parameters as such: </t>
    </r>
    <r>
      <rPr>
        <sz val="11"/>
        <color rgb="FF000000"/>
        <rFont val="Calibri"/>
      </rPr>
      <t xml:space="preserve">
</t>
    </r>
    <r>
      <rPr>
        <sz val="11"/>
        <color rgb="FF000000"/>
        <rFont val="Calibri"/>
      </rPr>
      <t>log_connections = on </t>
    </r>
    <r>
      <rPr>
        <sz val="11"/>
        <color rgb="FF000000"/>
        <rFont val="Calibri"/>
      </rPr>
      <t xml:space="preserve">
</t>
    </r>
    <r>
      <rPr>
        <sz val="11"/>
        <color rgb="FF000000"/>
        <rFont val="Calibri"/>
      </rPr>
      <t>log_disconnections = on </t>
    </r>
    <r>
      <rPr>
        <sz val="11"/>
        <color rgb="FF000000"/>
        <rFont val="Calibri"/>
      </rPr>
      <t xml:space="preserve">
</t>
    </r>
    <r>
      <rPr>
        <sz val="11"/>
        <color rgb="FF000000"/>
        <rFont val="Calibri"/>
      </rPr>
      <t>log_line_prefix = '&lt; %m %u %d %c: &gt;' </t>
    </r>
    <r>
      <rPr>
        <sz val="11"/>
        <color rgb="FF000000"/>
        <rFont val="Calibri"/>
      </rPr>
      <t xml:space="preserve">
</t>
    </r>
    <r>
      <rPr>
        <sz val="11"/>
        <color rgb="FF000000"/>
        <rFont val="Calibri"/>
      </rPr>
      <t>Where: </t>
    </r>
    <r>
      <rPr>
        <sz val="11"/>
        <color rgb="FF000000"/>
        <rFont val="Calibri"/>
      </rPr>
      <t xml:space="preserve">
</t>
    </r>
    <r>
      <rPr>
        <sz val="11"/>
        <color rgb="FF000000"/>
        <rFont val="Calibri"/>
      </rPr>
      <t>* %m is the time and date </t>
    </r>
    <r>
      <rPr>
        <sz val="11"/>
        <color rgb="FF000000"/>
        <rFont val="Calibri"/>
      </rPr>
      <t xml:space="preserve">
</t>
    </r>
    <r>
      <rPr>
        <sz val="11"/>
        <color rgb="FF000000"/>
        <rFont val="Calibri"/>
      </rPr>
      <t>* %u is the username </t>
    </r>
    <r>
      <rPr>
        <sz val="11"/>
        <color rgb="FF000000"/>
        <rFont val="Calibri"/>
      </rPr>
      <t xml:space="preserve">
</t>
    </r>
    <r>
      <rPr>
        <sz val="11"/>
        <color rgb="FF000000"/>
        <rFont val="Calibri"/>
      </rPr>
      <t>* %d is the database </t>
    </r>
    <r>
      <rPr>
        <sz val="11"/>
        <color rgb="FF000000"/>
        <rFont val="Calibri"/>
      </rPr>
      <t xml:space="preserve">
</t>
    </r>
    <r>
      <rPr>
        <sz val="11"/>
        <color rgb="FF000000"/>
        <rFont val="Calibri"/>
      </rPr>
      <t>* %c is the session ID for the connection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</si>
  <si>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For completeness of forensic analysis, it is necessary to track who logs on to PostgreSQL.</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</si>
  <si>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r>
      <rPr>
        <sz val="11"/>
        <color rgb="FF000000"/>
        <rFont val="Calibri"/>
      </rPr>
      <t>First, as the database administrator, verify that log_connections and log_disconnections are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log_connections"</t>
    </r>
    <r>
      <rPr>
        <sz val="11"/>
        <color rgb="FF000000"/>
        <rFont val="Calibri"/>
      </rPr>
      <t xml:space="preserve">
</t>
    </r>
    <r>
      <rPr>
        <sz val="11"/>
        <color rgb="FF000000"/>
        <rFont val="Calibri"/>
      </rPr>
      <t>$ psql -c "SHOW log_disconnections"</t>
    </r>
    <r>
      <rPr>
        <sz val="11"/>
        <color rgb="FF000000"/>
        <rFont val="Calibri"/>
      </rPr>
      <t xml:space="preserve">
</t>
    </r>
    <r>
      <rPr>
        <sz val="11"/>
        <color rgb="FF000000"/>
        <rFont val="Calibri"/>
      </rPr>
      <t>If either is off, this is a finding.</t>
    </r>
    <r>
      <rPr>
        <sz val="11"/>
        <color rgb="FF000000"/>
        <rFont val="Calibri"/>
      </rPr>
      <t xml:space="preserve">
</t>
    </r>
    <r>
      <rPr>
        <sz val="11"/>
        <color rgb="FF000000"/>
        <rFont val="Calibri"/>
      </rPr>
      <t>Next, verify that log_line_prefix contains sufficient information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log_line_prefix"</t>
    </r>
    <r>
      <rPr>
        <sz val="11"/>
        <color rgb="FF000000"/>
        <rFont val="Calibri"/>
      </rPr>
      <t xml:space="preserve">
</t>
    </r>
    <r>
      <rPr>
        <sz val="11"/>
        <color rgb="FF000000"/>
        <rFont val="Calibri"/>
      </rPr>
      <t>If log_line_prefix does not contain at least %m %u %d %c, this is a finding.</t>
    </r>
  </si>
  <si>
    <t>V-214104</t>
  </si>
  <si>
    <r>
      <rPr>
        <sz val="11"/>
        <rFont val="Calibri"/>
      </rPr>
      <t>PostgreSQL must generate audit records when unsuccessful attempts to delete security objects occur.</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</si>
  <si>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Configure PostgreSQL to produce audit records when unsuccessful attempts to delete security objects occur. </t>
    </r>
    <r>
      <rPr>
        <sz val="11"/>
        <color rgb="FF000000"/>
        <rFont val="Calibri"/>
      </rPr>
      <t xml:space="preserve">
</t>
    </r>
    <r>
      <rPr>
        <sz val="11"/>
        <color rgb="FF000000"/>
        <rFont val="Calibri"/>
      </rPr>
      <t>All errors and denials are logged if logging is enabled. To ensure that logging is enabled, review supplementary content APPENDIX-C for instructions on enabling logging.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</si>
  <si>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The removal of security objects from the database/PostgreSQL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</si>
  <si>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First, as the database administrator, verify pgaudit is enabled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shared_preload_libraries" </t>
    </r>
    <r>
      <rPr>
        <sz val="11"/>
        <color rgb="FF000000"/>
        <rFont val="Calibri"/>
      </rPr>
      <t xml:space="preserve">
</t>
    </r>
    <r>
      <rPr>
        <sz val="11"/>
        <color rgb="FF000000"/>
        <rFont val="Calibri"/>
      </rPr>
      <t>If the output does not contain pgaudit, this is a finding. </t>
    </r>
    <r>
      <rPr>
        <sz val="11"/>
        <color rgb="FF000000"/>
        <rFont val="Calibri"/>
      </rPr>
      <t xml:space="preserve">
</t>
    </r>
    <r>
      <rPr>
        <sz val="11"/>
        <color rgb="FF000000"/>
        <rFont val="Calibri"/>
      </rPr>
      <t>Next, verify that role, read, write, and ddl auditing are enabled: </t>
    </r>
    <r>
      <rPr>
        <sz val="11"/>
        <color rgb="FF000000"/>
        <rFont val="Calibri"/>
      </rPr>
      <t xml:space="preserve">
</t>
    </r>
    <r>
      <rPr>
        <sz val="11"/>
        <color rgb="FF000000"/>
        <rFont val="Calibri"/>
      </rPr>
      <t>$ psql -c "SHOW pgaudit.log" </t>
    </r>
    <r>
      <rPr>
        <sz val="11"/>
        <color rgb="FF000000"/>
        <rFont val="Calibri"/>
      </rPr>
      <t xml:space="preserve">
</t>
    </r>
    <r>
      <rPr>
        <sz val="11"/>
        <color rgb="FF000000"/>
        <rFont val="Calibri"/>
      </rPr>
      <t>If the output does not contain role, read, write, and ddl, this is a finding.</t>
    </r>
  </si>
  <si>
    <t>V-214105</t>
  </si>
  <si>
    <r>
      <rPr>
        <sz val="11"/>
        <rFont val="Calibri"/>
      </rPr>
      <t>PostgreSQL must generate audit records when privileges/permissions are modified.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</si>
  <si>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pgaudit.log='role'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</si>
  <si>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modifying permissions is typically done via the GRANT and REVOKE commands.</t>
    </r>
  </si>
  <si>
    <r>
      <rPr>
        <sz val="11"/>
        <color rgb="FF000000"/>
        <rFont val="Calibri"/>
      </rPr>
      <t>First, as the database administrator, verify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the output does not contain pgaudit, this is a finding.</t>
    </r>
    <r>
      <rPr>
        <sz val="11"/>
        <color rgb="FF000000"/>
        <rFont val="Calibri"/>
      </rPr>
      <t xml:space="preserve">
</t>
    </r>
    <r>
      <rPr>
        <sz val="11"/>
        <color rgb="FF000000"/>
        <rFont val="Calibri"/>
      </rPr>
      <t>Next, verify that role is enabled:</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the output does not contain role, this is a finding.</t>
    </r>
  </si>
  <si>
    <t>V-214106</t>
  </si>
  <si>
    <r>
      <rPr>
        <sz val="11"/>
        <rFont val="Calibri"/>
      </rPr>
      <t>PostgreSQL must generate audit records when unsuccessful attempts to execute privileged activities or other system-level access occur.</t>
    </r>
  </si>
  <si>
    <r>
      <rPr>
        <sz val="11"/>
        <color rgb="FF000000"/>
        <rFont val="Calibri"/>
      </rPr>
      <t>Configure PostgreSQL to produce audit records when unsuccessful attempts to execute privileged SQL.</t>
    </r>
    <r>
      <rPr>
        <sz val="11"/>
        <color rgb="FF000000"/>
        <rFont val="Calibri"/>
      </rPr>
      <t xml:space="preserve">
</t>
    </r>
    <r>
      <rPr>
        <sz val="11"/>
        <color rgb="FF000000"/>
        <rFont val="Calibri"/>
      </rPr>
      <t>All denials are logged by default if logging is enabled. To ensure that logging is enabled, review supplementary content APPENDIX-C for instructions on enabling logging.</t>
    </r>
  </si>
  <si>
    <r>
      <rPr>
        <sz val="11"/>
        <color rgb="FF000000"/>
        <rFont val="Calibri"/>
      </rPr>
      <t>Without tracking privileged activity, it would be difficult to establish, correlate, and investigate the events relating to an incident or identify those responsible for one.</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</si>
  <si>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As the database administrator (shown here as "postgres"), create the role bob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"CREATE ROLE bob"</t>
    </r>
    <r>
      <rPr>
        <sz val="11"/>
        <color rgb="FF000000"/>
        <rFont val="Calibri"/>
      </rPr>
      <t xml:space="preserve">
</t>
    </r>
    <r>
      <rPr>
        <sz val="11"/>
        <color rgb="FF000000"/>
        <rFont val="Calibri"/>
      </rPr>
      <t>Next, change the current role to bob and attempt to execute privileged activity:</t>
    </r>
    <r>
      <rPr>
        <sz val="11"/>
        <color rgb="FF000000"/>
        <rFont val="Calibri"/>
      </rPr>
      <t xml:space="preserve">
</t>
    </r>
    <r>
      <rPr>
        <sz val="11"/>
        <color rgb="FF000000"/>
        <rFont val="Calibri"/>
      </rPr>
      <t>$ psql -c "CREATE ROLE stig_test SUPERUSER"</t>
    </r>
    <r>
      <rPr>
        <sz val="11"/>
        <color rgb="FF000000"/>
        <rFont val="Calibri"/>
      </rPr>
      <t xml:space="preserve">
</t>
    </r>
    <r>
      <rPr>
        <sz val="11"/>
        <color rgb="FF000000"/>
        <rFont val="Calibri"/>
      </rPr>
      <t>$ psql -c "CREATE ROLE stig_test CREATEDB"</t>
    </r>
    <r>
      <rPr>
        <sz val="11"/>
        <color rgb="FF000000"/>
        <rFont val="Calibri"/>
      </rPr>
      <t xml:space="preserve">
</t>
    </r>
    <r>
      <rPr>
        <sz val="11"/>
        <color rgb="FF000000"/>
        <rFont val="Calibri"/>
      </rPr>
      <t>$ psql -c "CREATE ROLE stig_test CREATEROLE"</t>
    </r>
    <r>
      <rPr>
        <sz val="11"/>
        <color rgb="FF000000"/>
        <rFont val="Calibri"/>
      </rPr>
      <t xml:space="preserve">
</t>
    </r>
    <r>
      <rPr>
        <sz val="11"/>
        <color rgb="FF000000"/>
        <rFont val="Calibri"/>
      </rPr>
      <t>$ psql -c "CREATE ROLE stig_test CREATEUSER"</t>
    </r>
    <r>
      <rPr>
        <sz val="11"/>
        <color rgb="FF000000"/>
        <rFont val="Calibri"/>
      </rPr>
      <t xml:space="preserve">
</t>
    </r>
    <r>
      <rPr>
        <sz val="11"/>
        <color rgb="FF000000"/>
        <rFont val="Calibri"/>
      </rPr>
      <t>Now, as the database administrator (shown here as "postgres"), verify that an audit event was produced (use the latest log):</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2016-02-23 20:16:32.396 EST postgres 56cfa74f.79eb postgres: &gt;ERROR: must be superuser to create superusers</t>
    </r>
    <r>
      <rPr>
        <sz val="11"/>
        <color rgb="FF000000"/>
        <rFont val="Calibri"/>
      </rPr>
      <t xml:space="preserve">
</t>
    </r>
    <r>
      <rPr>
        <sz val="11"/>
        <color rgb="FF000000"/>
        <rFont val="Calibri"/>
      </rPr>
      <t>&lt; 2016-02-23 20:16:32.396 EST postgres 56cfa74f.79eb postgres: &gt;STATEMENT: CREATE ROLE stig_test SUPERUSER;</t>
    </r>
    <r>
      <rPr>
        <sz val="11"/>
        <color rgb="FF000000"/>
        <rFont val="Calibri"/>
      </rPr>
      <t xml:space="preserve">
</t>
    </r>
    <r>
      <rPr>
        <sz val="11"/>
        <color rgb="FF000000"/>
        <rFont val="Calibri"/>
      </rPr>
      <t>&lt; 2016-02-23 20:16:48.725 EST postgres 56cfa74f.79eb postgres: &gt;ERROR: permission denied to create role</t>
    </r>
    <r>
      <rPr>
        <sz val="11"/>
        <color rgb="FF000000"/>
        <rFont val="Calibri"/>
      </rPr>
      <t xml:space="preserve">
</t>
    </r>
    <r>
      <rPr>
        <sz val="11"/>
        <color rgb="FF000000"/>
        <rFont val="Calibri"/>
      </rPr>
      <t>&lt; 2016-02-23 20:16:48.725 EST postgres 56cfa74f.79eb postgres: &gt;STATEMENT: CREATE ROLE stig_test CREATEDB;</t>
    </r>
    <r>
      <rPr>
        <sz val="11"/>
        <color rgb="FF000000"/>
        <rFont val="Calibri"/>
      </rPr>
      <t xml:space="preserve">
</t>
    </r>
    <r>
      <rPr>
        <sz val="11"/>
        <color rgb="FF000000"/>
        <rFont val="Calibri"/>
      </rPr>
      <t>&lt; 2016-02-23 20:16:54.365 EST postgres 56cfa74f.79eb postgres: &gt;ERROR: permission denied to create role</t>
    </r>
    <r>
      <rPr>
        <sz val="11"/>
        <color rgb="FF000000"/>
        <rFont val="Calibri"/>
      </rPr>
      <t xml:space="preserve">
</t>
    </r>
    <r>
      <rPr>
        <sz val="11"/>
        <color rgb="FF000000"/>
        <rFont val="Calibri"/>
      </rPr>
      <t>&lt; 2016-02-23 20:16:54.365 EST postgres 56cfa74f.79eb postgres: &gt;STATEMENT: CREATE ROLE stig_test CREATEROLE;</t>
    </r>
    <r>
      <rPr>
        <sz val="11"/>
        <color rgb="FF000000"/>
        <rFont val="Calibri"/>
      </rPr>
      <t xml:space="preserve">
</t>
    </r>
    <r>
      <rPr>
        <sz val="11"/>
        <color rgb="FF000000"/>
        <rFont val="Calibri"/>
      </rPr>
      <t>&lt; 2016-02-23 20:17:05.949 EST postgres 56cfa74f.79eb postgres: &gt;ERROR: must be superuser to create superusers</t>
    </r>
    <r>
      <rPr>
        <sz val="11"/>
        <color rgb="FF000000"/>
        <rFont val="Calibri"/>
      </rPr>
      <t xml:space="preserve">
</t>
    </r>
    <r>
      <rPr>
        <sz val="11"/>
        <color rgb="FF000000"/>
        <rFont val="Calibri"/>
      </rPr>
      <t>&lt; 2016-02-23 20:17:05.949 EST postgres 56cfa74f.79eb postgres: &gt;STATEMENT: CREATE ROLE stig_test CREATEUSER;</t>
    </r>
    <r>
      <rPr>
        <sz val="11"/>
        <color rgb="FF000000"/>
        <rFont val="Calibri"/>
      </rPr>
      <t xml:space="preserve">
</t>
    </r>
    <r>
      <rPr>
        <sz val="11"/>
        <color rgb="FF000000"/>
        <rFont val="Calibri"/>
      </rPr>
      <t>If audit records are not produced, this is a finding.</t>
    </r>
  </si>
  <si>
    <t>V-214107</t>
  </si>
  <si>
    <r>
      <rPr>
        <sz val="11"/>
        <rFont val="Calibri"/>
      </rPr>
      <t>PostgreSQL must generate audit records when security objects are modified.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</si>
  <si>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Using pgaudit the DBMS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pgaudit.log_catalog = 'on'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</si>
  <si>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</si>
  <si>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r>
      <rPr>
        <sz val="11"/>
        <color rgb="FF000000"/>
        <rFont val="Calibri"/>
      </rPr>
      <t>First, as the database administrator, verify pgaudit is enabled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shared_preload_libraries" </t>
    </r>
    <r>
      <rPr>
        <sz val="11"/>
        <color rgb="FF000000"/>
        <rFont val="Calibri"/>
      </rPr>
      <t xml:space="preserve">
</t>
    </r>
    <r>
      <rPr>
        <sz val="11"/>
        <color rgb="FF000000"/>
        <rFont val="Calibri"/>
      </rPr>
      <t>If the results does not contain pgaudit, this is a finding. </t>
    </r>
    <r>
      <rPr>
        <sz val="11"/>
        <color rgb="FF000000"/>
        <rFont val="Calibri"/>
      </rPr>
      <t xml:space="preserve">
</t>
    </r>
    <r>
      <rPr>
        <sz val="11"/>
        <color rgb="FF000000"/>
        <rFont val="Calibri"/>
      </rPr>
      <t>Next, verify that role, read, write, and ddl auditing are enabled: </t>
    </r>
    <r>
      <rPr>
        <sz val="11"/>
        <color rgb="FF000000"/>
        <rFont val="Calibri"/>
      </rPr>
      <t xml:space="preserve">
</t>
    </r>
    <r>
      <rPr>
        <sz val="11"/>
        <color rgb="FF000000"/>
        <rFont val="Calibri"/>
      </rPr>
      <t>$ psql -c "SHOW pgaudit.log" </t>
    </r>
    <r>
      <rPr>
        <sz val="11"/>
        <color rgb="FF000000"/>
        <rFont val="Calibri"/>
      </rPr>
      <t xml:space="preserve">
</t>
    </r>
    <r>
      <rPr>
        <sz val="11"/>
        <color rgb="FF000000"/>
        <rFont val="Calibri"/>
      </rPr>
      <t>If the output does not contain role, read, write, and ddl, this is a finding. </t>
    </r>
    <r>
      <rPr>
        <sz val="11"/>
        <color rgb="FF000000"/>
        <rFont val="Calibri"/>
      </rPr>
      <t xml:space="preserve">
</t>
    </r>
    <r>
      <rPr>
        <sz val="11"/>
        <color rgb="FF000000"/>
        <rFont val="Calibri"/>
      </rPr>
      <t>Next, verify that accessing the catalog is audited by running the following SQL: </t>
    </r>
    <r>
      <rPr>
        <sz val="11"/>
        <color rgb="FF000000"/>
        <rFont val="Calibri"/>
      </rPr>
      <t xml:space="preserve">
</t>
    </r>
    <r>
      <rPr>
        <sz val="11"/>
        <color rgb="FF000000"/>
        <rFont val="Calibri"/>
      </rPr>
      <t>$ psql -c "SHOW pgaudit.log_catalog" </t>
    </r>
    <r>
      <rPr>
        <sz val="11"/>
        <color rgb="FF000000"/>
        <rFont val="Calibri"/>
      </rPr>
      <t xml:space="preserve">
</t>
    </r>
    <r>
      <rPr>
        <sz val="11"/>
        <color rgb="FF000000"/>
        <rFont val="Calibri"/>
      </rPr>
      <t>If log_catalog is not on, this is a finding.</t>
    </r>
  </si>
  <si>
    <t>V-214108</t>
  </si>
  <si>
    <r>
      <rPr>
        <sz val="11"/>
        <rFont val="Calibri"/>
      </rPr>
      <t>PostgreSQL must generate audit records when categorized information (e.g., classification levels/security levels) is modified.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</si>
  <si>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can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</si>
  <si>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If category tracking is not required in the database, this is not applicable.</t>
    </r>
    <r>
      <rPr>
        <sz val="11"/>
        <color rgb="FF000000"/>
        <rFont val="Calibri"/>
      </rPr>
      <t xml:space="preserve">
</t>
    </r>
    <r>
      <rPr>
        <sz val="11"/>
        <color rgb="FF000000"/>
        <rFont val="Calibri"/>
      </rPr>
      <t>First, as the database administrator, verify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the output does not contain pgaudit, this is a finding.</t>
    </r>
    <r>
      <rPr>
        <sz val="11"/>
        <color rgb="FF000000"/>
        <rFont val="Calibri"/>
      </rPr>
      <t xml:space="preserve">
</t>
    </r>
    <r>
      <rPr>
        <sz val="11"/>
        <color rgb="FF000000"/>
        <rFont val="Calibri"/>
      </rPr>
      <t>Next, verify that role, read, write, and ddl auditing are enabled:</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the output does not contain role, read, write, and ddl, this is a finding.</t>
    </r>
  </si>
  <si>
    <t>V-214109</t>
  </si>
  <si>
    <r>
      <rPr>
        <sz val="11"/>
        <rFont val="Calibri"/>
      </rPr>
      <t>PostgreSQL must generate audit records when unsuccessful attempts to modify privileges/permissions occur.</t>
    </r>
  </si>
  <si>
    <r>
      <rPr>
        <sz val="11"/>
        <color rgb="FF000000"/>
        <rFont val="Calibri"/>
      </rPr>
      <t>Configure PostgreSQL to produce audit records when unsuccessful attempts to modify privileges occur.</t>
    </r>
    <r>
      <rPr>
        <sz val="11"/>
        <color rgb="FF000000"/>
        <rFont val="Calibri"/>
      </rPr>
      <t xml:space="preserve">
</t>
    </r>
    <r>
      <rPr>
        <sz val="11"/>
        <color rgb="FF000000"/>
        <rFont val="Calibri"/>
      </rPr>
      <t>All denials are logged by default if logging is enabled. To ensure that logging is enabled, review supplementary content APPENDIX-C for instructions on enabling logging.</t>
    </r>
  </si>
  <si>
    <r>
      <rPr>
        <sz val="11"/>
        <color rgb="FF000000"/>
        <rFont val="Calibri"/>
      </rPr>
      <t>Failed attempts to change the permissions, privileges, and roles granted to users and roles must be tracked. Without an audit trail, unauthorized attempts to elevate or restrict privileges could go undetected.</t>
    </r>
    <r>
      <rPr>
        <sz val="11"/>
        <color rgb="FF000000"/>
        <rFont val="Calibri"/>
      </rPr>
      <t xml:space="preserve">
</t>
    </r>
    <r>
      <rPr>
        <sz val="11"/>
        <color rgb="FF000000"/>
        <rFont val="Calibri"/>
      </rPr>
      <t>Modifying permissions is done via the GRANT and REVOKE commands.</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</si>
  <si>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First, as the database administrator (shown here as "postgres"), create a role 'bob' and a test table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"CREATE ROLE bob; CREATE TABLE test(id INT)" </t>
    </r>
    <r>
      <rPr>
        <sz val="11"/>
        <color rgb="FF000000"/>
        <rFont val="Calibri"/>
      </rPr>
      <t xml:space="preserve">
</t>
    </r>
    <r>
      <rPr>
        <sz val="11"/>
        <color rgb="FF000000"/>
        <rFont val="Calibri"/>
      </rPr>
      <t>Next, set current role to bob and attempt to modify privileges: </t>
    </r>
    <r>
      <rPr>
        <sz val="11"/>
        <color rgb="FF000000"/>
        <rFont val="Calibri"/>
      </rPr>
      <t xml:space="preserve">
</t>
    </r>
    <r>
      <rPr>
        <sz val="11"/>
        <color rgb="FF000000"/>
        <rFont val="Calibri"/>
      </rPr>
      <t>$ psql -c "SET ROLE bob; GRANT ALL PRIVILEGES ON test TO bob;" </t>
    </r>
    <r>
      <rPr>
        <sz val="11"/>
        <color rgb="FF000000"/>
        <rFont val="Calibri"/>
      </rPr>
      <t xml:space="preserve">
</t>
    </r>
    <r>
      <rPr>
        <sz val="11"/>
        <color rgb="FF000000"/>
        <rFont val="Calibri"/>
      </rPr>
      <t>$ psql -c "SET ROLE bob; REVOKE ALL PRIVILEGES ON test FROM bob;" </t>
    </r>
    <r>
      <rPr>
        <sz val="11"/>
        <color rgb="FF000000"/>
        <rFont val="Calibri"/>
      </rPr>
      <t xml:space="preserve">
</t>
    </r>
    <r>
      <rPr>
        <sz val="11"/>
        <color rgb="FF000000"/>
        <rFont val="Calibri"/>
      </rPr>
      <t>Now, as the database administrator (shown here as "postgres"), verify the unsuccessful attempt was logged: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cat ${PGDATA?}/pg_log/&lt;latest_log&gt; </t>
    </r>
    <r>
      <rPr>
        <sz val="11"/>
        <color rgb="FF000000"/>
        <rFont val="Calibri"/>
      </rPr>
      <t xml:space="preserve">
</t>
    </r>
    <r>
      <rPr>
        <sz val="11"/>
        <color rgb="FF000000"/>
        <rFont val="Calibri"/>
      </rPr>
      <t>2016-07-14 18:12:23.208 EDT postgres postgres ERROR: permission denied for relation test </t>
    </r>
    <r>
      <rPr>
        <sz val="11"/>
        <color rgb="FF000000"/>
        <rFont val="Calibri"/>
      </rPr>
      <t xml:space="preserve">
</t>
    </r>
    <r>
      <rPr>
        <sz val="11"/>
        <color rgb="FF000000"/>
        <rFont val="Calibri"/>
      </rPr>
      <t>2016-07-14 18:12:23.208 EDT postgres postgres STATEMENT: GRANT ALL PRIVILEGES ON test TO bob; </t>
    </r>
    <r>
      <rPr>
        <sz val="11"/>
        <color rgb="FF000000"/>
        <rFont val="Calibri"/>
      </rPr>
      <t xml:space="preserve">
</t>
    </r>
    <r>
      <rPr>
        <sz val="11"/>
        <color rgb="FF000000"/>
        <rFont val="Calibri"/>
      </rPr>
      <t>2016-07-14 18:14:52.895 EDT postgres postgres ERROR: permission denied for relation test </t>
    </r>
    <r>
      <rPr>
        <sz val="11"/>
        <color rgb="FF000000"/>
        <rFont val="Calibri"/>
      </rPr>
      <t xml:space="preserve">
</t>
    </r>
    <r>
      <rPr>
        <sz val="11"/>
        <color rgb="FF000000"/>
        <rFont val="Calibri"/>
      </rPr>
      <t>2016-07-14 18:14:52.895 EDT postgres postgres STATEMENT: REVOKE ALL PRIVILEGES ON test FROM bob; </t>
    </r>
    <r>
      <rPr>
        <sz val="11"/>
        <color rgb="FF000000"/>
        <rFont val="Calibri"/>
      </rPr>
      <t xml:space="preserve">
</t>
    </r>
    <r>
      <rPr>
        <sz val="11"/>
        <color rgb="FF000000"/>
        <rFont val="Calibri"/>
      </rPr>
      <t>If audit logs are not generated when unsuccessful attempts to modify privileges/permissions occur, this is a finding.</t>
    </r>
  </si>
  <si>
    <t>V-214110</t>
  </si>
  <si>
    <r>
      <rPr>
        <sz val="11"/>
        <rFont val="Calibri"/>
      </rPr>
      <t>PostgreSQL must generate audit records when unsuccessful attempts to add privileges/permissions occur.</t>
    </r>
  </si>
  <si>
    <r>
      <rPr>
        <sz val="11"/>
        <color rgb="FF000000"/>
        <rFont val="Calibri"/>
      </rPr>
      <t>Configure PostgreSQL to produce audit records when unsuccessful attempts to add privileges occur.</t>
    </r>
    <r>
      <rPr>
        <sz val="11"/>
        <color rgb="FF000000"/>
        <rFont val="Calibri"/>
      </rPr>
      <t xml:space="preserve">
</t>
    </r>
    <r>
      <rPr>
        <sz val="11"/>
        <color rgb="FF000000"/>
        <rFont val="Calibri"/>
      </rPr>
      <t>All denials are logged by default if logging is enabled. To ensure that logging is enabled, review supplementary content APPENDIX-C for instructions on enabling logging.</t>
    </r>
  </si>
  <si>
    <r>
      <rPr>
        <sz val="11"/>
        <color rgb="FF000000"/>
        <rFont val="Calibri"/>
      </rPr>
      <t>Failed attempts to change the permissions, privileges, and roles granted to users and roles must be tracked. Without an audit trail, unauthorized attempts to elevate or restrict privileges could go undetected.</t>
    </r>
    <r>
      <rPr>
        <sz val="11"/>
        <color rgb="FF000000"/>
        <rFont val="Calibri"/>
      </rPr>
      <t xml:space="preserve">
</t>
    </r>
    <r>
      <rPr>
        <sz val="11"/>
        <color rgb="FF000000"/>
        <rFont val="Calibri"/>
      </rPr>
      <t>In an SQL environment, adding permissions is typically done via the GRANT command, or, in the negative, the REVOKE command.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</si>
  <si>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First, as the database administrator (shown here as "postgres"), create a role 'bob' and a test table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"CREATE ROLE bob; CREATE TABLE test(id INT);" </t>
    </r>
    <r>
      <rPr>
        <sz val="11"/>
        <color rgb="FF000000"/>
        <rFont val="Calibri"/>
      </rPr>
      <t xml:space="preserve">
</t>
    </r>
    <r>
      <rPr>
        <sz val="11"/>
        <color rgb="FF000000"/>
        <rFont val="Calibri"/>
      </rPr>
      <t>Next, set current role to bob and attempt to modify privileges: </t>
    </r>
    <r>
      <rPr>
        <sz val="11"/>
        <color rgb="FF000000"/>
        <rFont val="Calibri"/>
      </rPr>
      <t xml:space="preserve">
</t>
    </r>
    <r>
      <rPr>
        <sz val="11"/>
        <color rgb="FF000000"/>
        <rFont val="Calibri"/>
      </rPr>
      <t>$ psql -c "SET ROLE bob; GRANT ALL PRIVILEGES ON test TO bob;" </t>
    </r>
    <r>
      <rPr>
        <sz val="11"/>
        <color rgb="FF000000"/>
        <rFont val="Calibri"/>
      </rPr>
      <t xml:space="preserve">
</t>
    </r>
    <r>
      <rPr>
        <sz val="11"/>
        <color rgb="FF000000"/>
        <rFont val="Calibri"/>
      </rPr>
      <t>Now, as the database administrator (shown here as "postgres"), verify the unsuccessful attempt was logged: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cat ${PGDATA?}/pg_log/&lt;latest_log&gt; </t>
    </r>
    <r>
      <rPr>
        <sz val="11"/>
        <color rgb="FF000000"/>
        <rFont val="Calibri"/>
      </rPr>
      <t xml:space="preserve">
</t>
    </r>
    <r>
      <rPr>
        <sz val="11"/>
        <color rgb="FF000000"/>
        <rFont val="Calibri"/>
      </rPr>
      <t>2016-07-14 18:12:23.208 EDT postgres postgres ERROR: permission denied for relation test </t>
    </r>
    <r>
      <rPr>
        <sz val="11"/>
        <color rgb="FF000000"/>
        <rFont val="Calibri"/>
      </rPr>
      <t xml:space="preserve">
</t>
    </r>
    <r>
      <rPr>
        <sz val="11"/>
        <color rgb="FF000000"/>
        <rFont val="Calibri"/>
      </rPr>
      <t>2016-07-14 18:12:23.208 EDT postgres postgres STATEMENT: GRANT ALL PRIVILEGES ON test TO bob; </t>
    </r>
    <r>
      <rPr>
        <sz val="11"/>
        <color rgb="FF000000"/>
        <rFont val="Calibri"/>
      </rPr>
      <t xml:space="preserve">
</t>
    </r>
    <r>
      <rPr>
        <sz val="11"/>
        <color rgb="FF000000"/>
        <rFont val="Calibri"/>
      </rPr>
      <t>If audit logs are not generated when unsuccessful attempts to add privileges/permissions occur, this is a finding.</t>
    </r>
  </si>
  <si>
    <t>V-214111</t>
  </si>
  <si>
    <r>
      <rPr>
        <sz val="11"/>
        <rFont val="Calibri"/>
      </rPr>
      <t>PostgreSQL, when utilizing PKI-based authentication, must validate certificates by performing RFC 5280-compliant certification path validation.</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</si>
  <si>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configure PostgreSQL to use SSL, see supplementary content APPENDIX-G. </t>
    </r>
    <r>
      <rPr>
        <sz val="11"/>
        <color rgb="FF000000"/>
        <rFont val="Calibri"/>
      </rPr>
      <t xml:space="preserve">
</t>
    </r>
    <r>
      <rPr>
        <sz val="11"/>
        <color rgb="FF000000"/>
        <rFont val="Calibri"/>
      </rPr>
      <t>To generate a Certificate Revocation List, see the official Red Hat Documentation: https://access.redhat.com/documentation/en-US/Red_Hat_Update_Infrastructure/2.1/html/Administration_Guide/chap-Red_Hat_Update_Infrastructure-Administration_Guide-Certification_Revocation_List_CRL.html </t>
    </r>
    <r>
      <rPr>
        <sz val="11"/>
        <color rgb="FF000000"/>
        <rFont val="Calibri"/>
      </rPr>
      <t xml:space="preserve">
</t>
    </r>
    <r>
      <rPr>
        <sz val="11"/>
        <color rgb="FF000000"/>
        <rFont val="Calibri"/>
      </rPr>
      <t>As the database administrator (shown here as "postgres"), copy the CRL file into the data directory: </t>
    </r>
    <r>
      <rPr>
        <sz val="11"/>
        <color rgb="FF000000"/>
        <rFont val="Calibri"/>
      </rPr>
      <t xml:space="preserve">
</t>
    </r>
    <r>
      <rPr>
        <sz val="11"/>
        <color rgb="FF000000"/>
        <rFont val="Calibri"/>
      </rPr>
      <t>First, as the system administrator, copy the CRL file into the PostgreSQL Data Directory: </t>
    </r>
    <r>
      <rPr>
        <sz val="11"/>
        <color rgb="FF000000"/>
        <rFont val="Calibri"/>
      </rPr>
      <t xml:space="preserve">
</t>
    </r>
    <r>
      <rPr>
        <sz val="11"/>
        <color rgb="FF000000"/>
        <rFont val="Calibri"/>
      </rPr>
      <t>$ sudo cp root.crl ${PGDATA?}/root.crl </t>
    </r>
    <r>
      <rPr>
        <sz val="11"/>
        <color rgb="FF000000"/>
        <rFont val="Calibri"/>
      </rPr>
      <t xml:space="preserve">
</t>
    </r>
    <r>
      <rPr>
        <sz val="11"/>
        <color rgb="FF000000"/>
        <rFont val="Calibri"/>
      </rPr>
      <t>As the database administrator (shown here as "postgres"), set the ssl_crl_file parameter to the filename of the CRL: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ssl_crl_file = 'root.crl' </t>
    </r>
    <r>
      <rPr>
        <sz val="11"/>
        <color rgb="FF000000"/>
        <rFont val="Calibri"/>
      </rPr>
      <t xml:space="preserve">
</t>
    </r>
    <r>
      <rPr>
        <sz val="11"/>
        <color rgb="FF000000"/>
        <rFont val="Calibri"/>
      </rPr>
      <t>Next, in pg_hba.conf, require ssl authentication: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${PGDATA?}/pg_hba.conf </t>
    </r>
    <r>
      <rPr>
        <sz val="11"/>
        <color rgb="FF000000"/>
        <rFont val="Calibri"/>
      </rPr>
      <t xml:space="preserve">
</t>
    </r>
    <r>
      <rPr>
        <sz val="11"/>
        <color rgb="FF000000"/>
        <rFont val="Calibri"/>
      </rPr>
      <t>hostssl &lt;database&gt; &lt;user&gt; &lt;address&gt; cert clientcert=1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</si>
  <si>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</si>
  <si>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Note: The following instructions use the PGDATA environment variable. See supplementary content APPENDIX-F for instructions on configuring PGDATA. </t>
    </r>
    <r>
      <rPr>
        <sz val="11"/>
        <color rgb="FF000000"/>
        <rFont val="Calibri"/>
      </rPr>
      <t xml:space="preserve">
</t>
    </r>
    <r>
      <rPr>
        <sz val="11"/>
        <color rgb="FF000000"/>
        <rFont val="Calibri"/>
      </rPr>
      <t>To verify that a CRL file exists, as the database administrator (shown here as "postgres"), run the following: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ssl_crl_file" </t>
    </r>
    <r>
      <rPr>
        <sz val="11"/>
        <color rgb="FF000000"/>
        <rFont val="Calibri"/>
      </rPr>
      <t xml:space="preserve">
</t>
    </r>
    <r>
      <rPr>
        <sz val="11"/>
        <color rgb="FF000000"/>
        <rFont val="Calibri"/>
      </rPr>
      <t>If this is not set to a CRL file, this is a finding. </t>
    </r>
    <r>
      <rPr>
        <sz val="11"/>
        <color rgb="FF000000"/>
        <rFont val="Calibri"/>
      </rPr>
      <t xml:space="preserve">
</t>
    </r>
    <r>
      <rPr>
        <sz val="11"/>
        <color rgb="FF000000"/>
        <rFont val="Calibri"/>
      </rPr>
      <t>Next verify the existence of the CRL file by checking the directory set in postgresql.conf in the ssl_crl_file parameter from above: </t>
    </r>
    <r>
      <rPr>
        <sz val="11"/>
        <color rgb="FF000000"/>
        <rFont val="Calibri"/>
      </rPr>
      <t xml:space="preserve">
</t>
    </r>
    <r>
      <rPr>
        <sz val="11"/>
        <color rgb="FF000000"/>
        <rFont val="Calibri"/>
      </rPr>
      <t>Note: If no directory is specified, then the CRL file should be located in the same directory as postgresql.conf (PGDATA). </t>
    </r>
    <r>
      <rPr>
        <sz val="11"/>
        <color rgb="FF000000"/>
        <rFont val="Calibri"/>
      </rPr>
      <t xml:space="preserve">
</t>
    </r>
    <r>
      <rPr>
        <sz val="11"/>
        <color rgb="FF000000"/>
        <rFont val="Calibri"/>
      </rPr>
      <t>If the CRL file does not exist, this is a finding. </t>
    </r>
    <r>
      <rPr>
        <sz val="11"/>
        <color rgb="FF000000"/>
        <rFont val="Calibri"/>
      </rPr>
      <t xml:space="preserve">
</t>
    </r>
    <r>
      <rPr>
        <sz val="11"/>
        <color rgb="FF000000"/>
        <rFont val="Calibri"/>
      </rPr>
      <t>Next, verify that hostssl entries in pg_hba.conf have "cert" and "clientcert=1" enabled: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grep hostssl ${PGDATA?}/pg_hba.conf </t>
    </r>
    <r>
      <rPr>
        <sz val="11"/>
        <color rgb="FF000000"/>
        <rFont val="Calibri"/>
      </rPr>
      <t xml:space="preserve">
</t>
    </r>
    <r>
      <rPr>
        <sz val="11"/>
        <color rgb="FF000000"/>
        <rFont val="Calibri"/>
      </rPr>
      <t>If hostssl entries do not contain cert or clientcert=1, this is a finding. </t>
    </r>
    <r>
      <rPr>
        <sz val="11"/>
        <color rgb="FF000000"/>
        <rFont val="Calibri"/>
      </rPr>
      <t xml:space="preserve">
</t>
    </r>
    <r>
      <rPr>
        <sz val="11"/>
        <color rgb="FF000000"/>
        <rFont val="Calibri"/>
      </rPr>
      <t>If certificates are not being validated by performing RFC 5280-compliant certification path validation, this is a finding.</t>
    </r>
  </si>
  <si>
    <t>V-214112</t>
  </si>
  <si>
    <r>
      <rPr>
        <sz val="11"/>
        <rFont val="Calibri"/>
      </rPr>
      <t>PostgreSQL must produce audit records containing sufficient information to establish where the events occurred.</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</si>
  <si>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To check that logging is enabled, review supplementary content APPENDIX-C for instructions on enabling logging.</t>
    </r>
    <r>
      <rPr>
        <sz val="11"/>
        <color rgb="FF000000"/>
        <rFont val="Calibri"/>
      </rPr>
      <t xml:space="preserve">
</t>
    </r>
    <r>
      <rPr>
        <sz val="11"/>
        <color rgb="FF000000"/>
        <rFont val="Calibri"/>
      </rPr>
      <t>First edit the postgresql.conf file as the database administrator (shown here as "postgres"):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vi ${PGDATA?}/postgresql.conf</t>
    </r>
    <r>
      <rPr>
        <sz val="11"/>
        <color rgb="FF000000"/>
        <rFont val="Calibri"/>
      </rPr>
      <t xml:space="preserve">
</t>
    </r>
    <r>
      <rPr>
        <sz val="11"/>
        <color rgb="FF000000"/>
        <rFont val="Calibri"/>
      </rPr>
      <t>Extra parameters can be added to the setting log_line_prefix to log application related information:</t>
    </r>
    <r>
      <rPr>
        <sz val="11"/>
        <color rgb="FF000000"/>
        <rFont val="Calibri"/>
      </rPr>
      <t xml:space="preserve">
</t>
    </r>
    <r>
      <rPr>
        <sz val="11"/>
        <color rgb="FF000000"/>
        <rFont val="Calibri"/>
      </rPr>
      <t># %a = application name</t>
    </r>
    <r>
      <rPr>
        <sz val="11"/>
        <color rgb="FF000000"/>
        <rFont val="Calibri"/>
      </rPr>
      <t xml:space="preserve">
</t>
    </r>
    <r>
      <rPr>
        <sz val="11"/>
        <color rgb="FF000000"/>
        <rFont val="Calibri"/>
      </rPr>
      <t># %u = user name</t>
    </r>
    <r>
      <rPr>
        <sz val="11"/>
        <color rgb="FF000000"/>
        <rFont val="Calibri"/>
      </rPr>
      <t xml:space="preserve">
</t>
    </r>
    <r>
      <rPr>
        <sz val="11"/>
        <color rgb="FF000000"/>
        <rFont val="Calibri"/>
      </rPr>
      <t># %d = database name</t>
    </r>
    <r>
      <rPr>
        <sz val="11"/>
        <color rgb="FF000000"/>
        <rFont val="Calibri"/>
      </rPr>
      <t xml:space="preserve">
</t>
    </r>
    <r>
      <rPr>
        <sz val="11"/>
        <color rgb="FF000000"/>
        <rFont val="Calibri"/>
      </rPr>
      <t># %r = remote host and port</t>
    </r>
    <r>
      <rPr>
        <sz val="11"/>
        <color rgb="FF000000"/>
        <rFont val="Calibri"/>
      </rPr>
      <t xml:space="preserve">
</t>
    </r>
    <r>
      <rPr>
        <sz val="11"/>
        <color rgb="FF000000"/>
        <rFont val="Calibri"/>
      </rPr>
      <t># %p = process ID</t>
    </r>
    <r>
      <rPr>
        <sz val="11"/>
        <color rgb="FF000000"/>
        <rFont val="Calibri"/>
      </rPr>
      <t xml:space="preserve">
</t>
    </r>
    <r>
      <rPr>
        <sz val="11"/>
        <color rgb="FF000000"/>
        <rFont val="Calibri"/>
      </rPr>
      <t># %m = timestamp with milliseconds</t>
    </r>
    <r>
      <rPr>
        <sz val="11"/>
        <color rgb="FF000000"/>
        <rFont val="Calibri"/>
      </rPr>
      <t xml:space="preserve">
</t>
    </r>
    <r>
      <rPr>
        <sz val="11"/>
        <color rgb="FF000000"/>
        <rFont val="Calibri"/>
      </rPr>
      <t># %i = command tag</t>
    </r>
    <r>
      <rPr>
        <sz val="11"/>
        <color rgb="FF000000"/>
        <rFont val="Calibri"/>
      </rPr>
      <t xml:space="preserve">
</t>
    </r>
    <r>
      <rPr>
        <sz val="11"/>
        <color rgb="FF000000"/>
        <rFont val="Calibri"/>
      </rPr>
      <t># %s = session startup</t>
    </r>
    <r>
      <rPr>
        <sz val="11"/>
        <color rgb="FF000000"/>
        <rFont val="Calibri"/>
      </rPr>
      <t xml:space="preserve">
</t>
    </r>
    <r>
      <rPr>
        <sz val="11"/>
        <color rgb="FF000000"/>
        <rFont val="Calibri"/>
      </rPr>
      <t># %e = SQL state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log_line_prefix = '&lt; %m %a %u %d %r %p %i %e %s&gt;’</t>
    </r>
    <r>
      <rPr>
        <sz val="11"/>
        <color rgb="FF000000"/>
        <rFont val="Calibri"/>
      </rPr>
      <t xml:space="preserve">
</t>
    </r>
    <r>
      <rPr>
        <sz val="11"/>
        <color rgb="FF000000"/>
        <rFont val="Calibri"/>
      </rPr>
      <t>Now, as the system administrator, reload the server with the new configuration:</t>
    </r>
    <r>
      <rPr>
        <sz val="11"/>
        <color rgb="FF000000"/>
        <rFont val="Calibri"/>
      </rPr>
      <t xml:space="preserve">
</t>
    </r>
    <r>
      <rPr>
        <sz val="11"/>
        <color rgb="FF000000"/>
        <rFont val="Calibri"/>
      </rPr>
      <t># SYSTEMD SERVER ONLY</t>
    </r>
    <r>
      <rPr>
        <sz val="11"/>
        <color rgb="FF000000"/>
        <rFont val="Calibri"/>
      </rPr>
      <t xml:space="preserve">
</t>
    </r>
    <r>
      <rPr>
        <sz val="11"/>
        <color rgb="FF000000"/>
        <rFont val="Calibri"/>
      </rPr>
      <t>$ sudo systemctl reload postgresql-9.5</t>
    </r>
    <r>
      <rPr>
        <sz val="11"/>
        <color rgb="FF000000"/>
        <rFont val="Calibri"/>
      </rPr>
      <t xml:space="preserve">
</t>
    </r>
    <r>
      <rPr>
        <sz val="11"/>
        <color rgb="FF000000"/>
        <rFont val="Calibri"/>
      </rPr>
      <t># INITD SERVER ONLY</t>
    </r>
    <r>
      <rPr>
        <sz val="11"/>
        <color rgb="FF000000"/>
        <rFont val="Calibri"/>
      </rPr>
      <t xml:space="preserve">
</t>
    </r>
    <r>
      <rPr>
        <sz val="11"/>
        <color rgb="FF000000"/>
        <rFont val="Calibri"/>
      </rPr>
      <t>$ sudo service postgresql-9.5 reload</t>
    </r>
  </si>
  <si>
    <r>
      <rPr>
        <sz val="11"/>
        <color rgb="FF000000"/>
        <rFont val="Calibri"/>
      </rPr>
      <t>Information system auditing capability is critical for accurate forensic analysis. Without establishing where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</si>
  <si>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check the current log_line_prefix setting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log_line_prefix"</t>
    </r>
    <r>
      <rPr>
        <sz val="11"/>
        <color rgb="FF000000"/>
        <rFont val="Calibri"/>
      </rPr>
      <t xml:space="preserve">
</t>
    </r>
    <r>
      <rPr>
        <sz val="11"/>
        <color rgb="FF000000"/>
        <rFont val="Calibri"/>
      </rPr>
      <t>If log_line_prefix does not contain %m %u %d %s, this is a finding.</t>
    </r>
  </si>
  <si>
    <t>V-214113</t>
  </si>
  <si>
    <r>
      <rPr>
        <sz val="11"/>
        <rFont val="Calibri"/>
      </rPr>
      <t>PostgreSQL must maintain the confidentiality and integrity of information during preparation for transmission.</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</si>
  <si>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Implement protective measures against unauthorized disclosure and modification during preparation for transmission. </t>
    </r>
    <r>
      <rPr>
        <sz val="11"/>
        <color rgb="FF000000"/>
        <rFont val="Calibri"/>
      </rPr>
      <t xml:space="preserve">
</t>
    </r>
    <r>
      <rPr>
        <sz val="11"/>
        <color rgb="FF000000"/>
        <rFont val="Calibri"/>
      </rPr>
      <t xml:space="preserve">To configure PostgreSQL to use SSL, as a database administrator (shown here as "postgres"), edit postgresql.conf: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Add the following parameter: </t>
    </r>
    <r>
      <rPr>
        <sz val="11"/>
        <color rgb="FF000000"/>
        <rFont val="Calibri"/>
      </rPr>
      <t xml:space="preserve">
</t>
    </r>
    <r>
      <rPr>
        <sz val="11"/>
        <color rgb="FF000000"/>
        <rFont val="Calibri"/>
      </rPr>
      <t xml:space="preserve">ssl = on </t>
    </r>
    <r>
      <rPr>
        <sz val="11"/>
        <color rgb="FF000000"/>
        <rFont val="Calibri"/>
      </rPr>
      <t xml:space="preserve">
</t>
    </r>
    <r>
      <rPr>
        <sz val="11"/>
        <color rgb="FF000000"/>
        <rFont val="Calibri"/>
      </rPr>
      <t xml:space="preserve">To change authentication requirements for the database, as the database administrator (shown here as "postgres"), edit pg_hba.conf: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${PGDATA?}/pg_hba.conf </t>
    </r>
    <r>
      <rPr>
        <sz val="11"/>
        <color rgb="FF000000"/>
        <rFont val="Calibri"/>
      </rPr>
      <t xml:space="preserve">
</t>
    </r>
    <r>
      <rPr>
        <sz val="11"/>
        <color rgb="FF000000"/>
        <rFont val="Calibri"/>
      </rPr>
      <t xml:space="preserve">Edit authentication requirements to the organizational requirements. See the official documentation for the complete list of options for authentication: http://www.postgresql.org/docs/current/static/auth-pg-hba-conf.html </t>
    </r>
    <r>
      <rPr>
        <sz val="11"/>
        <color rgb="FF000000"/>
        <rFont val="Calibri"/>
      </rPr>
      <t xml:space="preserve">
</t>
    </r>
    <r>
      <rPr>
        <sz val="11"/>
        <color rgb="FF000000"/>
        <rFont val="Calibri"/>
      </rPr>
      <t xml:space="preserve">Now, as the system administrator, reload the server with the new configuration: </t>
    </r>
    <r>
      <rPr>
        <sz val="11"/>
        <color rgb="FF000000"/>
        <rFont val="Calibri"/>
      </rPr>
      <t xml:space="preserve">
</t>
    </r>
    <r>
      <rPr>
        <sz val="11"/>
        <color rgb="FF000000"/>
        <rFont val="Calibri"/>
      </rPr>
      <t xml:space="preserve">#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xml:space="preserve"># INITD SERVER ONLY </t>
    </r>
    <r>
      <rPr>
        <sz val="11"/>
        <color rgb="FF000000"/>
        <rFont val="Calibri"/>
      </rPr>
      <t xml:space="preserve">
</t>
    </r>
    <r>
      <rPr>
        <sz val="11"/>
        <color rgb="FF000000"/>
        <rFont val="Calibri"/>
      </rPr>
      <t xml:space="preserve">$ sudo service postgresql-${PGVER?} reload </t>
    </r>
    <r>
      <rPr>
        <sz val="11"/>
        <color rgb="FF000000"/>
        <rFont val="Calibri"/>
      </rPr>
      <t xml:space="preserve">
</t>
    </r>
    <r>
      <rPr>
        <sz val="11"/>
        <color rgb="FF000000"/>
        <rFont val="Calibri"/>
      </rPr>
      <t>For more information on configuring PostgreSQL to use SSL, see supplementary content APPENDIX-G.</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</si>
  <si>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PostgreSQL, associated applications, and infrastructure must leverage transmission protection mechanisms.</t>
    </r>
    <r>
      <rPr>
        <sz val="11"/>
        <color rgb="FF000000"/>
        <rFont val="Calibri"/>
      </rPr>
      <t xml:space="preserve">
</t>
    </r>
    <r>
      <rPr>
        <sz val="11"/>
        <color rgb="FF000000"/>
        <rFont val="Calibri"/>
      </rPr>
      <t>For more information on configuring PostgreSQL to use SSL, consult the following documentation:</t>
    </r>
    <r>
      <rPr>
        <sz val="11"/>
        <color rgb="FF000000"/>
        <rFont val="Calibri"/>
      </rPr>
      <t xml:space="preserve">
</t>
    </r>
    <r>
      <rPr>
        <sz val="11"/>
        <color rgb="FF000000"/>
        <rFont val="Calibri"/>
      </rPr>
      <t>https://www.postgresql.org/docs/current/ssl-tcp.html</t>
    </r>
    <r>
      <rPr>
        <sz val="11"/>
        <color rgb="FF000000"/>
        <rFont val="Calibri"/>
      </rPr>
      <t xml:space="preserve">
</t>
    </r>
    <r>
      <rPr>
        <sz val="11"/>
        <color rgb="FF000000"/>
        <rFont val="Calibri"/>
      </rPr>
      <t>Postgres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that the client present a valid (trusted) SSL certificate for a connection.</t>
    </r>
  </si>
  <si>
    <r>
      <rPr>
        <sz val="11"/>
        <color rgb="FF000000"/>
        <rFont val="Calibri"/>
      </rPr>
      <t>: 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First, check if ssl is enabled for the database instance. As the database administrator (shown here as "postgres"), verify SSL is enabled by running the following from a command prompt:</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ssl"</t>
    </r>
    <r>
      <rPr>
        <sz val="11"/>
        <color rgb="FF000000"/>
        <rFont val="Calibri"/>
      </rPr>
      <t xml:space="preserve">
</t>
    </r>
    <r>
      <rPr>
        <sz val="11"/>
        <color rgb="FF000000"/>
        <rFont val="Calibri"/>
      </rPr>
      <t>If SSL is not enabled, this is a finding.</t>
    </r>
    <r>
      <rPr>
        <sz val="11"/>
        <color rgb="FF000000"/>
        <rFont val="Calibri"/>
      </rPr>
      <t xml:space="preserve">
</t>
    </r>
    <r>
      <rPr>
        <sz val="11"/>
        <color rgb="FF000000"/>
        <rFont val="Calibri"/>
      </rPr>
      <t xml:space="preserve">Next, open the pg_hba.conf file in a viewer or editor and review the authentication settings that are configured in that file. </t>
    </r>
    <r>
      <rPr>
        <sz val="11"/>
        <color rgb="FF000000"/>
        <rFont val="Calibri"/>
      </rPr>
      <t xml:space="preserve">
</t>
    </r>
    <r>
      <rPr>
        <sz val="11"/>
        <color rgb="FF000000"/>
        <rFont val="Calibri"/>
      </rPr>
      <t xml:space="preserve">Next, verify hostssl entries in pg_hba.conf: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grep hostssl ${PGDATA?}/pg_hba.conf </t>
    </r>
    <r>
      <rPr>
        <sz val="11"/>
        <color rgb="FF000000"/>
        <rFont val="Calibri"/>
      </rPr>
      <t xml:space="preserve">
</t>
    </r>
    <r>
      <rPr>
        <sz val="11"/>
        <color rgb="FF000000"/>
        <rFont val="Calibri"/>
      </rPr>
      <t xml:space="preserve">If hostssl entries do not contain clientcert=1, this is a finding. </t>
    </r>
    <r>
      <rPr>
        <sz val="11"/>
        <color rgb="FF000000"/>
        <rFont val="Calibri"/>
      </rPr>
      <t xml:space="preserve">
</t>
    </r>
    <r>
      <rPr>
        <sz val="11"/>
        <color rgb="FF000000"/>
        <rFont val="Calibri"/>
      </rPr>
      <t>If any uncommented lines are not of TYPE "hostssl" and do not include the "clientcert=1" authentication option and are not documented in the system security plan or equivalent document as being approved, this is a finding.</t>
    </r>
    <r>
      <rPr>
        <sz val="11"/>
        <color rgb="FF000000"/>
        <rFont val="Calibri"/>
      </rPr>
      <t xml:space="preserve">
</t>
    </r>
    <r>
      <rPr>
        <sz val="11"/>
        <color rgb="FF000000"/>
        <rFont val="Calibri"/>
      </rPr>
      <t>If PostgreSQL does not employ protective measures against unauthorized disclosure and modification during preparation for transmission, this is a finding.</t>
    </r>
  </si>
  <si>
    <t>V-214114</t>
  </si>
  <si>
    <r>
      <rPr>
        <sz val="11"/>
        <rFont val="Calibri"/>
      </rPr>
      <t>PostgreSQL must provide audit record generation capability for DoD-defined auditable events within all DBMS/database components.</t>
    </r>
  </si>
  <si>
    <r>
      <rPr>
        <sz val="11"/>
        <color rgb="FF000000"/>
        <rFont val="Calibri"/>
      </rPr>
      <t>Configure PostgreSQL to generate audit records for at least the DoD minimum set of events.</t>
    </r>
    <r>
      <rPr>
        <sz val="11"/>
        <color rgb="FF000000"/>
        <rFont val="Calibri"/>
      </rPr>
      <t xml:space="preserve">
</t>
    </r>
    <r>
      <rPr>
        <sz val="11"/>
        <color rgb="FF000000"/>
        <rFont val="Calibri"/>
      </rPr>
      <t>Using pgaudit PostgreSQL can be configured to audit these requests. See supplementary content APPENDIX-B for documentation on installing pgaudit.</t>
    </r>
    <r>
      <rPr>
        <sz val="11"/>
        <color rgb="FF000000"/>
        <rFont val="Calibri"/>
      </rPr>
      <t xml:space="preserve">
</t>
    </r>
    <r>
      <rPr>
        <sz val="11"/>
        <color rgb="FF000000"/>
        <rFont val="Calibri"/>
      </rPr>
      <t>To ensure that logging is enabled, review supplementary content APPENDIX-C for instructions on enabling logging.</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</si>
  <si>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PostgreSQL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PostgreSQL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</si>
  <si>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Check PostgreSQL auditing to determine whether organization-defined auditable events are being audited by the system.</t>
    </r>
    <r>
      <rPr>
        <sz val="11"/>
        <color rgb="FF000000"/>
        <rFont val="Calibri"/>
      </rPr>
      <t xml:space="preserve">
</t>
    </r>
    <r>
      <rPr>
        <sz val="11"/>
        <color rgb="FF000000"/>
        <rFont val="Calibri"/>
      </rPr>
      <t>If organization-defined auditable events are not being audited, this is a finding.</t>
    </r>
  </si>
  <si>
    <t>V-214115</t>
  </si>
  <si>
    <r>
      <rPr>
        <sz val="11"/>
        <rFont val="Calibri"/>
      </rPr>
      <t>PostgreSQL must generate time stamps, for audit records and application data, with a minimum granularity of one second.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</si>
  <si>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PostgreSQL will not log anything if logging is not enabled. 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must be made to log events with time stamps:  </t>
    </r>
    <r>
      <rPr>
        <sz val="11"/>
        <color rgb="FF000000"/>
        <rFont val="Calibri"/>
      </rPr>
      <t xml:space="preserve">
</t>
    </r>
    <r>
      <rPr>
        <sz val="11"/>
        <color rgb="FF000000"/>
        <rFont val="Calibri"/>
      </rPr>
      <t>First, 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%m to log_line_prefix to enable time stamps with milliseconds: </t>
    </r>
    <r>
      <rPr>
        <sz val="11"/>
        <color rgb="FF000000"/>
        <rFont val="Calibri"/>
      </rPr>
      <t xml:space="preserve">
</t>
    </r>
    <r>
      <rPr>
        <sz val="11"/>
        <color rgb="FF000000"/>
        <rFont val="Calibri"/>
      </rPr>
      <t>log_line_prefix = '&lt; %m &gt;'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</si>
  <si>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PostgreSQL must include date and time. Granularity of time measurements refers to the precision available in time stamp values. Granularity coarser than one second is not sufficient for audit trail purposes. Time stamp values are typically presented with three or more decimal places of seconds; however, the actual granularity may be coarser than the apparent precision. For example, PostgreSQL will always return at least millisecond timestamps but it can be truncated using EXTRACT functions: SELECT EXTRACT(MINUTE FROM TIMESTAMP '2001-02-16 20:38:40');.</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</si>
  <si>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First, as the database administrator (shown here as "postgres"), verify the current log_line_prefix setting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log_line_prefix"</t>
    </r>
    <r>
      <rPr>
        <sz val="11"/>
        <color rgb="FF000000"/>
        <rFont val="Calibri"/>
      </rPr>
      <t xml:space="preserve">
</t>
    </r>
    <r>
      <rPr>
        <sz val="11"/>
        <color rgb="FF000000"/>
        <rFont val="Calibri"/>
      </rPr>
      <t>If log_line_prefix does not contain %m, this is a finding.</t>
    </r>
    <r>
      <rPr>
        <sz val="11"/>
        <color rgb="FF000000"/>
        <rFont val="Calibri"/>
      </rPr>
      <t xml:space="preserve">
</t>
    </r>
    <r>
      <rPr>
        <sz val="11"/>
        <color rgb="FF000000"/>
        <rFont val="Calibri"/>
      </rPr>
      <t>Next check the logs to verify time stamps are being logged: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${PGDATA?}/pg_log/&lt;latest_log&gt;</t>
    </r>
    <r>
      <rPr>
        <sz val="11"/>
        <color rgb="FF000000"/>
        <rFont val="Calibri"/>
      </rPr>
      <t xml:space="preserve">
</t>
    </r>
    <r>
      <rPr>
        <sz val="11"/>
        <color rgb="FF000000"/>
        <rFont val="Calibri"/>
      </rPr>
      <t>&lt; 2016-02-23 12:53:33.947 EDT postgres postgres 570bd68d.3912 &gt;LOG: connection authorized: user=postgres database=postgres</t>
    </r>
    <r>
      <rPr>
        <sz val="11"/>
        <color rgb="FF000000"/>
        <rFont val="Calibri"/>
      </rPr>
      <t xml:space="preserve">
</t>
    </r>
    <r>
      <rPr>
        <sz val="11"/>
        <color rgb="FF000000"/>
        <rFont val="Calibri"/>
      </rPr>
      <t>&lt; 2016-02-23 12:53:41.576 EDT postgres postgres 570bd68d.3912 &gt;LOG: AUDIT: SESSION,1,1,DDL,CREATE TABLE,,,CREATE TABLE test_srg(id INT);,&lt;none&gt;</t>
    </r>
    <r>
      <rPr>
        <sz val="11"/>
        <color rgb="FF000000"/>
        <rFont val="Calibri"/>
      </rPr>
      <t xml:space="preserve">
</t>
    </r>
    <r>
      <rPr>
        <sz val="11"/>
        <color rgb="FF000000"/>
        <rFont val="Calibri"/>
      </rPr>
      <t>&lt; 2016-02-23 12:53:44.372 EDT postgres postgres 570bd68d.3912 &gt;LOG: disconnection: session time: 0:00:10.426 user=postgres database=postgres host=[local]</t>
    </r>
    <r>
      <rPr>
        <sz val="11"/>
        <color rgb="FF000000"/>
        <rFont val="Calibri"/>
      </rPr>
      <t xml:space="preserve">
</t>
    </r>
    <r>
      <rPr>
        <sz val="11"/>
        <color rgb="FF000000"/>
        <rFont val="Calibri"/>
      </rPr>
      <t>If time stamps are not being logged, this is a finding.</t>
    </r>
  </si>
  <si>
    <t>V-214116</t>
  </si>
  <si>
    <r>
      <rPr>
        <sz val="11"/>
        <rFont val="Calibri"/>
      </rPr>
      <t>PostgreSQL must produce audit records containing sufficient information to establish the identity of any user/subject or process associated with the event.</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</si>
  <si>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Logging must be enabled in order to capture the identity of any user/subject or process associated with an event. To ensure that logging is enabled, review supplementary content APPENDIX-C for instructions on enabling logging. </t>
    </r>
    <r>
      <rPr>
        <sz val="11"/>
        <color rgb="FF000000"/>
        <rFont val="Calibri"/>
      </rPr>
      <t xml:space="preserve">
</t>
    </r>
    <r>
      <rPr>
        <sz val="11"/>
        <color rgb="FF000000"/>
        <rFont val="Calibri"/>
      </rPr>
      <t>To enable username, database name, process ID, remote host/port and application name in logging, as the database administrator (shown here as "postgres"), edit the following in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log_line_prefix = '&lt; %m %u %d %p %r %a &gt;'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</si>
  <si>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Information system auditing capability is critical for accurate forensic analysis. 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Identifiers (if authenticated or otherwise known) include, but are not limited to, user database tables, primary key values, user names, or process identifiers.</t>
    </r>
    <r>
      <rPr>
        <sz val="11"/>
        <color rgb="FF000000"/>
        <rFont val="Calibri"/>
      </rPr>
      <t xml:space="preserve">
</t>
    </r>
    <r>
      <rPr>
        <sz val="11"/>
        <color rgb="FF000000"/>
        <rFont val="Calibri"/>
      </rPr>
      <t>1) Linux's sudo and su feature enables a user (with sufficient OS privileges) to emulate another user, and it is the identity of the emulated user that is seen by PostgreSQL and logged in the audit trail. Therefore, care must be taken (outside of Postgresql) to restrict sudo/su to the minimum set of users necessary.</t>
    </r>
    <r>
      <rPr>
        <sz val="11"/>
        <color rgb="FF000000"/>
        <rFont val="Calibri"/>
      </rPr>
      <t xml:space="preserve">
</t>
    </r>
    <r>
      <rPr>
        <sz val="11"/>
        <color rgb="FF000000"/>
        <rFont val="Calibri"/>
      </rPr>
      <t>2) PostgreSQL's SET ROLE feature enables a user (with sufficient PostgreSQL privileges) to emulate another user running statements under the permission set of the emulated user. In this case, it is the emulating user's identity, and not that of the emulated user, that gets logged in the audit trail. While this is definitely better than the other way around, ideally, both identities would be recorded.</t>
    </r>
  </si>
  <si>
    <r>
      <rPr>
        <sz val="11"/>
        <color rgb="FF000000"/>
        <rFont val="Calibri"/>
      </rPr>
      <t>Check PostgreSQL settings and existing audit records to verify a user name associated with the event is being captured and stored with the audit records. If audit records exist without specific user information, this is a finding.</t>
    </r>
    <r>
      <rPr>
        <sz val="11"/>
        <color rgb="FF000000"/>
        <rFont val="Calibri"/>
      </rPr>
      <t xml:space="preserve">
</t>
    </r>
    <r>
      <rPr>
        <sz val="11"/>
        <color rgb="FF000000"/>
        <rFont val="Calibri"/>
      </rPr>
      <t>First, as the database administrator (shown here as "postgres"), verify the current setting of log_line_prefix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log_line_prefix"</t>
    </r>
    <r>
      <rPr>
        <sz val="11"/>
        <color rgb="FF000000"/>
        <rFont val="Calibri"/>
      </rPr>
      <t xml:space="preserve">
</t>
    </r>
    <r>
      <rPr>
        <sz val="11"/>
        <color rgb="FF000000"/>
        <rFont val="Calibri"/>
      </rPr>
      <t>If log_line_prefix does not contain %m, %u, %d, %p, %r, %a, this is a finding.</t>
    </r>
  </si>
  <si>
    <t>V-214117</t>
  </si>
  <si>
    <r>
      <rPr>
        <sz val="11"/>
        <rFont val="Calibri"/>
      </rPr>
      <t>PostgreSQL must implement NIST FIPS 140-2 or 140-3 validated cryptographic modules to generate and validate cryptographic hashes.</t>
    </r>
  </si>
  <si>
    <r>
      <rPr>
        <sz val="11"/>
        <color rgb="FF000000"/>
        <rFont val="Calibri"/>
      </rPr>
      <t>If fips_enabled = 0, configure OpenSSL to be FIPS compliant.</t>
    </r>
    <r>
      <rPr>
        <sz val="11"/>
        <color rgb="FF000000"/>
        <rFont val="Calibri"/>
      </rPr>
      <t xml:space="preserve">
</t>
    </r>
    <r>
      <rPr>
        <sz val="11"/>
        <color rgb="FF000000"/>
        <rFont val="Calibri"/>
      </rPr>
      <t xml:space="preserve">Configure per operating system documentation: </t>
    </r>
    <r>
      <rPr>
        <sz val="11"/>
        <color rgb="FF000000"/>
        <rFont val="Calibri"/>
      </rPr>
      <t xml:space="preserve">
</t>
    </r>
    <r>
      <rPr>
        <sz val="11"/>
        <color rgb="FF000000"/>
        <rFont val="Calibri"/>
      </rPr>
      <t>RedHat: https://access.redhat.com/documentation/en-us/red_hat_enterprise_linux/7/html/security_guide/chap-federal_standards_and_regulations</t>
    </r>
    <r>
      <rPr>
        <sz val="11"/>
        <color rgb="FF000000"/>
        <rFont val="Calibri"/>
      </rPr>
      <t xml:space="preserve">
</t>
    </r>
    <r>
      <rPr>
        <sz val="11"/>
        <color rgb="FF000000"/>
        <rFont val="Calibri"/>
      </rPr>
      <t>Ubuntu: https://security-certs.docs.ubuntu.com/en/fips</t>
    </r>
    <r>
      <rPr>
        <sz val="11"/>
        <color rgb="FF000000"/>
        <rFont val="Calibri"/>
      </rPr>
      <t xml:space="preserve">
</t>
    </r>
    <r>
      <rPr>
        <sz val="11"/>
        <color rgb="FF000000"/>
        <rFont val="Calibri"/>
      </rPr>
      <t>For information on configuring PostgreSQL to use SSL, see supplementary content APPENDIX-G.</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</si>
  <si>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</si>
  <si>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r>
      <rPr>
        <sz val="11"/>
        <color rgb="FF000000"/>
        <rFont val="Calibri"/>
      </rPr>
      <t>First, as the system administrator, run the following to see if FIPS is enabled:</t>
    </r>
    <r>
      <rPr>
        <sz val="11"/>
        <color rgb="FF000000"/>
        <rFont val="Calibri"/>
      </rPr>
      <t xml:space="preserve">
</t>
    </r>
    <r>
      <rPr>
        <sz val="11"/>
        <color rgb="FF000000"/>
        <rFont val="Calibri"/>
      </rPr>
      <t>$ cat /proc/sys/crypto/fips_enabled</t>
    </r>
    <r>
      <rPr>
        <sz val="11"/>
        <color rgb="FF000000"/>
        <rFont val="Calibri"/>
      </rPr>
      <t xml:space="preserve">
</t>
    </r>
    <r>
      <rPr>
        <sz val="11"/>
        <color rgb="FF000000"/>
        <rFont val="Calibri"/>
      </rPr>
      <t>If fips_enabled is not 1, this is a finding.</t>
    </r>
  </si>
  <si>
    <t>V-214119</t>
  </si>
  <si>
    <r>
      <rPr>
        <sz val="11"/>
        <rFont val="Calibri"/>
      </rPr>
      <t>PostgreSQL must implement NIST FIPS 140-2 or 140-3 validated cryptographic modules to protect unclassified information requiring confidentiality and cryptographic protection, in accordance with the data owners requirements.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</si>
  <si>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</si>
  <si>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t>V-214120</t>
  </si>
  <si>
    <r>
      <rPr>
        <sz val="11"/>
        <rFont val="Calibri"/>
      </rPr>
      <t>PostgreSQL must protect the confidentiality and integrity of all information at rest.</t>
    </r>
  </si>
  <si>
    <r>
      <rPr>
        <sz val="11"/>
        <color rgb="FF000000"/>
        <rFont val="Calibri"/>
      </rPr>
      <t>Apply appropriate controls to protect the confidentiality and integrity of data at rest in the database.</t>
    </r>
    <r>
      <rPr>
        <sz val="11"/>
        <color rgb="FF000000"/>
        <rFont val="Calibri"/>
      </rPr>
      <t xml:space="preserve">
</t>
    </r>
    <r>
      <rPr>
        <sz val="11"/>
        <color rgb="FF000000"/>
        <rFont val="Calibri"/>
      </rPr>
      <t>The pgcrypto module provides cryptographic functions for PostgreSQL. See supplementary content APPENDIX-E for documentation on installing pgcrypto.</t>
    </r>
    <r>
      <rPr>
        <sz val="11"/>
        <color rgb="FF000000"/>
        <rFont val="Calibri"/>
      </rPr>
      <t xml:space="preserve">
</t>
    </r>
    <r>
      <rPr>
        <sz val="11"/>
        <color rgb="FF000000"/>
        <rFont val="Calibri"/>
      </rPr>
      <t>With pgcrypto installed, it is possible to insert encrypted data into the database:</t>
    </r>
    <r>
      <rPr>
        <sz val="11"/>
        <color rgb="FF000000"/>
        <rFont val="Calibri"/>
      </rPr>
      <t xml:space="preserve">
</t>
    </r>
    <r>
      <rPr>
        <sz val="11"/>
        <color rgb="FF000000"/>
        <rFont val="Calibri"/>
      </rPr>
      <t>INSERT INTO accounts(username, password) VALUES ('bob', crypt('a_secure_password', gen_salt('xdes')));</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</si>
  <si>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</si>
  <si>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One possible way to encrypt data within PostgreSQL is to use the pgcrypto extension.</t>
    </r>
    <r>
      <rPr>
        <sz val="11"/>
        <color rgb="FF000000"/>
        <rFont val="Calibri"/>
      </rPr>
      <t xml:space="preserve">
</t>
    </r>
    <r>
      <rPr>
        <sz val="11"/>
        <color rgb="FF000000"/>
        <rFont val="Calibri"/>
      </rPr>
      <t>To check if pgcrypto is installed on PostgreSQL, as a database administrator (shown here as "postgres"), run the following command: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"SELECT * FROM pg_available_extensions where name='pgcrypto'"</t>
    </r>
    <r>
      <rPr>
        <sz val="11"/>
        <color rgb="FF000000"/>
        <rFont val="Calibri"/>
      </rPr>
      <t xml:space="preserve">
</t>
    </r>
    <r>
      <rPr>
        <sz val="11"/>
        <color rgb="FF000000"/>
        <rFont val="Calibri"/>
      </rPr>
      <t>If data in the database requires encryption and pgcrypto is not available, this is a finding.</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finding.</t>
    </r>
    <r>
      <rPr>
        <sz val="11"/>
        <color rgb="FF000000"/>
        <rFont val="Calibri"/>
      </rPr>
      <t xml:space="preserve">
</t>
    </r>
    <r>
      <rPr>
        <sz val="11"/>
        <color rgb="FF000000"/>
        <rFont val="Calibri"/>
      </rPr>
      <t>If controls do not exist or are not enabled, this is a finding.</t>
    </r>
  </si>
  <si>
    <t>V-214121</t>
  </si>
  <si>
    <r>
      <rPr>
        <sz val="11"/>
        <rFont val="Calibri"/>
      </rPr>
      <t>PostgreSQL must prohibit user installation of logic modules (functions, trigger procedures, views, etc.) without explicit privileged status.</t>
    </r>
  </si>
  <si>
    <r>
      <rPr>
        <sz val="11"/>
        <color rgb="FF000000"/>
        <rFont val="Calibri"/>
      </rPr>
      <t>Document and obtain approval for any non-administrative users who require the ability to create, alter or replace logic modules.</t>
    </r>
    <r>
      <rPr>
        <sz val="11"/>
        <color rgb="FF000000"/>
        <rFont val="Calibri"/>
      </rPr>
      <t xml:space="preserve">
</t>
    </r>
    <r>
      <rPr>
        <sz val="11"/>
        <color rgb="FF000000"/>
        <rFont val="Calibri"/>
      </rPr>
      <t>Implement the approved permissions. Revoke any unapproved permissions.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</si>
  <si>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PostgreSQL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PostgreSQL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</si>
  <si>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PostgreSQL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Review PostgreSQL and database security settings with respect to non-administrative users' ability to create, alter, or replace logic modules, to include but not necessarily only stored procedures, functions, triggers, and views.</t>
    </r>
    <r>
      <rPr>
        <sz val="11"/>
        <color rgb="FF000000"/>
        <rFont val="Calibri"/>
      </rPr>
      <t xml:space="preserve">
</t>
    </r>
    <r>
      <rPr>
        <sz val="11"/>
        <color rgb="FF000000"/>
        <rFont val="Calibri"/>
      </rPr>
      <t>To list the privileges for all tables and schemas, as the database administrator (shown here as "postgres"), run the following:</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"\dp"</t>
    </r>
    <r>
      <rPr>
        <sz val="11"/>
        <color rgb="FF000000"/>
        <rFont val="Calibri"/>
      </rPr>
      <t xml:space="preserve">
</t>
    </r>
    <r>
      <rPr>
        <sz val="11"/>
        <color rgb="FF000000"/>
        <rFont val="Calibri"/>
      </rPr>
      <t>$ psql -c "\dn+"</t>
    </r>
    <r>
      <rPr>
        <sz val="11"/>
        <color rgb="FF000000"/>
        <rFont val="Calibri"/>
      </rPr>
      <t xml:space="preserve">
</t>
    </r>
    <r>
      <rPr>
        <sz val="11"/>
        <color rgb="FF000000"/>
        <rFont val="Calibri"/>
      </rPr>
      <t>The privileges are as follows:</t>
    </r>
    <r>
      <rPr>
        <sz val="11"/>
        <color rgb="FF000000"/>
        <rFont val="Calibri"/>
      </rPr>
      <t xml:space="preserve">
</t>
    </r>
    <r>
      <rPr>
        <sz val="11"/>
        <color rgb="FF000000"/>
        <rFont val="Calibri"/>
      </rPr>
      <t>rolename=xxxx -- privileges granted to a role</t>
    </r>
    <r>
      <rPr>
        <sz val="11"/>
        <color rgb="FF000000"/>
        <rFont val="Calibri"/>
      </rPr>
      <t xml:space="preserve">
</t>
    </r>
    <r>
      <rPr>
        <sz val="11"/>
        <color rgb="FF000000"/>
        <rFont val="Calibri"/>
      </rPr>
      <t>=xxxx -- privileges granted to PUBLIC</t>
    </r>
    <r>
      <rPr>
        <sz val="11"/>
        <color rgb="FF000000"/>
        <rFont val="Calibri"/>
      </rPr>
      <t xml:space="preserve">
</t>
    </r>
    <r>
      <rPr>
        <sz val="11"/>
        <color rgb="FF000000"/>
        <rFont val="Calibri"/>
      </rPr>
      <t>r -- SELECT ("read")</t>
    </r>
    <r>
      <rPr>
        <sz val="11"/>
        <color rgb="FF000000"/>
        <rFont val="Calibri"/>
      </rPr>
      <t xml:space="preserve">
</t>
    </r>
    <r>
      <rPr>
        <sz val="11"/>
        <color rgb="FF000000"/>
        <rFont val="Calibri"/>
      </rPr>
      <t>w -- UPDATE ("write")</t>
    </r>
    <r>
      <rPr>
        <sz val="11"/>
        <color rgb="FF000000"/>
        <rFont val="Calibri"/>
      </rPr>
      <t xml:space="preserve">
</t>
    </r>
    <r>
      <rPr>
        <sz val="11"/>
        <color rgb="FF000000"/>
        <rFont val="Calibri"/>
      </rPr>
      <t>a -- INSERT ("append")</t>
    </r>
    <r>
      <rPr>
        <sz val="11"/>
        <color rgb="FF000000"/>
        <rFont val="Calibri"/>
      </rPr>
      <t xml:space="preserve">
</t>
    </r>
    <r>
      <rPr>
        <sz val="11"/>
        <color rgb="FF000000"/>
        <rFont val="Calibri"/>
      </rPr>
      <t>d -- DELETE</t>
    </r>
    <r>
      <rPr>
        <sz val="11"/>
        <color rgb="FF000000"/>
        <rFont val="Calibri"/>
      </rPr>
      <t xml:space="preserve">
</t>
    </r>
    <r>
      <rPr>
        <sz val="11"/>
        <color rgb="FF000000"/>
        <rFont val="Calibri"/>
      </rPr>
      <t>D -- TRUNCATE</t>
    </r>
    <r>
      <rPr>
        <sz val="11"/>
        <color rgb="FF000000"/>
        <rFont val="Calibri"/>
      </rPr>
      <t xml:space="preserve">
</t>
    </r>
    <r>
      <rPr>
        <sz val="11"/>
        <color rgb="FF000000"/>
        <rFont val="Calibri"/>
      </rPr>
      <t>x -- REFERENCES</t>
    </r>
    <r>
      <rPr>
        <sz val="11"/>
        <color rgb="FF000000"/>
        <rFont val="Calibri"/>
      </rPr>
      <t xml:space="preserve">
</t>
    </r>
    <r>
      <rPr>
        <sz val="11"/>
        <color rgb="FF000000"/>
        <rFont val="Calibri"/>
      </rPr>
      <t>t -- TRIGGER</t>
    </r>
    <r>
      <rPr>
        <sz val="11"/>
        <color rgb="FF000000"/>
        <rFont val="Calibri"/>
      </rPr>
      <t xml:space="preserve">
</t>
    </r>
    <r>
      <rPr>
        <sz val="11"/>
        <color rgb="FF000000"/>
        <rFont val="Calibri"/>
      </rPr>
      <t>X -- EXECUTE</t>
    </r>
    <r>
      <rPr>
        <sz val="11"/>
        <color rgb="FF000000"/>
        <rFont val="Calibri"/>
      </rPr>
      <t xml:space="preserve">
</t>
    </r>
    <r>
      <rPr>
        <sz val="11"/>
        <color rgb="FF000000"/>
        <rFont val="Calibri"/>
      </rPr>
      <t>U -- USAGE</t>
    </r>
    <r>
      <rPr>
        <sz val="11"/>
        <color rgb="FF000000"/>
        <rFont val="Calibri"/>
      </rPr>
      <t xml:space="preserve">
</t>
    </r>
    <r>
      <rPr>
        <sz val="11"/>
        <color rgb="FF000000"/>
        <rFont val="Calibri"/>
      </rPr>
      <t>C -- CREATE</t>
    </r>
    <r>
      <rPr>
        <sz val="11"/>
        <color rgb="FF000000"/>
        <rFont val="Calibri"/>
      </rPr>
      <t xml:space="preserve">
</t>
    </r>
    <r>
      <rPr>
        <sz val="11"/>
        <color rgb="FF000000"/>
        <rFont val="Calibri"/>
      </rPr>
      <t>c -- CONNECT</t>
    </r>
    <r>
      <rPr>
        <sz val="11"/>
        <color rgb="FF000000"/>
        <rFont val="Calibri"/>
      </rPr>
      <t xml:space="preserve">
</t>
    </r>
    <r>
      <rPr>
        <sz val="11"/>
        <color rgb="FF000000"/>
        <rFont val="Calibri"/>
      </rPr>
      <t>T -- TEMPORARY</t>
    </r>
    <r>
      <rPr>
        <sz val="11"/>
        <color rgb="FF000000"/>
        <rFont val="Calibri"/>
      </rPr>
      <t xml:space="preserve">
</t>
    </r>
    <r>
      <rPr>
        <sz val="11"/>
        <color rgb="FF000000"/>
        <rFont val="Calibri"/>
      </rPr>
      <t>arwdDxt -- ALL PRIVILEGES (for tables, varies for other objects)</t>
    </r>
    <r>
      <rPr>
        <sz val="11"/>
        <color rgb="FF000000"/>
        <rFont val="Calibri"/>
      </rPr>
      <t xml:space="preserve">
</t>
    </r>
    <r>
      <rPr>
        <sz val="11"/>
        <color rgb="FF000000"/>
        <rFont val="Calibri"/>
      </rPr>
      <t>* -- grant option for preceding privilege</t>
    </r>
    <r>
      <rPr>
        <sz val="11"/>
        <color rgb="FF000000"/>
        <rFont val="Calibri"/>
      </rPr>
      <t xml:space="preserve">
</t>
    </r>
    <r>
      <rPr>
        <sz val="11"/>
        <color rgb="FF000000"/>
        <rFont val="Calibri"/>
      </rPr>
      <t>/yyyy -- role that granted this privilege</t>
    </r>
    <r>
      <rPr>
        <sz val="11"/>
        <color rgb="FF000000"/>
        <rFont val="Calibri"/>
      </rPr>
      <t xml:space="preserve">
</t>
    </r>
    <r>
      <rPr>
        <sz val="11"/>
        <color rgb="FF000000"/>
        <rFont val="Calibri"/>
      </rPr>
      <t>If any such permissions exist and are not documented and approved, this is a finding.</t>
    </r>
  </si>
  <si>
    <t>V-214122</t>
  </si>
  <si>
    <r>
      <rPr>
        <sz val="11"/>
        <rFont val="Calibri"/>
      </rPr>
      <t>PostgreSQL must separate user functionality (including user interface services) from database management functionality.</t>
    </r>
  </si>
  <si>
    <r>
      <rPr>
        <sz val="11"/>
        <color rgb="FF000000"/>
        <rFont val="Calibri"/>
      </rPr>
      <t>Configure PostgreSQL to separate database administration and general user functionality.</t>
    </r>
    <r>
      <rPr>
        <sz val="11"/>
        <color rgb="FF000000"/>
        <rFont val="Calibri"/>
      </rPr>
      <t xml:space="preserve">
</t>
    </r>
    <r>
      <rPr>
        <sz val="11"/>
        <color rgb="FF000000"/>
        <rFont val="Calibri"/>
      </rPr>
      <t>Do not grant superuser, create role, create db or bypass rls role attributes to users that do not require it.</t>
    </r>
    <r>
      <rPr>
        <sz val="11"/>
        <color rgb="FF000000"/>
        <rFont val="Calibri"/>
      </rPr>
      <t xml:space="preserve">
</t>
    </r>
    <r>
      <rPr>
        <sz val="11"/>
        <color rgb="FF000000"/>
        <rFont val="Calibri"/>
      </rPr>
      <t>To remove privileges, see the following example:</t>
    </r>
    <r>
      <rPr>
        <sz val="11"/>
        <color rgb="FF000000"/>
        <rFont val="Calibri"/>
      </rPr>
      <t xml:space="preserve">
</t>
    </r>
    <r>
      <rPr>
        <sz val="11"/>
        <color rgb="FF000000"/>
        <rFont val="Calibri"/>
      </rPr>
      <t>ALTER ROLE &lt;username&gt; NOSUPERUSER NOCREATEDB NOCREATEROLE NOBYPASSRLS;</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</si>
  <si>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PostgreSQL management is presented on an interface available for users, information on DBMS settings may be inadvertently made available to the user.</t>
    </r>
  </si>
  <si>
    <r>
      <rPr>
        <sz val="11"/>
        <color rgb="FF000000"/>
        <rFont val="Calibri"/>
      </rPr>
      <t>Check PostgreSQL settings and vendor documentation to verify that administrative functionality is separate from user functionality.</t>
    </r>
    <r>
      <rPr>
        <sz val="11"/>
        <color rgb="FF000000"/>
        <rFont val="Calibri"/>
      </rPr>
      <t xml:space="preserve">
</t>
    </r>
    <r>
      <rPr>
        <sz val="11"/>
        <color rgb="FF000000"/>
        <rFont val="Calibri"/>
      </rPr>
      <t>As the database administrator (shown here as "postgres"), list all roles and permissions for the database:</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If any non-administrative role has the attribute "Superuser", "Create role", "Create DB" or "Bypass RLS", this is a finding.</t>
    </r>
    <r>
      <rPr>
        <sz val="11"/>
        <color rgb="FF000000"/>
        <rFont val="Calibri"/>
      </rPr>
      <t xml:space="preserve">
</t>
    </r>
    <r>
      <rPr>
        <sz val="11"/>
        <color rgb="FF000000"/>
        <rFont val="Calibri"/>
      </rPr>
      <t>If administrator and general user functionality are not separated either physically or logically, this is a finding.</t>
    </r>
  </si>
  <si>
    <t>V-214123</t>
  </si>
  <si>
    <r>
      <rPr>
        <sz val="11"/>
        <rFont val="Calibri"/>
      </rPr>
      <t>PostgreSQL must initiate session auditing upon startup.</t>
    </r>
  </si>
  <si>
    <r>
      <rPr>
        <sz val="11"/>
        <color rgb="FF000000"/>
        <rFont val="Calibri"/>
      </rPr>
      <t>Configure PostgreSQL to enable auditing.</t>
    </r>
    <r>
      <rPr>
        <sz val="11"/>
        <color rgb="FF000000"/>
        <rFont val="Calibri"/>
      </rPr>
      <t xml:space="preserve">
</t>
    </r>
    <r>
      <rPr>
        <sz val="11"/>
        <color rgb="FF000000"/>
        <rFont val="Calibri"/>
      </rPr>
      <t>To ensure that logging is enabled, review supplementary content APPENDIX-C for instructions on enabling logging.</t>
    </r>
    <r>
      <rPr>
        <sz val="11"/>
        <color rgb="FF000000"/>
        <rFont val="Calibri"/>
      </rPr>
      <t xml:space="preserve">
</t>
    </r>
    <r>
      <rPr>
        <sz val="11"/>
        <color rgb="FF000000"/>
        <rFont val="Calibri"/>
      </rPr>
      <t>For session logging we suggest using pgaudit. For instructions on how to setup pgaudit, see supplementary content APPENDIX-B.</t>
    </r>
  </si>
  <si>
    <r>
      <rPr>
        <sz val="11"/>
        <color rgb="FF000000"/>
        <rFont val="Calibri"/>
      </rPr>
      <t>Session auditing is for use when a user's activities are under investigation. To be sure of capturing all activity during those periods when session auditing is in use, it needs to be in operation for the whole time PostgreSQL is running.</t>
    </r>
  </si>
  <si>
    <r>
      <rPr>
        <sz val="11"/>
        <color rgb="FF000000"/>
        <rFont val="Calibri"/>
      </rPr>
      <t xml:space="preserve">As the database administrator (shown here as "postgres"), check the current settings by running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"SHOW shared_preload_libraries" </t>
    </r>
    <r>
      <rPr>
        <sz val="11"/>
        <color rgb="FF000000"/>
        <rFont val="Calibri"/>
      </rPr>
      <t xml:space="preserve">
</t>
    </r>
    <r>
      <rPr>
        <sz val="11"/>
        <color rgb="FF000000"/>
        <rFont val="Calibri"/>
      </rPr>
      <t xml:space="preserve">If pgaudit is not in the current setting, this is a finding. </t>
    </r>
    <r>
      <rPr>
        <sz val="11"/>
        <color rgb="FF000000"/>
        <rFont val="Calibri"/>
      </rPr>
      <t xml:space="preserve">
</t>
    </r>
    <r>
      <rPr>
        <sz val="11"/>
        <color rgb="FF000000"/>
        <rFont val="Calibri"/>
      </rPr>
      <t xml:space="preserve">As the database administrator (shown here as "postgres"), check the current settings by running the following SQL: </t>
    </r>
    <r>
      <rPr>
        <sz val="11"/>
        <color rgb="FF000000"/>
        <rFont val="Calibri"/>
      </rPr>
      <t xml:space="preserve">
</t>
    </r>
    <r>
      <rPr>
        <sz val="11"/>
        <color rgb="FF000000"/>
        <rFont val="Calibri"/>
      </rPr>
      <t xml:space="preserve">$ psql -c "SHOW log_destination" </t>
    </r>
    <r>
      <rPr>
        <sz val="11"/>
        <color rgb="FF000000"/>
        <rFont val="Calibri"/>
      </rPr>
      <t xml:space="preserve">
</t>
    </r>
    <r>
      <rPr>
        <sz val="11"/>
        <color rgb="FF000000"/>
        <rFont val="Calibri"/>
      </rPr>
      <t>If stderr or syslog are not in the current setting, this is a finding.</t>
    </r>
  </si>
  <si>
    <t>V-214124</t>
  </si>
  <si>
    <r>
      <rPr>
        <sz val="11"/>
        <rFont val="Calibri"/>
      </rPr>
      <t>PostgreSQL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</si>
  <si>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PostgreSQL, operating system/file system, and additional software as relevant, to provide the required level of cryptographic protection.</t>
    </r>
    <r>
      <rPr>
        <sz val="11"/>
        <color rgb="FF000000"/>
        <rFont val="Calibri"/>
      </rPr>
      <t xml:space="preserve">
</t>
    </r>
    <r>
      <rPr>
        <sz val="11"/>
        <color rgb="FF000000"/>
        <rFont val="Calibri"/>
      </rPr>
      <t>The pgcrypto module provides cryptographic functions for PostgreSQL. See supplementary content APPENDIX-E for documentation on installing pgcrypto.</t>
    </r>
    <r>
      <rPr>
        <sz val="11"/>
        <color rgb="FF000000"/>
        <rFont val="Calibri"/>
      </rPr>
      <t xml:space="preserve">
</t>
    </r>
    <r>
      <rPr>
        <sz val="11"/>
        <color rgb="FF000000"/>
        <rFont val="Calibri"/>
      </rPr>
      <t>With pgcrypto installed, it's possible to insert encrypted data into the database:</t>
    </r>
    <r>
      <rPr>
        <sz val="11"/>
        <color rgb="FF000000"/>
        <rFont val="Calibri"/>
      </rPr>
      <t xml:space="preserve">
</t>
    </r>
    <r>
      <rPr>
        <sz val="11"/>
        <color rgb="FF000000"/>
        <rFont val="Calibri"/>
      </rPr>
      <t>INSERT INTO accounts(username, password) VALUES ('bob', crypt('a_secure_password', gen_salt('md5')));</t>
    </r>
  </si>
  <si>
    <r>
      <rPr>
        <sz val="11"/>
        <color rgb="FF000000"/>
        <rFont val="Calibri"/>
      </rPr>
      <t>PostgreSQLs handling data requiring "data at rest" protections must employ cryptographic mechanisms to prevent unauthorized disclosure and modification of the information at rest. These cryptographic mechanisms may be native to PostgreSQL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</si>
  <si>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PostgreSQL,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r>
      <rPr>
        <sz val="11"/>
        <color rgb="FF000000"/>
        <rFont val="Calibri"/>
      </rPr>
      <t xml:space="preserve">
</t>
    </r>
    <r>
      <rPr>
        <sz val="11"/>
        <color rgb="FF000000"/>
        <rFont val="Calibri"/>
      </rPr>
      <t>One possible way to encrypt data within PostgreSQL is to use pgcrypto extension.</t>
    </r>
    <r>
      <rPr>
        <sz val="11"/>
        <color rgb="FF000000"/>
        <rFont val="Calibri"/>
      </rPr>
      <t xml:space="preserve">
</t>
    </r>
    <r>
      <rPr>
        <sz val="11"/>
        <color rgb="FF000000"/>
        <rFont val="Calibri"/>
      </rPr>
      <t>To check if pgcrypto is installed on PostgreSQL, as a database administrator (shown here as "postgres"), run the following command: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"SELECT * FROM pg_available_extensions where name='pgcrypto'"</t>
    </r>
    <r>
      <rPr>
        <sz val="11"/>
        <color rgb="FF000000"/>
        <rFont val="Calibri"/>
      </rPr>
      <t xml:space="preserve">
</t>
    </r>
    <r>
      <rPr>
        <sz val="11"/>
        <color rgb="FF000000"/>
        <rFont val="Calibri"/>
      </rPr>
      <t>If data in the database requires encryption and pgcrypto is not available, this is a finding.</t>
    </r>
    <r>
      <rPr>
        <sz val="11"/>
        <color rgb="FF000000"/>
        <rFont val="Calibri"/>
      </rPr>
      <t xml:space="preserve">
</t>
    </r>
    <r>
      <rPr>
        <sz val="11"/>
        <color rgb="FF000000"/>
        <rFont val="Calibri"/>
      </rPr>
      <t>If disk or filesystem requires encryption, ask the system owner, DBA, and SA to demonstrate filesystem or disk level encryption.</t>
    </r>
    <r>
      <rPr>
        <sz val="11"/>
        <color rgb="FF000000"/>
        <rFont val="Calibri"/>
      </rPr>
      <t xml:space="preserve">
</t>
    </r>
    <r>
      <rPr>
        <sz val="11"/>
        <color rgb="FF000000"/>
        <rFont val="Calibri"/>
      </rPr>
      <t>If this is required and is not found, this is a finding.</t>
    </r>
  </si>
  <si>
    <t>V-214125</t>
  </si>
  <si>
    <r>
      <rPr>
        <sz val="11"/>
        <rFont val="Calibri"/>
      </rPr>
      <t>PostgreSQL must produce audit records containing sufficient information to establish the sources (origins) of the events.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</si>
  <si>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can be made to log the source of an event. </t>
    </r>
    <r>
      <rPr>
        <sz val="11"/>
        <color rgb="FF000000"/>
        <rFont val="Calibri"/>
      </rPr>
      <t xml:space="preserve">
</t>
    </r>
    <r>
      <rPr>
        <sz val="11"/>
        <color rgb="FF000000"/>
        <rFont val="Calibri"/>
      </rPr>
      <t>First, as the database administrator,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 Log Line Prefix </t>
    </r>
    <r>
      <rPr>
        <sz val="11"/>
        <color rgb="FF000000"/>
        <rFont val="Calibri"/>
      </rPr>
      <t xml:space="preserve">
</t>
    </r>
    <r>
      <rPr>
        <sz val="11"/>
        <color rgb="FF000000"/>
        <rFont val="Calibri"/>
      </rPr>
      <t>Extra parameters can be added to the setting log_line_prefix to log source of event: </t>
    </r>
    <r>
      <rPr>
        <sz val="11"/>
        <color rgb="FF000000"/>
        <rFont val="Calibri"/>
      </rPr>
      <t xml:space="preserve">
</t>
    </r>
    <r>
      <rPr>
        <sz val="11"/>
        <color rgb="FF000000"/>
        <rFont val="Calibri"/>
      </rPr>
      <t># %a = application name </t>
    </r>
    <r>
      <rPr>
        <sz val="11"/>
        <color rgb="FF000000"/>
        <rFont val="Calibri"/>
      </rPr>
      <t xml:space="preserve">
</t>
    </r>
    <r>
      <rPr>
        <sz val="11"/>
        <color rgb="FF000000"/>
        <rFont val="Calibri"/>
      </rPr>
      <t># %u = user name </t>
    </r>
    <r>
      <rPr>
        <sz val="11"/>
        <color rgb="FF000000"/>
        <rFont val="Calibri"/>
      </rPr>
      <t xml:space="preserve">
</t>
    </r>
    <r>
      <rPr>
        <sz val="11"/>
        <color rgb="FF000000"/>
        <rFont val="Calibri"/>
      </rPr>
      <t># %d = database name </t>
    </r>
    <r>
      <rPr>
        <sz val="11"/>
        <color rgb="FF000000"/>
        <rFont val="Calibri"/>
      </rPr>
      <t xml:space="preserve">
</t>
    </r>
    <r>
      <rPr>
        <sz val="11"/>
        <color rgb="FF000000"/>
        <rFont val="Calibri"/>
      </rPr>
      <t># %r = remote host and port </t>
    </r>
    <r>
      <rPr>
        <sz val="11"/>
        <color rgb="FF000000"/>
        <rFont val="Calibri"/>
      </rPr>
      <t xml:space="preserve">
</t>
    </r>
    <r>
      <rPr>
        <sz val="11"/>
        <color rgb="FF000000"/>
        <rFont val="Calibri"/>
      </rPr>
      <t># %p = process ID </t>
    </r>
    <r>
      <rPr>
        <sz val="11"/>
        <color rgb="FF000000"/>
        <rFont val="Calibri"/>
      </rPr>
      <t xml:space="preserve">
</t>
    </r>
    <r>
      <rPr>
        <sz val="11"/>
        <color rgb="FF000000"/>
        <rFont val="Calibri"/>
      </rPr>
      <t># %m = timestamp with milliseconds </t>
    </r>
    <r>
      <rPr>
        <sz val="11"/>
        <color rgb="FF000000"/>
        <rFont val="Calibri"/>
      </rPr>
      <t xml:space="preserve">
</t>
    </r>
    <r>
      <rPr>
        <sz val="11"/>
        <color rgb="FF000000"/>
        <rFont val="Calibri"/>
      </rPr>
      <t>For example: </t>
    </r>
    <r>
      <rPr>
        <sz val="11"/>
        <color rgb="FF000000"/>
        <rFont val="Calibri"/>
      </rPr>
      <t xml:space="preserve">
</t>
    </r>
    <r>
      <rPr>
        <sz val="11"/>
        <color rgb="FF000000"/>
        <rFont val="Calibri"/>
      </rPr>
      <t xml:space="preserve">log_line_prefix = '&lt; %m %a %u %d %r %p &gt;' </t>
    </r>
    <r>
      <rPr>
        <sz val="11"/>
        <color rgb="FF000000"/>
        <rFont val="Calibri"/>
      </rPr>
      <t xml:space="preserve">
</t>
    </r>
    <r>
      <rPr>
        <sz val="11"/>
        <color rgb="FF000000"/>
        <rFont val="Calibri"/>
      </rPr>
      <t>###### Log Hostname </t>
    </r>
    <r>
      <rPr>
        <sz val="11"/>
        <color rgb="FF000000"/>
        <rFont val="Calibri"/>
      </rPr>
      <t xml:space="preserve">
</t>
    </r>
    <r>
      <rPr>
        <sz val="11"/>
        <color rgb="FF000000"/>
        <rFont val="Calibri"/>
      </rPr>
      <t>By default only IP address is logged. To also log the hostname the following parameter can also be set in postgresql.conf: </t>
    </r>
    <r>
      <rPr>
        <sz val="11"/>
        <color rgb="FF000000"/>
        <rFont val="Calibri"/>
      </rPr>
      <t xml:space="preserve">
</t>
    </r>
    <r>
      <rPr>
        <sz val="11"/>
        <color rgb="FF000000"/>
        <rFont val="Calibri"/>
      </rPr>
      <t>log_hostname = 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</si>
  <si>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Information system auditing capability is critical for accurate forensic analysis. Without establishing the source of the event,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</si>
  <si>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r>
      <rPr>
        <sz val="11"/>
        <color rgb="FF000000"/>
        <rFont val="Calibri"/>
      </rPr>
      <t>Check PostgreSQL settings and existing audit records to verify information specific to the source (origin) of the event is being captured and stored with audit records. </t>
    </r>
    <r>
      <rPr>
        <sz val="11"/>
        <color rgb="FF000000"/>
        <rFont val="Calibri"/>
      </rPr>
      <t xml:space="preserve">
</t>
    </r>
    <r>
      <rPr>
        <sz val="11"/>
        <color rgb="FF000000"/>
        <rFont val="Calibri"/>
      </rPr>
      <t>As the database administrator (usually postgres, check the current log_line_prefix and log_hostname setting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log_line_prefix" </t>
    </r>
    <r>
      <rPr>
        <sz val="11"/>
        <color rgb="FF000000"/>
        <rFont val="Calibri"/>
      </rPr>
      <t xml:space="preserve">
</t>
    </r>
    <r>
      <rPr>
        <sz val="11"/>
        <color rgb="FF000000"/>
        <rFont val="Calibri"/>
      </rPr>
      <t>$ psql -c "SHOW log_hostname" </t>
    </r>
    <r>
      <rPr>
        <sz val="11"/>
        <color rgb="FF000000"/>
        <rFont val="Calibri"/>
      </rPr>
      <t xml:space="preserve">
</t>
    </r>
    <r>
      <rPr>
        <sz val="11"/>
        <color rgb="FF000000"/>
        <rFont val="Calibri"/>
      </rPr>
      <t>For a complete list of extra information that can be added to log_line_prefix, see the official documentation: https://www.postgresql.org/docs/current/static/runtime-config-logging.html#GUC-LOG-LINE-PREFIX </t>
    </r>
    <r>
      <rPr>
        <sz val="11"/>
        <color rgb="FF000000"/>
        <rFont val="Calibri"/>
      </rPr>
      <t xml:space="preserve">
</t>
    </r>
    <r>
      <rPr>
        <sz val="11"/>
        <color rgb="FF000000"/>
        <rFont val="Calibri"/>
      </rPr>
      <t>If the current settings do not provide enough information regarding the source of the event, this is a finding.</t>
    </r>
  </si>
  <si>
    <t>V-214126</t>
  </si>
  <si>
    <r>
      <rPr>
        <sz val="11"/>
        <rFont val="Calibri"/>
      </rPr>
      <t>Unused database components, PostgreSQL software, and database objects must be removed.</t>
    </r>
  </si>
  <si>
    <r>
      <rPr>
        <sz val="11"/>
        <color rgb="FF000000"/>
        <rFont val="Calibri"/>
      </rPr>
      <t>To remove extensions, use the following commands: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"DROP EXTENSION &lt;extension_name&gt;"</t>
    </r>
    <r>
      <rPr>
        <sz val="11"/>
        <color rgb="FF000000"/>
        <rFont val="Calibri"/>
      </rPr>
      <t xml:space="preserve">
</t>
    </r>
    <r>
      <rPr>
        <sz val="11"/>
        <color rgb="FF000000"/>
        <rFont val="Calibri"/>
      </rPr>
      <t>Note: It is recommended that plpgsql not be removed.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</si>
  <si>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It is detrimental for software products to provide, or install by default, functionality exceeding requirements or mission objectives.  </t>
    </r>
    <r>
      <rPr>
        <sz val="11"/>
        <color rgb="FF000000"/>
        <rFont val="Calibri"/>
      </rPr>
      <t xml:space="preserve">
</t>
    </r>
    <r>
      <rPr>
        <sz val="11"/>
        <color rgb="FF000000"/>
        <rFont val="Calibri"/>
      </rPr>
      <t>PostgreSQL must adhere to the principles of least functionality by providing only essential capabilities.</t>
    </r>
  </si>
  <si>
    <r>
      <rPr>
        <sz val="11"/>
        <color rgb="FF000000"/>
        <rFont val="Calibri"/>
      </rPr>
      <t>To get a list of all extensions installed, use the following commands: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"select * from pg_extension where extname != 'plpgsql'" </t>
    </r>
    <r>
      <rPr>
        <sz val="11"/>
        <color rgb="FF000000"/>
        <rFont val="Calibri"/>
      </rPr>
      <t xml:space="preserve">
</t>
    </r>
    <r>
      <rPr>
        <sz val="11"/>
        <color rgb="FF000000"/>
        <rFont val="Calibri"/>
      </rPr>
      <t>If any extensions exist that are not approved, this is a finding.</t>
    </r>
  </si>
  <si>
    <t>V-214127</t>
  </si>
  <si>
    <r>
      <rPr>
        <sz val="11"/>
        <rFont val="Calibri"/>
      </rPr>
      <t>Access to external executables must be disabled or restricted.</t>
    </r>
  </si>
  <si>
    <r>
      <rPr>
        <sz val="11"/>
        <color rgb="FF000000"/>
        <rFont val="Calibri"/>
      </rPr>
      <t>To remove superuser from a role,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"ALTER ROLE &lt;role-name&gt; WITH NOSUPERUSER"</t>
    </r>
    <r>
      <rPr>
        <sz val="11"/>
        <color rgb="FF000000"/>
        <rFont val="Calibri"/>
      </rPr>
      <t xml:space="preserve">
</t>
    </r>
    <r>
      <rPr>
        <sz val="11"/>
        <color rgb="FF000000"/>
        <rFont val="Calibri"/>
      </rPr>
      <t>To remove extensions from PostgreSQL,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"DROP EXTENSION extension_name"</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</si>
  <si>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PostgreSQLs may spawn additional external processes to execute procedures that are defined in PostgreSQL but stored in external host files (external procedures). The spawned process used to execute the external procedure may operate within a different OS security context than PostgreSQL and provide unauthorized access to the host system.</t>
    </r>
  </si>
  <si>
    <r>
      <rPr>
        <sz val="11"/>
        <color rgb="FF000000"/>
        <rFont val="Calibri"/>
      </rPr>
      <t>PostgreSQL’s Copy command can interact with the underlying OS. Only superuser has access to this command.</t>
    </r>
    <r>
      <rPr>
        <sz val="11"/>
        <color rgb="FF000000"/>
        <rFont val="Calibri"/>
      </rPr>
      <t xml:space="preserve">
</t>
    </r>
    <r>
      <rPr>
        <sz val="11"/>
        <color rgb="FF000000"/>
        <rFont val="Calibri"/>
      </rPr>
      <t>First, as the database administrator (shown here as "postgres"), run the following SQL to list all roles and their privileges: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"\du"</t>
    </r>
    <r>
      <rPr>
        <sz val="11"/>
        <color rgb="FF000000"/>
        <rFont val="Calibri"/>
      </rPr>
      <t xml:space="preserve">
</t>
    </r>
    <r>
      <rPr>
        <sz val="11"/>
        <color rgb="FF000000"/>
        <rFont val="Calibri"/>
      </rPr>
      <t>If any role has "superuser" that should not, this is a finding.</t>
    </r>
    <r>
      <rPr>
        <sz val="11"/>
        <color rgb="FF000000"/>
        <rFont val="Calibri"/>
      </rPr>
      <t xml:space="preserve">
</t>
    </r>
    <r>
      <rPr>
        <sz val="11"/>
        <color rgb="FF000000"/>
        <rFont val="Calibri"/>
      </rPr>
      <t>It is possible for an extension to contain code that could access external executables via SQL. To list all installed extensions,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"SELECT * FROM pg_available_extensions WHERE installed_version IS NOT NULL"</t>
    </r>
    <r>
      <rPr>
        <sz val="11"/>
        <color rgb="FF000000"/>
        <rFont val="Calibri"/>
      </rPr>
      <t xml:space="preserve">
</t>
    </r>
    <r>
      <rPr>
        <sz val="11"/>
        <color rgb="FF000000"/>
        <rFont val="Calibri"/>
      </rPr>
      <t>If any extensions are installed that are not approved, this is a finding.</t>
    </r>
  </si>
  <si>
    <t>V-214128</t>
  </si>
  <si>
    <r>
      <rPr>
        <sz val="11"/>
        <rFont val="Calibri"/>
      </rPr>
      <t>Unused database components which are integrated in PostgreSQL and cannot be uninstalled must be disabled.</t>
    </r>
  </si>
  <si>
    <r>
      <rPr>
        <sz val="11"/>
        <color rgb="FF000000"/>
        <rFont val="Calibri"/>
      </rPr>
      <t>To remove any unneeded executables, as the system administrator, run the following:</t>
    </r>
    <r>
      <rPr>
        <sz val="11"/>
        <color rgb="FF000000"/>
        <rFont val="Calibri"/>
      </rPr>
      <t xml:space="preserve">
</t>
    </r>
    <r>
      <rPr>
        <sz val="11"/>
        <color rgb="FF000000"/>
        <rFont val="Calibri"/>
      </rPr>
      <t># RHEL/CENT Systems</t>
    </r>
    <r>
      <rPr>
        <sz val="11"/>
        <color rgb="FF000000"/>
        <rFont val="Calibri"/>
      </rPr>
      <t xml:space="preserve">
</t>
    </r>
    <r>
      <rPr>
        <sz val="11"/>
        <color rgb="FF000000"/>
        <rFont val="Calibri"/>
      </rPr>
      <t>$ sudo yum erase &lt;package_name&gt;</t>
    </r>
    <r>
      <rPr>
        <sz val="11"/>
        <color rgb="FF000000"/>
        <rFont val="Calibri"/>
      </rPr>
      <t xml:space="preserve">
</t>
    </r>
    <r>
      <rPr>
        <sz val="11"/>
        <color rgb="FF000000"/>
        <rFont val="Calibri"/>
      </rPr>
      <t># Debian Systems</t>
    </r>
    <r>
      <rPr>
        <sz val="11"/>
        <color rgb="FF000000"/>
        <rFont val="Calibri"/>
      </rPr>
      <t xml:space="preserve">
</t>
    </r>
    <r>
      <rPr>
        <sz val="11"/>
        <color rgb="FF000000"/>
        <rFont val="Calibri"/>
      </rPr>
      <t>$ sudo apt-get remove &lt;package_name&gt;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</si>
  <si>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It is detrimental for software products to provide, or install by default, functionality exceeding requirements or mission objectives.  </t>
    </r>
    <r>
      <rPr>
        <sz val="11"/>
        <color rgb="FF000000"/>
        <rFont val="Calibri"/>
      </rPr>
      <t xml:space="preserve">
</t>
    </r>
    <r>
      <rPr>
        <sz val="11"/>
        <color rgb="FF000000"/>
        <rFont val="Calibri"/>
      </rPr>
      <t>PostgreSQL must adhere to the principles of least functionality by providing only essential capabilities. </t>
    </r>
    <r>
      <rPr>
        <sz val="11"/>
        <color rgb="FF000000"/>
        <rFont val="Calibri"/>
      </rPr>
      <t xml:space="preserve">
</t>
    </r>
    <r>
      <rPr>
        <sz val="11"/>
        <color rgb="FF000000"/>
        <rFont val="Calibri"/>
      </rPr>
      <t>Unused, unnecessary PostgreSQL components increase the attack vector for PostgreSQL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user/role permissions.</t>
    </r>
  </si>
  <si>
    <r>
      <rPr>
        <sz val="11"/>
        <color rgb="FF000000"/>
        <rFont val="Calibri"/>
      </rPr>
      <t>To list all installed packages, as the system administrator, run the following:</t>
    </r>
    <r>
      <rPr>
        <sz val="11"/>
        <color rgb="FF000000"/>
        <rFont val="Calibri"/>
      </rPr>
      <t xml:space="preserve">
</t>
    </r>
    <r>
      <rPr>
        <sz val="11"/>
        <color rgb="FF000000"/>
        <rFont val="Calibri"/>
      </rPr>
      <t># RHEL/CENT Systems</t>
    </r>
    <r>
      <rPr>
        <sz val="11"/>
        <color rgb="FF000000"/>
        <rFont val="Calibri"/>
      </rPr>
      <t xml:space="preserve">
</t>
    </r>
    <r>
      <rPr>
        <sz val="11"/>
        <color rgb="FF000000"/>
        <rFont val="Calibri"/>
      </rPr>
      <t>$ sudo yum list installed | grep postgres</t>
    </r>
    <r>
      <rPr>
        <sz val="11"/>
        <color rgb="FF000000"/>
        <rFont val="Calibri"/>
      </rPr>
      <t xml:space="preserve">
</t>
    </r>
    <r>
      <rPr>
        <sz val="11"/>
        <color rgb="FF000000"/>
        <rFont val="Calibri"/>
      </rPr>
      <t># Debian Systems</t>
    </r>
    <r>
      <rPr>
        <sz val="11"/>
        <color rgb="FF000000"/>
        <rFont val="Calibri"/>
      </rPr>
      <t xml:space="preserve">
</t>
    </r>
    <r>
      <rPr>
        <sz val="11"/>
        <color rgb="FF000000"/>
        <rFont val="Calibri"/>
      </rPr>
      <t>$ dpkg --get-selections | grep postgres</t>
    </r>
    <r>
      <rPr>
        <sz val="11"/>
        <color rgb="FF000000"/>
        <rFont val="Calibri"/>
      </rPr>
      <t xml:space="preserve">
</t>
    </r>
    <r>
      <rPr>
        <sz val="11"/>
        <color rgb="FF000000"/>
        <rFont val="Calibri"/>
      </rPr>
      <t>If any packages are installed that are not required, this is a finding.</t>
    </r>
  </si>
  <si>
    <t>V-214129</t>
  </si>
  <si>
    <r>
      <rPr>
        <sz val="11"/>
        <rFont val="Calibri"/>
      </rPr>
      <t>PostgreSQL must associate organization-defined types of security labels having organization-defined security label values with information in process.</t>
    </r>
  </si>
  <si>
    <r>
      <rPr>
        <sz val="11"/>
        <color rgb="FF000000"/>
        <rFont val="Calibri"/>
      </rPr>
      <t>Without the association of security labels to information, there is no basis for PostgreSQL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the sepgsql feature of PostgreSQL, a third-party product, or custom application code.</t>
    </r>
  </si>
  <si>
    <r>
      <rPr>
        <sz val="11"/>
        <color rgb="FF000000"/>
        <rFont val="Calibri"/>
      </rPr>
      <t>If security labeling is not required, this is not a finding.</t>
    </r>
    <r>
      <rPr>
        <sz val="11"/>
        <color rgb="FF000000"/>
        <rFont val="Calibri"/>
      </rPr>
      <t xml:space="preserve">
</t>
    </r>
    <r>
      <rPr>
        <sz val="11"/>
        <color rgb="FF000000"/>
        <rFont val="Calibri"/>
      </rPr>
      <t>First, as the database administrator (shown here as "postgres"), run the following SQL against each table that requires security labels: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 &lt;schema_name&gt;.&lt;table_name&gt;"</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process, this is a finding.</t>
    </r>
  </si>
  <si>
    <t>V-214130</t>
  </si>
  <si>
    <r>
      <rPr>
        <sz val="11"/>
        <rFont val="Calibri"/>
      </rPr>
      <t>If passwords are used for authentication, PostgreSQL must store only hashed, salted representations of passwords.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</si>
  <si>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enable password_encryption, as the database administrator,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password_encryption = on </t>
    </r>
    <r>
      <rPr>
        <sz val="11"/>
        <color rgb="FF000000"/>
        <rFont val="Calibri"/>
      </rPr>
      <t xml:space="preserve">
</t>
    </r>
    <r>
      <rPr>
        <sz val="11"/>
        <color rgb="FF000000"/>
        <rFont val="Calibri"/>
      </rPr>
      <t>Institute a policy of not using the "WITH UNENCRYPTED PASSWORD" option with the CREATE ROLE/USER and ALTER ROLE/USER commands. (This option overrides the setting of the password_encryption configuration parameter.) </t>
    </r>
    <r>
      <rPr>
        <sz val="11"/>
        <color rgb="FF000000"/>
        <rFont val="Calibri"/>
      </rPr>
      <t xml:space="preserve">
</t>
    </r>
    <r>
      <rPr>
        <sz val="11"/>
        <color rgb="FF000000"/>
        <rFont val="Calibri"/>
      </rPr>
      <t>As the system administrator, restart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restart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restart</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</si>
  <si>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PostgreSQL.</t>
    </r>
  </si>
  <si>
    <r>
      <rPr>
        <sz val="11"/>
        <color rgb="FF000000"/>
        <rFont val="Calibri"/>
      </rPr>
      <t>To check if password encryption is enabled,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password_encryption"</t>
    </r>
    <r>
      <rPr>
        <sz val="11"/>
        <color rgb="FF000000"/>
        <rFont val="Calibri"/>
      </rPr>
      <t xml:space="preserve">
</t>
    </r>
    <r>
      <rPr>
        <sz val="11"/>
        <color rgb="FF000000"/>
        <rFont val="Calibri"/>
      </rPr>
      <t>If password_encryption is not on, this is a finding.</t>
    </r>
    <r>
      <rPr>
        <sz val="11"/>
        <color rgb="FF000000"/>
        <rFont val="Calibri"/>
      </rPr>
      <t xml:space="preserve">
</t>
    </r>
    <r>
      <rPr>
        <sz val="11"/>
        <color rgb="FF000000"/>
        <rFont val="Calibri"/>
      </rPr>
      <t>Next, to identify if any passwords have been stored without being hashed and salted,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"SELECT * FROM pg_shadow"</t>
    </r>
    <r>
      <rPr>
        <sz val="11"/>
        <color rgb="FF000000"/>
        <rFont val="Calibri"/>
      </rPr>
      <t xml:space="preserve">
</t>
    </r>
    <r>
      <rPr>
        <sz val="11"/>
        <color rgb="FF000000"/>
        <rFont val="Calibri"/>
      </rPr>
      <t>If any password is in plaintext, this is a finding.</t>
    </r>
  </si>
  <si>
    <t>V-214131</t>
  </si>
  <si>
    <r>
      <rPr>
        <sz val="11"/>
        <rFont val="Calibri"/>
      </rPr>
      <t>PostgreSQL must enforce access restrictions associated with changes to the configuration of PostgreSQL or database(s).</t>
    </r>
  </si>
  <si>
    <r>
      <rPr>
        <sz val="11"/>
        <color rgb="FF000000"/>
        <rFont val="Calibri"/>
      </rPr>
      <t>Configure PostgreSQL to enforce access restrictions associated with changes to the configuration of PostgreSQL or database(s). </t>
    </r>
    <r>
      <rPr>
        <sz val="11"/>
        <color rgb="FF000000"/>
        <rFont val="Calibri"/>
      </rPr>
      <t xml:space="preserve">
</t>
    </r>
    <r>
      <rPr>
        <sz val="11"/>
        <color rgb="FF000000"/>
        <rFont val="Calibri"/>
      </rPr>
      <t>Use ALTER ROLE to remove accesses from roles: </t>
    </r>
    <r>
      <rPr>
        <sz val="11"/>
        <color rgb="FF000000"/>
        <rFont val="Calibri"/>
      </rPr>
      <t xml:space="preserve">
</t>
    </r>
    <r>
      <rPr>
        <sz val="11"/>
        <color rgb="FF000000"/>
        <rFont val="Calibri"/>
      </rPr>
      <t>$ psql -c "ALTER ROLE &lt;role_name&gt; NOSUPERUSER" </t>
    </r>
    <r>
      <rPr>
        <sz val="11"/>
        <color rgb="FF000000"/>
        <rFont val="Calibri"/>
      </rPr>
      <t xml:space="preserve">
</t>
    </r>
    <r>
      <rPr>
        <sz val="11"/>
        <color rgb="FF000000"/>
        <rFont val="Calibri"/>
      </rPr>
      <t>Use REVOKE to remove privileges from databases and schemas: </t>
    </r>
    <r>
      <rPr>
        <sz val="11"/>
        <color rgb="FF000000"/>
        <rFont val="Calibri"/>
      </rPr>
      <t xml:space="preserve">
</t>
    </r>
    <r>
      <rPr>
        <sz val="11"/>
        <color rgb="FF000000"/>
        <rFont val="Calibri"/>
      </rPr>
      <t>$ psql -c "REVOKE ALL PRIVILEGES ON &lt;table&gt; FROM &lt;role_name&gt;"</t>
    </r>
  </si>
  <si>
    <r>
      <rPr>
        <sz val="11"/>
        <color rgb="FF000000"/>
        <rFont val="Calibri"/>
      </rPr>
      <t>Failure to provide logical access restrictions associated with changes to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information system can potentially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</si>
  <si>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To list all the permissions of individual roles,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If any role has SUPERUSER that should not, this is a finding.</t>
    </r>
    <r>
      <rPr>
        <sz val="11"/>
        <color rgb="FF000000"/>
        <rFont val="Calibri"/>
      </rPr>
      <t xml:space="preserve">
</t>
    </r>
    <r>
      <rPr>
        <sz val="11"/>
        <color rgb="FF000000"/>
        <rFont val="Calibri"/>
      </rPr>
      <t>Next, list all the permissions of databases and schemas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"\l"</t>
    </r>
    <r>
      <rPr>
        <sz val="11"/>
        <color rgb="FF000000"/>
        <rFont val="Calibri"/>
      </rPr>
      <t xml:space="preserve">
</t>
    </r>
    <r>
      <rPr>
        <sz val="11"/>
        <color rgb="FF000000"/>
        <rFont val="Calibri"/>
      </rPr>
      <t>$ psql -c "\dn+"</t>
    </r>
    <r>
      <rPr>
        <sz val="11"/>
        <color rgb="FF000000"/>
        <rFont val="Calibri"/>
      </rPr>
      <t xml:space="preserve">
</t>
    </r>
    <r>
      <rPr>
        <sz val="11"/>
        <color rgb="FF000000"/>
        <rFont val="Calibri"/>
      </rPr>
      <t>If any database or schema has update ("W") or create ("C") privileges and should not, this is a finding.</t>
    </r>
  </si>
  <si>
    <t>V-214132</t>
  </si>
  <si>
    <r>
      <rPr>
        <sz val="11"/>
        <rFont val="Calibri"/>
      </rPr>
      <t>PostgreSQL must protect against a user falsely repudiating having performed organization-defined actions.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</si>
  <si>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Configure the database to supply additional auditing information to protect against a user falsely repudiating having performed organization-defined actions. </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Modify the configuration of audit logs to include details identifying the individual user: </t>
    </r>
    <r>
      <rPr>
        <sz val="11"/>
        <color rgb="FF000000"/>
        <rFont val="Calibri"/>
      </rPr>
      <t xml:space="preserve">
</t>
    </r>
    <r>
      <rPr>
        <sz val="11"/>
        <color rgb="FF000000"/>
        <rFont val="Calibri"/>
      </rPr>
      <t>First, 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Extra parameters can be added to the setting log_line_prefix to identify the user: </t>
    </r>
    <r>
      <rPr>
        <sz val="11"/>
        <color rgb="FF000000"/>
        <rFont val="Calibri"/>
      </rPr>
      <t xml:space="preserve">
</t>
    </r>
    <r>
      <rPr>
        <sz val="11"/>
        <color rgb="FF000000"/>
        <rFont val="Calibri"/>
      </rPr>
      <t xml:space="preserve">log_line_prefix = '&lt; %m %a %u %d %r %p &gt;'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 </t>
    </r>
    <r>
      <rPr>
        <sz val="11"/>
        <color rgb="FF000000"/>
        <rFont val="Calibri"/>
      </rPr>
      <t xml:space="preserve">
</t>
    </r>
    <r>
      <rPr>
        <sz val="11"/>
        <color rgb="FF000000"/>
        <rFont val="Calibri"/>
      </rPr>
      <t>Use accounts assigned to individual users. Where the application connects to PostgreSQL using a standard, shared account, ensure that it also captures the individual user identification and passes it to PostgreSQL.</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</si>
  <si>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PostgreSQL' audit tools to capture the necessary audit trail. Design and implementation also must ensure that applications pass individual user identification to PostgreSQL, even where the application connects to PostgreSQL with a standard, shared account.</t>
    </r>
  </si>
  <si>
    <r>
      <rPr>
        <sz val="11"/>
        <color rgb="FF000000"/>
        <rFont val="Calibri"/>
      </rPr>
      <t>First, as the database administrator, review the current log_line_prefix settings by running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log_line_prefix" </t>
    </r>
    <r>
      <rPr>
        <sz val="11"/>
        <color rgb="FF000000"/>
        <rFont val="Calibri"/>
      </rPr>
      <t xml:space="preserve">
</t>
    </r>
    <r>
      <rPr>
        <sz val="11"/>
        <color rgb="FF000000"/>
        <rFont val="Calibri"/>
      </rPr>
      <t xml:space="preserve">If log_line_prefix does not contain at least '&lt; %m %a %u %d %r %p &gt;', this is a finding. </t>
    </r>
    <r>
      <rPr>
        <sz val="11"/>
        <color rgb="FF000000"/>
        <rFont val="Calibri"/>
      </rPr>
      <t xml:space="preserve">
</t>
    </r>
    <r>
      <rPr>
        <sz val="11"/>
        <color rgb="FF000000"/>
        <rFont val="Calibri"/>
      </rPr>
      <t>Next, review the current shared_preload_libraries settings by running the following SQL: </t>
    </r>
    <r>
      <rPr>
        <sz val="11"/>
        <color rgb="FF000000"/>
        <rFont val="Calibri"/>
      </rPr>
      <t xml:space="preserve">
</t>
    </r>
    <r>
      <rPr>
        <sz val="11"/>
        <color rgb="FF000000"/>
        <rFont val="Calibri"/>
      </rPr>
      <t>$ psql -c "SHOW shared_preload_libraries" </t>
    </r>
    <r>
      <rPr>
        <sz val="11"/>
        <color rgb="FF000000"/>
        <rFont val="Calibri"/>
      </rPr>
      <t xml:space="preserve">
</t>
    </r>
    <r>
      <rPr>
        <sz val="11"/>
        <color rgb="FF000000"/>
        <rFont val="Calibri"/>
      </rPr>
      <t>If shared_preload_libraries does not contain "pgaudit", this is a finding.</t>
    </r>
  </si>
  <si>
    <t>V-214133</t>
  </si>
  <si>
    <r>
      <rPr>
        <sz val="11"/>
        <rFont val="Calibri"/>
      </rPr>
      <t>The system must provide a warning to appropriate support staff when allocated audit record storage volume reaches 75% of maximum audit record storage capacity.</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</si>
  <si>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Configure the system to notify appropriate support staff immediately upon storage volume utilization reaching 75%. </t>
    </r>
    <r>
      <rPr>
        <sz val="11"/>
        <color rgb="FF000000"/>
        <rFont val="Calibri"/>
      </rPr>
      <t xml:space="preserve">
</t>
    </r>
    <r>
      <rPr>
        <sz val="11"/>
        <color rgb="FF000000"/>
        <rFont val="Calibri"/>
      </rPr>
      <t>PostgreSQL does not monitor storage, however, it is possible to monitor storage with a script. </t>
    </r>
    <r>
      <rPr>
        <sz val="11"/>
        <color rgb="FF000000"/>
        <rFont val="Calibri"/>
      </rPr>
      <t xml:space="preserve">
</t>
    </r>
    <r>
      <rPr>
        <sz val="11"/>
        <color rgb="FF000000"/>
        <rFont val="Calibri"/>
      </rPr>
      <t>##### Example Monitoring Script </t>
    </r>
    <r>
      <rPr>
        <sz val="11"/>
        <color rgb="FF000000"/>
        <rFont val="Calibri"/>
      </rPr>
      <t xml:space="preserve">
</t>
    </r>
    <r>
      <rPr>
        <sz val="11"/>
        <color rgb="FF000000"/>
        <rFont val="Calibri"/>
      </rPr>
      <t>#!/bin/bash </t>
    </r>
    <r>
      <rPr>
        <sz val="11"/>
        <color rgb="FF000000"/>
        <rFont val="Calibri"/>
      </rPr>
      <t xml:space="preserve">
</t>
    </r>
    <r>
      <rPr>
        <sz val="11"/>
        <color rgb="FF000000"/>
        <rFont val="Calibri"/>
      </rPr>
      <t>PGDATA=/var/lib/psql/${PGVER?}/data </t>
    </r>
    <r>
      <rPr>
        <sz val="11"/>
        <color rgb="FF000000"/>
        <rFont val="Calibri"/>
      </rPr>
      <t xml:space="preserve">
</t>
    </r>
    <r>
      <rPr>
        <sz val="11"/>
        <color rgb="FF000000"/>
        <rFont val="Calibri"/>
      </rPr>
      <t>CURRENT=$(df ${PGDATA?} | grep / | awk '{ print $5}' | sed 's/%//g') </t>
    </r>
    <r>
      <rPr>
        <sz val="11"/>
        <color rgb="FF000000"/>
        <rFont val="Calibri"/>
      </rPr>
      <t xml:space="preserve">
</t>
    </r>
    <r>
      <rPr>
        <sz val="11"/>
        <color rgb="FF000000"/>
        <rFont val="Calibri"/>
      </rPr>
      <t>THRESHOLD=75 </t>
    </r>
    <r>
      <rPr>
        <sz val="11"/>
        <color rgb="FF000000"/>
        <rFont val="Calibri"/>
      </rPr>
      <t xml:space="preserve">
</t>
    </r>
    <r>
      <rPr>
        <sz val="11"/>
        <color rgb="FF000000"/>
        <rFont val="Calibri"/>
      </rPr>
      <t>if [ "$CURRENT" -gt "$THRESHOLD" ] ; then </t>
    </r>
    <r>
      <rPr>
        <sz val="11"/>
        <color rgb="FF000000"/>
        <rFont val="Calibri"/>
      </rPr>
      <t xml:space="preserve">
</t>
    </r>
    <r>
      <rPr>
        <sz val="11"/>
        <color rgb="FF000000"/>
        <rFont val="Calibri"/>
      </rPr>
      <t>mail -s 'Disk Space Alert' mail@support.com &lt;&lt; EOF </t>
    </r>
    <r>
      <rPr>
        <sz val="11"/>
        <color rgb="FF000000"/>
        <rFont val="Calibri"/>
      </rPr>
      <t xml:space="preserve">
</t>
    </r>
    <r>
      <rPr>
        <sz val="11"/>
        <color rgb="FF000000"/>
        <rFont val="Calibri"/>
      </rPr>
      <t>The data directory volume is almost full. Used: $CURRENT </t>
    </r>
    <r>
      <rPr>
        <sz val="11"/>
        <color rgb="FF000000"/>
        <rFont val="Calibri"/>
      </rPr>
      <t xml:space="preserve">
</t>
    </r>
    <r>
      <rPr>
        <sz val="11"/>
        <color rgb="FF000000"/>
        <rFont val="Calibri"/>
      </rPr>
      <t>%EOF </t>
    </r>
    <r>
      <rPr>
        <sz val="11"/>
        <color rgb="FF000000"/>
        <rFont val="Calibri"/>
      </rPr>
      <t xml:space="preserve">
</t>
    </r>
    <r>
      <rPr>
        <sz val="11"/>
        <color rgb="FF000000"/>
        <rFont val="Calibri"/>
      </rPr>
      <t>fi </t>
    </r>
    <r>
      <rPr>
        <sz val="11"/>
        <color rgb="FF000000"/>
        <rFont val="Calibri"/>
      </rPr>
      <t xml:space="preserve">
</t>
    </r>
    <r>
      <rPr>
        <sz val="11"/>
        <color rgb="FF000000"/>
        <rFont val="Calibri"/>
      </rPr>
      <t>Schedule this script in cron to run around the clock.</t>
    </r>
  </si>
  <si>
    <r>
      <rPr>
        <sz val="11"/>
        <color rgb="FF000000"/>
        <rFont val="Calibri"/>
      </rPr>
      <t>Organizations are required to use a central log management system, so, under normal conditions, the audit space allocated to PostgreSQL on its own server will not be an issue. However, space will still be required on PostgreSQL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</si>
  <si>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Review system configuration.</t>
    </r>
    <r>
      <rPr>
        <sz val="11"/>
        <color rgb="FF000000"/>
        <rFont val="Calibri"/>
      </rPr>
      <t xml:space="preserve">
</t>
    </r>
    <r>
      <rPr>
        <sz val="11"/>
        <color rgb="FF000000"/>
        <rFont val="Calibri"/>
      </rPr>
      <t>If no script/tool is monitoring the partition for the PostgreSQL log directories, this is a finding.</t>
    </r>
    <r>
      <rPr>
        <sz val="11"/>
        <color rgb="FF000000"/>
        <rFont val="Calibri"/>
      </rPr>
      <t xml:space="preserve">
</t>
    </r>
    <r>
      <rPr>
        <sz val="11"/>
        <color rgb="FF000000"/>
        <rFont val="Calibri"/>
      </rPr>
      <t>If appropriate support staff are not notified immediately upon storage volume utilization reaching 75%, this is a finding.</t>
    </r>
  </si>
  <si>
    <t>V-214135</t>
  </si>
  <si>
    <r>
      <rPr>
        <sz val="11"/>
        <rFont val="Calibri"/>
      </rPr>
      <t>PostgreSQL must require users to reauthenticate when organization-defined circumstances or situations require reauthentication.</t>
    </r>
  </si>
  <si>
    <r>
      <rPr>
        <sz val="11"/>
        <color rgb="FF000000"/>
        <rFont val="Calibri"/>
      </rPr>
      <t>Modify and/or configure PostgreSQL and related applications and tools so that users are always required to reauthenticate when changing role or escalating privileges.</t>
    </r>
    <r>
      <rPr>
        <sz val="11"/>
        <color rgb="FF000000"/>
        <rFont val="Calibri"/>
      </rPr>
      <t xml:space="preserve">
</t>
    </r>
    <r>
      <rPr>
        <sz val="11"/>
        <color rgb="FF000000"/>
        <rFont val="Calibri"/>
      </rPr>
      <t>To make a single user re-authenticate, the following must be present:</t>
    </r>
    <r>
      <rPr>
        <sz val="11"/>
        <color rgb="FF000000"/>
        <rFont val="Calibri"/>
      </rPr>
      <t xml:space="preserve">
</t>
    </r>
    <r>
      <rPr>
        <sz val="11"/>
        <color rgb="FF000000"/>
        <rFont val="Calibri"/>
      </rPr>
      <t>SELECT pg_terminate_backend(pid) FROM pg_stat_activity WHERE user='&lt;username&gt;'</t>
    </r>
    <r>
      <rPr>
        <sz val="11"/>
        <color rgb="FF000000"/>
        <rFont val="Calibri"/>
      </rPr>
      <t xml:space="preserve">
</t>
    </r>
    <r>
      <rPr>
        <sz val="11"/>
        <color rgb="FF000000"/>
        <rFont val="Calibri"/>
      </rPr>
      <t>To make all users re-authenticate, the following must be present:</t>
    </r>
    <r>
      <rPr>
        <sz val="11"/>
        <color rgb="FF000000"/>
        <rFont val="Calibri"/>
      </rPr>
      <t xml:space="preserve">
</t>
    </r>
    <r>
      <rPr>
        <sz val="11"/>
        <color rgb="FF000000"/>
        <rFont val="Calibri"/>
      </rPr>
      <t>SELECT pg_terminate_backend(pid) FROM pg_stat_activity WHERE user LIKE '%'</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</si>
  <si>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categorized information systems change;</t>
    </r>
    <r>
      <rPr>
        <sz val="11"/>
        <color rgb="FF000000"/>
        <rFont val="Calibri"/>
      </rPr>
      <t xml:space="preserve">
</t>
    </r>
    <r>
      <rPr>
        <sz val="11"/>
        <color rgb="FF000000"/>
        <rFont val="Calibri"/>
      </rPr>
      <t>(iv) When the execution of privileged functions occurs;</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</si>
  <si>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Determine all situations where a user must re-authenticate. Check if the mechanisms that handle such situations use the following SQL:</t>
    </r>
    <r>
      <rPr>
        <sz val="11"/>
        <color rgb="FF000000"/>
        <rFont val="Calibri"/>
      </rPr>
      <t xml:space="preserve">
</t>
    </r>
    <r>
      <rPr>
        <sz val="11"/>
        <color rgb="FF000000"/>
        <rFont val="Calibri"/>
      </rPr>
      <t>To make a single user re-authenticate, the following must be present:</t>
    </r>
    <r>
      <rPr>
        <sz val="11"/>
        <color rgb="FF000000"/>
        <rFont val="Calibri"/>
      </rPr>
      <t xml:space="preserve">
</t>
    </r>
    <r>
      <rPr>
        <sz val="11"/>
        <color rgb="FF000000"/>
        <rFont val="Calibri"/>
      </rPr>
      <t>SELECT pg_terminate_backend(pid) FROM pg_stat_activity WHERE user='&lt;username&gt;'</t>
    </r>
    <r>
      <rPr>
        <sz val="11"/>
        <color rgb="FF000000"/>
        <rFont val="Calibri"/>
      </rPr>
      <t xml:space="preserve">
</t>
    </r>
    <r>
      <rPr>
        <sz val="11"/>
        <color rgb="FF000000"/>
        <rFont val="Calibri"/>
      </rPr>
      <t>To make all users re-authenticate, run the following:</t>
    </r>
    <r>
      <rPr>
        <sz val="11"/>
        <color rgb="FF000000"/>
        <rFont val="Calibri"/>
      </rPr>
      <t xml:space="preserve">
</t>
    </r>
    <r>
      <rPr>
        <sz val="11"/>
        <color rgb="FF000000"/>
        <rFont val="Calibri"/>
      </rPr>
      <t>SELECT pg_terminate_backend(pid) FROM pg_stat_activity WHERE user LIKE '%'</t>
    </r>
    <r>
      <rPr>
        <sz val="11"/>
        <color rgb="FF000000"/>
        <rFont val="Calibri"/>
      </rPr>
      <t xml:space="preserve">
</t>
    </r>
    <r>
      <rPr>
        <sz val="11"/>
        <color rgb="FF000000"/>
        <rFont val="Calibri"/>
      </rPr>
      <t>If the provided SQL does not force re-authentication, this is a finding.</t>
    </r>
  </si>
  <si>
    <t>V-214136</t>
  </si>
  <si>
    <r>
      <rPr>
        <sz val="11"/>
        <rFont val="Calibri"/>
      </rPr>
      <t>PostgreSQL must enforce authorized access to all PKI private keys stored/utilized by PostgreSQL.</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</si>
  <si>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Store all PostgreSQL PKI private keys in a FIPS 140-2 or 140-3 validated cryptographic module. </t>
    </r>
    <r>
      <rPr>
        <sz val="11"/>
        <color rgb="FF000000"/>
        <rFont val="Calibri"/>
      </rPr>
      <t xml:space="preserve">
</t>
    </r>
    <r>
      <rPr>
        <sz val="11"/>
        <color rgb="FF000000"/>
        <rFont val="Calibri"/>
      </rPr>
      <t>Ensure access to PostgreSQL PKI private keys is restricted to only authenticated and authorized users. </t>
    </r>
    <r>
      <rPr>
        <sz val="11"/>
        <color rgb="FF000000"/>
        <rFont val="Calibri"/>
      </rPr>
      <t xml:space="preserve">
</t>
    </r>
    <r>
      <rPr>
        <sz val="11"/>
        <color rgb="FF000000"/>
        <rFont val="Calibri"/>
      </rPr>
      <t>PostgreSQL private key(s) can be stored in $PGDATA directory, which is only accessible by the database owner (usually postgres, DBA) user. Do not allow access to this system account to unauthorized users. </t>
    </r>
    <r>
      <rPr>
        <sz val="11"/>
        <color rgb="FF000000"/>
        <rFont val="Calibri"/>
      </rPr>
      <t xml:space="preserve">
</t>
    </r>
    <r>
      <rPr>
        <sz val="11"/>
        <color rgb="FF000000"/>
        <rFont val="Calibri"/>
      </rPr>
      <t>To put the keys in a different directory, as the database administrator (shown here as "postgres"), set the following settings to a protected directory: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ssl_ca_file = "/some/protected/directory/root.crt" </t>
    </r>
    <r>
      <rPr>
        <sz val="11"/>
        <color rgb="FF000000"/>
        <rFont val="Calibri"/>
      </rPr>
      <t xml:space="preserve">
</t>
    </r>
    <r>
      <rPr>
        <sz val="11"/>
        <color rgb="FF000000"/>
        <rFont val="Calibri"/>
      </rPr>
      <t>ssl_crl_file = "/some/protected/directory/root.crl" </t>
    </r>
    <r>
      <rPr>
        <sz val="11"/>
        <color rgb="FF000000"/>
        <rFont val="Calibri"/>
      </rPr>
      <t xml:space="preserve">
</t>
    </r>
    <r>
      <rPr>
        <sz val="11"/>
        <color rgb="FF000000"/>
        <rFont val="Calibri"/>
      </rPr>
      <t>ssl_cert_file = "/some/protected/directory/server.crt" </t>
    </r>
    <r>
      <rPr>
        <sz val="11"/>
        <color rgb="FF000000"/>
        <rFont val="Calibri"/>
      </rPr>
      <t xml:space="preserve">
</t>
    </r>
    <r>
      <rPr>
        <sz val="11"/>
        <color rgb="FF000000"/>
        <rFont val="Calibri"/>
      </rPr>
      <t>ssl_key_file = "/some/protected/directory/server.key" </t>
    </r>
    <r>
      <rPr>
        <sz val="11"/>
        <color rgb="FF000000"/>
        <rFont val="Calibri"/>
      </rPr>
      <t xml:space="preserve">
</t>
    </r>
    <r>
      <rPr>
        <sz val="11"/>
        <color rgb="FF000000"/>
        <rFont val="Calibri"/>
      </rPr>
      <t>Now, as the system administrator, restart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restart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restart </t>
    </r>
    <r>
      <rPr>
        <sz val="11"/>
        <color rgb="FF000000"/>
        <rFont val="Calibri"/>
      </rPr>
      <t xml:space="preserve">
</t>
    </r>
    <r>
      <rPr>
        <sz val="11"/>
        <color rgb="FF000000"/>
        <rFont val="Calibri"/>
      </rPr>
      <t>For more information on configuring PostgreSQL to use SSL, see supplementary content APPENDIX-G.</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</si>
  <si>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PostgreSQL-stored private keys are used to authenticate PostgreSQL to the system’s clients, loss of the corresponding private keys would allow an attacker to successfully perform undetected man-in-the-middle attacks against PostgreSQL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PostgreSQL must be restricted to authorized and authenticated users. If unauthorized users have access to one or more of PostgreSQL's private keys, an attacker could gain access to the key(s) and use them to impersonate the database on the network or otherwise perform unauthorized actions.</t>
    </r>
  </si>
  <si>
    <r>
      <rPr>
        <sz val="11"/>
        <color rgb="FF000000"/>
        <rFont val="Calibri"/>
      </rPr>
      <t>First, as the database administrator (shown here as "postgres"), verify the following settings:</t>
    </r>
    <r>
      <rPr>
        <sz val="11"/>
        <color rgb="FF000000"/>
        <rFont val="Calibri"/>
      </rPr>
      <t xml:space="preserve">
</t>
    </r>
    <r>
      <rPr>
        <sz val="11"/>
        <color rgb="FF000000"/>
        <rFont val="Calibri"/>
      </rPr>
      <t>Note: If no specific directory given before the filename, the files are stored in PGDATA.</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ssl_ca_file"</t>
    </r>
    <r>
      <rPr>
        <sz val="11"/>
        <color rgb="FF000000"/>
        <rFont val="Calibri"/>
      </rPr>
      <t xml:space="preserve">
</t>
    </r>
    <r>
      <rPr>
        <sz val="11"/>
        <color rgb="FF000000"/>
        <rFont val="Calibri"/>
      </rPr>
      <t>$ psql -c "SHOW ssl_cert_file"</t>
    </r>
    <r>
      <rPr>
        <sz val="11"/>
        <color rgb="FF000000"/>
        <rFont val="Calibri"/>
      </rPr>
      <t xml:space="preserve">
</t>
    </r>
    <r>
      <rPr>
        <sz val="11"/>
        <color rgb="FF000000"/>
        <rFont val="Calibri"/>
      </rPr>
      <t>$ psql -c "SHOW ssl_crl_file"</t>
    </r>
    <r>
      <rPr>
        <sz val="11"/>
        <color rgb="FF000000"/>
        <rFont val="Calibri"/>
      </rPr>
      <t xml:space="preserve">
</t>
    </r>
    <r>
      <rPr>
        <sz val="11"/>
        <color rgb="FF000000"/>
        <rFont val="Calibri"/>
      </rPr>
      <t>$ psql -c "SHOW ssl_key_file"</t>
    </r>
    <r>
      <rPr>
        <sz val="11"/>
        <color rgb="FF000000"/>
        <rFont val="Calibri"/>
      </rPr>
      <t xml:space="preserve">
</t>
    </r>
    <r>
      <rPr>
        <sz val="11"/>
        <color rgb="FF000000"/>
        <rFont val="Calibri"/>
      </rPr>
      <t>If the directory these files are stored in is not protected, this is a finding.</t>
    </r>
  </si>
  <si>
    <t>V-214137</t>
  </si>
  <si>
    <r>
      <rPr>
        <sz val="11"/>
        <rFont val="Calibri"/>
      </rPr>
      <t>PostgreSQL must only accept end entity certificates issued by DoD PKI or DoD-approved PKI Certification Authorities (CAs) for the establishment of all encrypted sessions.</t>
    </r>
  </si>
  <si>
    <r>
      <rPr>
        <sz val="11"/>
        <color rgb="FF000000"/>
        <rFont val="Calibri"/>
      </rPr>
      <t>Revoke trust in any certificates not issued by a DoD-approved certificate authority.</t>
    </r>
    <r>
      <rPr>
        <sz val="11"/>
        <color rgb="FF000000"/>
        <rFont val="Calibri"/>
      </rPr>
      <t xml:space="preserve">
</t>
    </r>
    <r>
      <rPr>
        <sz val="11"/>
        <color rgb="FF000000"/>
        <rFont val="Calibri"/>
      </rPr>
      <t>Configure PostgreSQL to accept only DoD and DoD-approved PKI end-entity certificates.</t>
    </r>
    <r>
      <rPr>
        <sz val="11"/>
        <color rgb="FF000000"/>
        <rFont val="Calibri"/>
      </rPr>
      <t xml:space="preserve">
</t>
    </r>
    <r>
      <rPr>
        <sz val="11"/>
        <color rgb="FF000000"/>
        <rFont val="Calibri"/>
      </rPr>
      <t>To configure PostgreSQL to accept approved CA's, see the official PostgreSQL documentation: http://www.postgresql.org/docs/current/static/ssl-tcp.html</t>
    </r>
    <r>
      <rPr>
        <sz val="11"/>
        <color rgb="FF000000"/>
        <rFont val="Calibri"/>
      </rPr>
      <t xml:space="preserve">
</t>
    </r>
    <r>
      <rPr>
        <sz val="11"/>
        <color rgb="FF000000"/>
        <rFont val="Calibri"/>
      </rPr>
      <t>For more information on configuring PostgreSQL to use SSL, see supplementary content APPENDIX-G.</t>
    </r>
  </si>
  <si>
    <r>
      <rPr>
        <sz val="11"/>
        <color rgb="FF000000"/>
        <rFont val="Calibri"/>
      </rPr>
      <t xml:space="preserve">Only DoD-approved external PKIs have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 </t>
    </r>
    <r>
      <rPr>
        <sz val="11"/>
        <color rgb="FF000000"/>
        <rFont val="Calibri"/>
      </rPr>
      <t xml:space="preserve">
</t>
    </r>
    <r>
      <rPr>
        <sz val="11"/>
        <color rgb="FF000000"/>
        <rFont val="Calibri"/>
      </rPr>
      <t>The authoritative list of DoD-approved PKIs is published at http://iase.disa.mil/pki-pke/interoperability.</t>
    </r>
    <r>
      <rPr>
        <sz val="11"/>
        <color rgb="FF000000"/>
        <rFont val="Calibri"/>
      </rPr>
      <t xml:space="preserve">
</t>
    </r>
    <r>
      <rPr>
        <sz val="11"/>
        <color rgb="FF000000"/>
        <rFont val="Calibri"/>
      </rPr>
      <t>This requirement focuses on communications protection for PostgreSQL session rather than for the network packet.</t>
    </r>
  </si>
  <si>
    <r>
      <rPr>
        <sz val="11"/>
        <color rgb="FF000000"/>
        <rFont val="Calibri"/>
      </rPr>
      <t>As the database administrator (shown here as "postgres"), verify the following setting in postgresql.conf:</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ssl_ca_file"</t>
    </r>
    <r>
      <rPr>
        <sz val="11"/>
        <color rgb="FF000000"/>
        <rFont val="Calibri"/>
      </rPr>
      <t xml:space="preserve">
</t>
    </r>
    <r>
      <rPr>
        <sz val="11"/>
        <color rgb="FF000000"/>
        <rFont val="Calibri"/>
      </rPr>
      <t>$ psql -c "SHOW ssl_cert_file"</t>
    </r>
    <r>
      <rPr>
        <sz val="11"/>
        <color rgb="FF000000"/>
        <rFont val="Calibri"/>
      </rPr>
      <t xml:space="preserve">
</t>
    </r>
    <r>
      <rPr>
        <sz val="11"/>
        <color rgb="FF000000"/>
        <rFont val="Calibri"/>
      </rPr>
      <t>If the database is not configured to used approved certificates, this is a finding.</t>
    </r>
  </si>
  <si>
    <t>V-214138</t>
  </si>
  <si>
    <r>
      <rPr>
        <sz val="11"/>
        <rFont val="Calibri"/>
      </rPr>
      <t>PostgreSQL must produce audit records containing sufficient information to establish what type of events occurred.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</si>
  <si>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must be made to log connections, date/time, username and session identifier. </t>
    </r>
    <r>
      <rPr>
        <sz val="11"/>
        <color rgb="FF000000"/>
        <rFont val="Calibri"/>
      </rPr>
      <t xml:space="preserve">
</t>
    </r>
    <r>
      <rPr>
        <sz val="11"/>
        <color rgb="FF000000"/>
        <rFont val="Calibri"/>
      </rPr>
      <t>First, edit the postgresql.conf file as a privileged user: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Edit the following parameters based on the organization's needs (minimum requirements are as follows): </t>
    </r>
    <r>
      <rPr>
        <sz val="11"/>
        <color rgb="FF000000"/>
        <rFont val="Calibri"/>
      </rPr>
      <t xml:space="preserve">
</t>
    </r>
    <r>
      <rPr>
        <sz val="11"/>
        <color rgb="FF000000"/>
        <rFont val="Calibri"/>
      </rPr>
      <t>log_connections = on </t>
    </r>
    <r>
      <rPr>
        <sz val="11"/>
        <color rgb="FF000000"/>
        <rFont val="Calibri"/>
      </rPr>
      <t xml:space="preserve">
</t>
    </r>
    <r>
      <rPr>
        <sz val="11"/>
        <color rgb="FF000000"/>
        <rFont val="Calibri"/>
      </rPr>
      <t>log_disconnections = on </t>
    </r>
    <r>
      <rPr>
        <sz val="11"/>
        <color rgb="FF000000"/>
        <rFont val="Calibri"/>
      </rPr>
      <t xml:space="preserve">
</t>
    </r>
    <r>
      <rPr>
        <sz val="11"/>
        <color rgb="FF000000"/>
        <rFont val="Calibri"/>
      </rPr>
      <t>log_line_prefix = '&lt; %m %u %d %c: &gt;'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</si>
  <si>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</si>
  <si>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r>
      <rPr>
        <sz val="11"/>
        <color rgb="FF000000"/>
        <rFont val="Calibri"/>
      </rPr>
      <t>As the database administrator (shown here as "postgres"), verify the current log_line_prefix setting in postgresql.conf:</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log_line_prefix"</t>
    </r>
    <r>
      <rPr>
        <sz val="11"/>
        <color rgb="FF000000"/>
        <rFont val="Calibri"/>
      </rPr>
      <t xml:space="preserve">
</t>
    </r>
    <r>
      <rPr>
        <sz val="11"/>
        <color rgb="FF000000"/>
        <rFont val="Calibri"/>
      </rPr>
      <t>Verify that the current settings are appropriate for the organization.</t>
    </r>
    <r>
      <rPr>
        <sz val="11"/>
        <color rgb="FF000000"/>
        <rFont val="Calibri"/>
      </rPr>
      <t xml:space="preserve">
</t>
    </r>
    <r>
      <rPr>
        <sz val="11"/>
        <color rgb="FF000000"/>
        <rFont val="Calibri"/>
      </rPr>
      <t>The following is what is possible for logged information:</t>
    </r>
    <r>
      <rPr>
        <sz val="11"/>
        <color rgb="FF000000"/>
        <rFont val="Calibri"/>
      </rPr>
      <t xml:space="preserve">
</t>
    </r>
    <r>
      <rPr>
        <sz val="11"/>
        <color rgb="FF000000"/>
        <rFont val="Calibri"/>
      </rPr>
      <t># %a = application name</t>
    </r>
    <r>
      <rPr>
        <sz val="11"/>
        <color rgb="FF000000"/>
        <rFont val="Calibri"/>
      </rPr>
      <t xml:space="preserve">
</t>
    </r>
    <r>
      <rPr>
        <sz val="11"/>
        <color rgb="FF000000"/>
        <rFont val="Calibri"/>
      </rPr>
      <t># %u = user name</t>
    </r>
    <r>
      <rPr>
        <sz val="11"/>
        <color rgb="FF000000"/>
        <rFont val="Calibri"/>
      </rPr>
      <t xml:space="preserve">
</t>
    </r>
    <r>
      <rPr>
        <sz val="11"/>
        <color rgb="FF000000"/>
        <rFont val="Calibri"/>
      </rPr>
      <t># %d = database name</t>
    </r>
    <r>
      <rPr>
        <sz val="11"/>
        <color rgb="FF000000"/>
        <rFont val="Calibri"/>
      </rPr>
      <t xml:space="preserve">
</t>
    </r>
    <r>
      <rPr>
        <sz val="11"/>
        <color rgb="FF000000"/>
        <rFont val="Calibri"/>
      </rPr>
      <t># %r = remote host and port</t>
    </r>
    <r>
      <rPr>
        <sz val="11"/>
        <color rgb="FF000000"/>
        <rFont val="Calibri"/>
      </rPr>
      <t xml:space="preserve">
</t>
    </r>
    <r>
      <rPr>
        <sz val="11"/>
        <color rgb="FF000000"/>
        <rFont val="Calibri"/>
      </rPr>
      <t># %h = remote host</t>
    </r>
    <r>
      <rPr>
        <sz val="11"/>
        <color rgb="FF000000"/>
        <rFont val="Calibri"/>
      </rPr>
      <t xml:space="preserve">
</t>
    </r>
    <r>
      <rPr>
        <sz val="11"/>
        <color rgb="FF000000"/>
        <rFont val="Calibri"/>
      </rPr>
      <t># %p = process ID</t>
    </r>
    <r>
      <rPr>
        <sz val="11"/>
        <color rgb="FF000000"/>
        <rFont val="Calibri"/>
      </rPr>
      <t xml:space="preserve">
</t>
    </r>
    <r>
      <rPr>
        <sz val="11"/>
        <color rgb="FF000000"/>
        <rFont val="Calibri"/>
      </rPr>
      <t># %t = timestamp without milliseconds</t>
    </r>
    <r>
      <rPr>
        <sz val="11"/>
        <color rgb="FF000000"/>
        <rFont val="Calibri"/>
      </rPr>
      <t xml:space="preserve">
</t>
    </r>
    <r>
      <rPr>
        <sz val="11"/>
        <color rgb="FF000000"/>
        <rFont val="Calibri"/>
      </rPr>
      <t># %m = timestamp with milliseconds</t>
    </r>
    <r>
      <rPr>
        <sz val="11"/>
        <color rgb="FF000000"/>
        <rFont val="Calibri"/>
      </rPr>
      <t xml:space="preserve">
</t>
    </r>
    <r>
      <rPr>
        <sz val="11"/>
        <color rgb="FF000000"/>
        <rFont val="Calibri"/>
      </rPr>
      <t># %i = command tag</t>
    </r>
    <r>
      <rPr>
        <sz val="11"/>
        <color rgb="FF000000"/>
        <rFont val="Calibri"/>
      </rPr>
      <t xml:space="preserve">
</t>
    </r>
    <r>
      <rPr>
        <sz val="11"/>
        <color rgb="FF000000"/>
        <rFont val="Calibri"/>
      </rPr>
      <t># %e = SQL state</t>
    </r>
    <r>
      <rPr>
        <sz val="11"/>
        <color rgb="FF000000"/>
        <rFont val="Calibri"/>
      </rPr>
      <t xml:space="preserve">
</t>
    </r>
    <r>
      <rPr>
        <sz val="11"/>
        <color rgb="FF000000"/>
        <rFont val="Calibri"/>
      </rPr>
      <t># %c = session ID</t>
    </r>
    <r>
      <rPr>
        <sz val="11"/>
        <color rgb="FF000000"/>
        <rFont val="Calibri"/>
      </rPr>
      <t xml:space="preserve">
</t>
    </r>
    <r>
      <rPr>
        <sz val="11"/>
        <color rgb="FF000000"/>
        <rFont val="Calibri"/>
      </rPr>
      <t># %l = session line number</t>
    </r>
    <r>
      <rPr>
        <sz val="11"/>
        <color rgb="FF000000"/>
        <rFont val="Calibri"/>
      </rPr>
      <t xml:space="preserve">
</t>
    </r>
    <r>
      <rPr>
        <sz val="11"/>
        <color rgb="FF000000"/>
        <rFont val="Calibri"/>
      </rPr>
      <t># %s = session start timestamp</t>
    </r>
    <r>
      <rPr>
        <sz val="11"/>
        <color rgb="FF000000"/>
        <rFont val="Calibri"/>
      </rPr>
      <t xml:space="preserve">
</t>
    </r>
    <r>
      <rPr>
        <sz val="11"/>
        <color rgb="FF000000"/>
        <rFont val="Calibri"/>
      </rPr>
      <t># %v = virtual transaction ID</t>
    </r>
    <r>
      <rPr>
        <sz val="11"/>
        <color rgb="FF000000"/>
        <rFont val="Calibri"/>
      </rPr>
      <t xml:space="preserve">
</t>
    </r>
    <r>
      <rPr>
        <sz val="11"/>
        <color rgb="FF000000"/>
        <rFont val="Calibri"/>
      </rPr>
      <t># %x = transaction ID (0 if none)</t>
    </r>
    <r>
      <rPr>
        <sz val="11"/>
        <color rgb="FF000000"/>
        <rFont val="Calibri"/>
      </rPr>
      <t xml:space="preserve">
</t>
    </r>
    <r>
      <rPr>
        <sz val="11"/>
        <color rgb="FF000000"/>
        <rFont val="Calibri"/>
      </rPr>
      <t># %q = stop here in non-session</t>
    </r>
    <r>
      <rPr>
        <sz val="11"/>
        <color rgb="FF000000"/>
        <rFont val="Calibri"/>
      </rPr>
      <t xml:space="preserve">
</t>
    </r>
    <r>
      <rPr>
        <sz val="11"/>
        <color rgb="FF000000"/>
        <rFont val="Calibri"/>
      </rPr>
      <t># processes</t>
    </r>
    <r>
      <rPr>
        <sz val="11"/>
        <color rgb="FF000000"/>
        <rFont val="Calibri"/>
      </rPr>
      <t xml:space="preserve">
</t>
    </r>
    <r>
      <rPr>
        <sz val="11"/>
        <color rgb="FF000000"/>
        <rFont val="Calibri"/>
      </rPr>
      <t>If the audit record does not log events required by the organization, this is a finding.</t>
    </r>
    <r>
      <rPr>
        <sz val="11"/>
        <color rgb="FF000000"/>
        <rFont val="Calibri"/>
      </rPr>
      <t xml:space="preserve">
</t>
    </r>
    <r>
      <rPr>
        <sz val="11"/>
        <color rgb="FF000000"/>
        <rFont val="Calibri"/>
      </rPr>
      <t>Next, verify the current settings of log_connections and log_disconnections by running the following SQL:</t>
    </r>
    <r>
      <rPr>
        <sz val="11"/>
        <color rgb="FF000000"/>
        <rFont val="Calibri"/>
      </rPr>
      <t xml:space="preserve">
</t>
    </r>
    <r>
      <rPr>
        <sz val="11"/>
        <color rgb="FF000000"/>
        <rFont val="Calibri"/>
      </rPr>
      <t>$ psql -c "SHOW log_connections"</t>
    </r>
    <r>
      <rPr>
        <sz val="11"/>
        <color rgb="FF000000"/>
        <rFont val="Calibri"/>
      </rPr>
      <t xml:space="preserve">
</t>
    </r>
    <r>
      <rPr>
        <sz val="11"/>
        <color rgb="FF000000"/>
        <rFont val="Calibri"/>
      </rPr>
      <t>$ psql -c "SHOW log_disconnections"</t>
    </r>
    <r>
      <rPr>
        <sz val="11"/>
        <color rgb="FF000000"/>
        <rFont val="Calibri"/>
      </rPr>
      <t xml:space="preserve">
</t>
    </r>
    <r>
      <rPr>
        <sz val="11"/>
        <color rgb="FF000000"/>
        <rFont val="Calibri"/>
      </rPr>
      <t>If both settings are off, this is a finding.</t>
    </r>
  </si>
  <si>
    <t>V-214139</t>
  </si>
  <si>
    <r>
      <rPr>
        <sz val="11"/>
        <rFont val="Calibri"/>
      </rPr>
      <t>PostgreSQL must implement cryptographic mechanisms preventing the unauthorized disclosure of organization-defined information at rest on organization-defined information system components.</t>
    </r>
  </si>
  <si>
    <r>
      <rPr>
        <sz val="11"/>
        <color rgb="FF000000"/>
        <rFont val="Calibri"/>
      </rPr>
      <t>Configure PostgreSQL, operating system/file system, and additional software as relevant, to provide the required level of cryptographic protection for information requiring cryptographic protection against disclosure.</t>
    </r>
    <r>
      <rPr>
        <sz val="11"/>
        <color rgb="FF000000"/>
        <rFont val="Calibri"/>
      </rPr>
      <t xml:space="preserve">
</t>
    </r>
    <r>
      <rPr>
        <sz val="11"/>
        <color rgb="FF000000"/>
        <rFont val="Calibri"/>
      </rPr>
      <t>Secure the premises, equipment, and media to provide the required level of physical protection.</t>
    </r>
    <r>
      <rPr>
        <sz val="11"/>
        <color rgb="FF000000"/>
        <rFont val="Calibri"/>
      </rPr>
      <t xml:space="preserve">
</t>
    </r>
    <r>
      <rPr>
        <sz val="11"/>
        <color rgb="FF000000"/>
        <rFont val="Calibri"/>
      </rPr>
      <t>The pgcrypto module provides cryptographic functions for PostgreSQL. See supplementary content APPENDIX-E for documentation on installing pgcrypto.</t>
    </r>
    <r>
      <rPr>
        <sz val="11"/>
        <color rgb="FF000000"/>
        <rFont val="Calibri"/>
      </rPr>
      <t xml:space="preserve">
</t>
    </r>
    <r>
      <rPr>
        <sz val="11"/>
        <color rgb="FF000000"/>
        <rFont val="Calibri"/>
      </rPr>
      <t>With pgcrypto installed, it is possible to insert encrypted data into the database:</t>
    </r>
    <r>
      <rPr>
        <sz val="11"/>
        <color rgb="FF000000"/>
        <rFont val="Calibri"/>
      </rPr>
      <t xml:space="preserve">
</t>
    </r>
    <r>
      <rPr>
        <sz val="11"/>
        <color rgb="FF000000"/>
        <rFont val="Calibri"/>
      </rPr>
      <t>INSERT INTO accounts(username, password) VALUES ('bob', crypt('a_secure_password', gen_salt('md5')));</t>
    </r>
  </si>
  <si>
    <r>
      <rPr>
        <sz val="11"/>
        <color rgb="FF000000"/>
        <rFont val="Calibri"/>
      </rPr>
      <t>To check if pgcrypto is installed on PostgreSQL, as a database administrator (shown here as "postgres"), run the following command:</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"SELECT * FROM pg_available_extensions where name='pgcrypto'"</t>
    </r>
    <r>
      <rPr>
        <sz val="11"/>
        <color rgb="FF000000"/>
        <rFont val="Calibri"/>
      </rPr>
      <t xml:space="preserve">
</t>
    </r>
    <r>
      <rPr>
        <sz val="11"/>
        <color rgb="FF000000"/>
        <rFont val="Calibri"/>
      </rPr>
      <t>If data in the database requires encryption and pgcrypto is not available, this is a finding.</t>
    </r>
    <r>
      <rPr>
        <sz val="11"/>
        <color rgb="FF000000"/>
        <rFont val="Calibri"/>
      </rPr>
      <t xml:space="preserve">
</t>
    </r>
    <r>
      <rPr>
        <sz val="11"/>
        <color rgb="FF000000"/>
        <rFont val="Calibri"/>
      </rPr>
      <t>If a disk or filesystem requires encryption, ask the system owner, DBA, and SA to demonstrate the use of filesystem and/or disk-level encryption. If this is required and is not found, this is a finding.</t>
    </r>
  </si>
  <si>
    <t>V-214140</t>
  </si>
  <si>
    <r>
      <rPr>
        <sz val="11"/>
        <rFont val="Calibri"/>
      </rPr>
      <t>PostgreSQL must invalidate session identifiers upon user logout or other session termination.</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</si>
  <si>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Set the following parameters to organizational requirements: </t>
    </r>
    <r>
      <rPr>
        <sz val="11"/>
        <color rgb="FF000000"/>
        <rFont val="Calibri"/>
      </rPr>
      <t xml:space="preserve">
</t>
    </r>
    <r>
      <rPr>
        <sz val="11"/>
        <color rgb="FF000000"/>
        <rFont val="Calibri"/>
      </rPr>
      <t>statement_timeout = 10000 #milliseconds </t>
    </r>
    <r>
      <rPr>
        <sz val="11"/>
        <color rgb="FF000000"/>
        <rFont val="Calibri"/>
      </rPr>
      <t xml:space="preserve">
</t>
    </r>
    <r>
      <rPr>
        <sz val="11"/>
        <color rgb="FF000000"/>
        <rFont val="Calibri"/>
      </rPr>
      <t>tcp_keepalives_idle = 10 # seconds </t>
    </r>
    <r>
      <rPr>
        <sz val="11"/>
        <color rgb="FF000000"/>
        <rFont val="Calibri"/>
      </rPr>
      <t xml:space="preserve">
</t>
    </r>
    <r>
      <rPr>
        <sz val="11"/>
        <color rgb="FF000000"/>
        <rFont val="Calibri"/>
      </rPr>
      <t>tcp_keepalives_interval = 10 # seconds </t>
    </r>
    <r>
      <rPr>
        <sz val="11"/>
        <color rgb="FF000000"/>
        <rFont val="Calibri"/>
      </rPr>
      <t xml:space="preserve">
</t>
    </r>
    <r>
      <rPr>
        <sz val="11"/>
        <color rgb="FF000000"/>
        <rFont val="Calibri"/>
      </rPr>
      <t>tcp_keepalives_count = 10 </t>
    </r>
    <r>
      <rPr>
        <sz val="11"/>
        <color rgb="FF000000"/>
        <rFont val="Calibri"/>
      </rPr>
      <t xml:space="preserve">
</t>
    </r>
    <r>
      <rPr>
        <sz val="11"/>
        <color rgb="FF000000"/>
        <rFont val="Calibri"/>
      </rPr>
      <t>Now, as the system administrator, restart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restart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restart</t>
    </r>
  </si>
  <si>
    <r>
      <rPr>
        <sz val="11"/>
        <color rgb="FF000000"/>
        <rFont val="Calibri"/>
      </rPr>
      <t>Captured sessions can be reused in "replay" attacks. This requirement limits the ability of adversaries to capture and continue to employ previously valid session IDs.</t>
    </r>
    <r>
      <rPr>
        <sz val="11"/>
        <color rgb="FF000000"/>
        <rFont val="Calibri"/>
      </rPr>
      <t xml:space="preserve">
</t>
    </r>
    <r>
      <rPr>
        <sz val="11"/>
        <color rgb="FF000000"/>
        <rFont val="Calibri"/>
      </rPr>
      <t xml:space="preserve">This requirement focuses on communications protection for PostgreSQL session rather than for the network packet. The intent of this control is to establish grounds for confidence at each end of a communications session in the ongoing identity of the other party and in the validity of the information being transmitted. </t>
    </r>
    <r>
      <rPr>
        <sz val="11"/>
        <color rgb="FF000000"/>
        <rFont val="Calibri"/>
      </rPr>
      <t xml:space="preserve">
</t>
    </r>
    <r>
      <rPr>
        <sz val="11"/>
        <color rgb="FF000000"/>
        <rFont val="Calibri"/>
      </rPr>
      <t>Session IDs are tokens generated by PostgreSQLs to uniquely identify a user's (or process's) session. DBMSs will make access decisions and execute logic based on the session ID.</t>
    </r>
    <r>
      <rPr>
        <sz val="11"/>
        <color rgb="FF000000"/>
        <rFont val="Calibri"/>
      </rPr>
      <t xml:space="preserve">
</t>
    </r>
    <r>
      <rPr>
        <sz val="11"/>
        <color rgb="FF000000"/>
        <rFont val="Calibri"/>
      </rPr>
      <t xml:space="preserve">Unique session IDs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When a user logs out, or when any other session termination event occurs, PostgreSQL must terminate the user session(s) to minimize the potential for sessions to be hijacked.</t>
    </r>
  </si>
  <si>
    <r>
      <rPr>
        <sz val="11"/>
        <color rgb="FF000000"/>
        <rFont val="Calibri"/>
      </rPr>
      <t>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tcp_keepalives_idle"</t>
    </r>
    <r>
      <rPr>
        <sz val="11"/>
        <color rgb="FF000000"/>
        <rFont val="Calibri"/>
      </rPr>
      <t xml:space="preserve">
</t>
    </r>
    <r>
      <rPr>
        <sz val="11"/>
        <color rgb="FF000000"/>
        <rFont val="Calibri"/>
      </rPr>
      <t>$ psql -c "SHOW tcp_keepalives_interval"</t>
    </r>
    <r>
      <rPr>
        <sz val="11"/>
        <color rgb="FF000000"/>
        <rFont val="Calibri"/>
      </rPr>
      <t xml:space="preserve">
</t>
    </r>
    <r>
      <rPr>
        <sz val="11"/>
        <color rgb="FF000000"/>
        <rFont val="Calibri"/>
      </rPr>
      <t>$ psql -c "SHOW tcp_keepalives_count"</t>
    </r>
    <r>
      <rPr>
        <sz val="11"/>
        <color rgb="FF000000"/>
        <rFont val="Calibri"/>
      </rPr>
      <t xml:space="preserve">
</t>
    </r>
    <r>
      <rPr>
        <sz val="11"/>
        <color rgb="FF000000"/>
        <rFont val="Calibri"/>
      </rPr>
      <t>$ psql -c "SHOW statement_timeout"</t>
    </r>
    <r>
      <rPr>
        <sz val="11"/>
        <color rgb="FF000000"/>
        <rFont val="Calibri"/>
      </rPr>
      <t xml:space="preserve">
</t>
    </r>
    <r>
      <rPr>
        <sz val="11"/>
        <color rgb="FF000000"/>
        <rFont val="Calibri"/>
      </rPr>
      <t>If these settings are not set, this is a finding.</t>
    </r>
  </si>
  <si>
    <t>V-214141</t>
  </si>
  <si>
    <r>
      <rPr>
        <sz val="11"/>
        <rFont val="Calibri"/>
      </rPr>
      <t>PostgreSQL must protect its audit features from unauthorized access.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</si>
  <si>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If pg_log or data directory are not owned by postgres user and group, configure them as follows: </t>
    </r>
    <r>
      <rPr>
        <sz val="11"/>
        <color rgb="FF000000"/>
        <rFont val="Calibri"/>
      </rPr>
      <t xml:space="preserve">
</t>
    </r>
    <r>
      <rPr>
        <sz val="11"/>
        <color rgb="FF000000"/>
        <rFont val="Calibri"/>
      </rPr>
      <t>$ sudo chown -R postgres:postgres ${PGDATA?} </t>
    </r>
    <r>
      <rPr>
        <sz val="11"/>
        <color rgb="FF000000"/>
        <rFont val="Calibri"/>
      </rPr>
      <t xml:space="preserve">
</t>
    </r>
    <r>
      <rPr>
        <sz val="11"/>
        <color rgb="FF000000"/>
        <rFont val="Calibri"/>
      </rPr>
      <t>If the pgaudit installation is not owned by root user and group, configure it as follows: </t>
    </r>
    <r>
      <rPr>
        <sz val="11"/>
        <color rgb="FF000000"/>
        <rFont val="Calibri"/>
      </rPr>
      <t xml:space="preserve">
</t>
    </r>
    <r>
      <rPr>
        <sz val="11"/>
        <color rgb="FF000000"/>
        <rFont val="Calibri"/>
      </rPr>
      <t>$ sudo chown -R root:root /usr/pgsql-${PGVER?}/share/contrib/pgaudit</t>
    </r>
    <r>
      <rPr>
        <sz val="11"/>
        <color rgb="FF000000"/>
        <rFont val="Calibri"/>
      </rPr>
      <t xml:space="preserve">
</t>
    </r>
    <r>
      <rPr>
        <sz val="11"/>
        <color rgb="FF000000"/>
        <rFont val="Calibri"/>
      </rPr>
      <t>To remove superuser from a role, as the database administrator (shown here as "postgres"), run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"ALTER ROLE &lt;role-name&gt; WITH NOSUPERUSER"</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</si>
  <si>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</si>
  <si>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Note: The following instructions use the PGDATA and PGVER environment variables. See supplementary content APPENDIX-F for instructions on configuring PGDATA and APPENDIX-H for PGVER. Only the database owner and superuser can alter configuration of PostgreSQL. </t>
    </r>
    <r>
      <rPr>
        <sz val="11"/>
        <color rgb="FF000000"/>
        <rFont val="Calibri"/>
      </rPr>
      <t xml:space="preserve">
</t>
    </r>
    <r>
      <rPr>
        <sz val="11"/>
        <color rgb="FF000000"/>
        <rFont val="Calibri"/>
      </rPr>
      <t>Make sure the pg_log directory are owned by postgres user and group: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ls -la ${PGDATA?}/pg_log </t>
    </r>
    <r>
      <rPr>
        <sz val="11"/>
        <color rgb="FF000000"/>
        <rFont val="Calibri"/>
      </rPr>
      <t xml:space="preserve">
</t>
    </r>
    <r>
      <rPr>
        <sz val="11"/>
        <color rgb="FF000000"/>
        <rFont val="Calibri"/>
      </rPr>
      <t>If pg_log is not owned by the database owner, this is a finding. </t>
    </r>
    <r>
      <rPr>
        <sz val="11"/>
        <color rgb="FF000000"/>
        <rFont val="Calibri"/>
      </rPr>
      <t xml:space="preserve">
</t>
    </r>
    <r>
      <rPr>
        <sz val="11"/>
        <color rgb="FF000000"/>
        <rFont val="Calibri"/>
      </rPr>
      <t>Make sure the data directory are owned by postgres user and group.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ls -la ${PGDATA?} </t>
    </r>
    <r>
      <rPr>
        <sz val="11"/>
        <color rgb="FF000000"/>
        <rFont val="Calibri"/>
      </rPr>
      <t xml:space="preserve">
</t>
    </r>
    <r>
      <rPr>
        <sz val="11"/>
        <color rgb="FF000000"/>
        <rFont val="Calibri"/>
      </rPr>
      <t>If PGDATA is not owned by the database owner, this is a finding. </t>
    </r>
    <r>
      <rPr>
        <sz val="11"/>
        <color rgb="FF000000"/>
        <rFont val="Calibri"/>
      </rPr>
      <t xml:space="preserve">
</t>
    </r>
    <r>
      <rPr>
        <sz val="11"/>
        <color rgb="FF000000"/>
        <rFont val="Calibri"/>
      </rPr>
      <t>Make sure pgaudit installation is owned by root: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ls -la /usr/pgsql-${PGVER?}/share/contrib/pgaudit </t>
    </r>
    <r>
      <rPr>
        <sz val="11"/>
        <color rgb="FF000000"/>
        <rFont val="Calibri"/>
      </rPr>
      <t xml:space="preserve">
</t>
    </r>
    <r>
      <rPr>
        <sz val="11"/>
        <color rgb="FF000000"/>
        <rFont val="Calibri"/>
      </rPr>
      <t>If pgaudit installation is not owned by root, this is a finding. </t>
    </r>
    <r>
      <rPr>
        <sz val="11"/>
        <color rgb="FF000000"/>
        <rFont val="Calibri"/>
      </rPr>
      <t xml:space="preserve">
</t>
    </r>
    <r>
      <rPr>
        <sz val="11"/>
        <color rgb="FF000000"/>
        <rFont val="Calibri"/>
      </rPr>
      <t>Next, as the database administrator (shown here as "postgres"), run the following SQL to list all roles and their privileges: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-x -c "\du" </t>
    </r>
    <r>
      <rPr>
        <sz val="11"/>
        <color rgb="FF000000"/>
        <rFont val="Calibri"/>
      </rPr>
      <t xml:space="preserve">
</t>
    </r>
    <r>
      <rPr>
        <sz val="11"/>
        <color rgb="FF000000"/>
        <rFont val="Calibri"/>
      </rPr>
      <t>If any role has "superuser" that should not, this is a finding.</t>
    </r>
  </si>
  <si>
    <t>V-214142</t>
  </si>
  <si>
    <r>
      <rPr>
        <sz val="11"/>
        <rFont val="Calibri"/>
      </rPr>
      <t>PostgreSQL must produce audit records containing time stamps to establish when the events occurred.</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</si>
  <si>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Logging must be enabled in order to capture timestamps. To ensure that logging is enabled, review supplementary content APPENDIX-C for instructions on enabling logging. </t>
    </r>
    <r>
      <rPr>
        <sz val="11"/>
        <color rgb="FF000000"/>
        <rFont val="Calibri"/>
      </rPr>
      <t xml:space="preserve">
</t>
    </r>
    <r>
      <rPr>
        <sz val="11"/>
        <color rgb="FF000000"/>
        <rFont val="Calibri"/>
      </rPr>
      <t>If logging is enabled the following configurations must be made to log events with timestamps: </t>
    </r>
    <r>
      <rPr>
        <sz val="11"/>
        <color rgb="FF000000"/>
        <rFont val="Calibri"/>
      </rPr>
      <t xml:space="preserve">
</t>
    </r>
    <r>
      <rPr>
        <sz val="11"/>
        <color rgb="FF000000"/>
        <rFont val="Calibri"/>
      </rPr>
      <t>First, as the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%m to log_line_prefix to enable timestamps with milliseconds: </t>
    </r>
    <r>
      <rPr>
        <sz val="11"/>
        <color rgb="FF000000"/>
        <rFont val="Calibri"/>
      </rPr>
      <t xml:space="preserve">
</t>
    </r>
    <r>
      <rPr>
        <sz val="11"/>
        <color rgb="FF000000"/>
        <rFont val="Calibri"/>
      </rPr>
      <t>log_line_prefix = '&lt; %m &gt;'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</si>
  <si>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Information system auditing capability is critical for accurate forensic analysis. 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the date and time when events occurred.</t>
    </r>
    <r>
      <rPr>
        <sz val="11"/>
        <color rgb="FF000000"/>
        <rFont val="Calibri"/>
      </rPr>
      <t xml:space="preserve">
</t>
    </r>
    <r>
      <rPr>
        <sz val="11"/>
        <color rgb="FF000000"/>
        <rFont val="Calibri"/>
      </rPr>
      <t xml:space="preserve">Associating the date and time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</si>
  <si>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r>
      <rPr>
        <sz val="11"/>
        <color rgb="FF000000"/>
        <rFont val="Calibri"/>
      </rPr>
      <t>As the database administrator (usually postgres), run the following SQL: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psql -c "SHOW log_line_prefix" </t>
    </r>
    <r>
      <rPr>
        <sz val="11"/>
        <color rgb="FF000000"/>
        <rFont val="Calibri"/>
      </rPr>
      <t xml:space="preserve">
</t>
    </r>
    <r>
      <rPr>
        <sz val="11"/>
        <color rgb="FF000000"/>
        <rFont val="Calibri"/>
      </rPr>
      <t>If the query result does not contain "%m", this is a finding.</t>
    </r>
  </si>
  <si>
    <t>V-214143</t>
  </si>
  <si>
    <r>
      <rPr>
        <sz val="11"/>
        <rFont val="Calibri"/>
      </rPr>
      <t>PostgreSQL must protect its audit features from unauthorized removal.</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</si>
  <si>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As the system administrator, change the permissions of PGDATA: </t>
    </r>
    <r>
      <rPr>
        <sz val="11"/>
        <color rgb="FF000000"/>
        <rFont val="Calibri"/>
      </rPr>
      <t xml:space="preserve">
</t>
    </r>
    <r>
      <rPr>
        <sz val="11"/>
        <color rgb="FF000000"/>
        <rFont val="Calibri"/>
      </rPr>
      <t xml:space="preserve">$ sudo chown -R postgres:postgres ${PGDATA?} </t>
    </r>
    <r>
      <rPr>
        <sz val="11"/>
        <color rgb="FF000000"/>
        <rFont val="Calibri"/>
      </rPr>
      <t xml:space="preserve">
</t>
    </r>
    <r>
      <rPr>
        <sz val="11"/>
        <color rgb="FF000000"/>
        <rFont val="Calibri"/>
      </rPr>
      <t xml:space="preserve">$ sudo chmod 700 ${PGDATA?} </t>
    </r>
    <r>
      <rPr>
        <sz val="11"/>
        <color rgb="FF000000"/>
        <rFont val="Calibri"/>
      </rPr>
      <t xml:space="preserve">
</t>
    </r>
    <r>
      <rPr>
        <sz val="11"/>
        <color rgb="FF000000"/>
        <rFont val="Calibri"/>
      </rPr>
      <t xml:space="preserve">As the system administrator, change the permissions of pgsql: </t>
    </r>
    <r>
      <rPr>
        <sz val="11"/>
        <color rgb="FF000000"/>
        <rFont val="Calibri"/>
      </rPr>
      <t xml:space="preserve">
</t>
    </r>
    <r>
      <rPr>
        <sz val="11"/>
        <color rgb="FF000000"/>
        <rFont val="Calibri"/>
      </rPr>
      <t>$ sudo chown -R root:root /usr/pgsql-${PGVER?}</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</si>
  <si>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</si>
  <si>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 xml:space="preserve">As the database administrator (shown here as "postgres"), verify the permissions of PGDATA: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ls -la ${PGDATA?} </t>
    </r>
    <r>
      <rPr>
        <sz val="11"/>
        <color rgb="FF000000"/>
        <rFont val="Calibri"/>
      </rPr>
      <t xml:space="preserve">
</t>
    </r>
    <r>
      <rPr>
        <sz val="11"/>
        <color rgb="FF000000"/>
        <rFont val="Calibri"/>
      </rPr>
      <t xml:space="preserve">If PGDATA is not owned by postgres:postgres or if files can be accessed by others, this is a finding. </t>
    </r>
    <r>
      <rPr>
        <sz val="11"/>
        <color rgb="FF000000"/>
        <rFont val="Calibri"/>
      </rPr>
      <t xml:space="preserve">
</t>
    </r>
    <r>
      <rPr>
        <sz val="11"/>
        <color rgb="FF000000"/>
        <rFont val="Calibri"/>
      </rPr>
      <t xml:space="preserve">As the system administrator, verify the permissions of pgsql shared objects and compiled binaries: </t>
    </r>
    <r>
      <rPr>
        <sz val="11"/>
        <color rgb="FF000000"/>
        <rFont val="Calibri"/>
      </rPr>
      <t xml:space="preserve">
</t>
    </r>
    <r>
      <rPr>
        <sz val="11"/>
        <color rgb="FF000000"/>
        <rFont val="Calibri"/>
      </rPr>
      <t>$ ls -la /usr/pgsql-${PGVER?}/bin</t>
    </r>
    <r>
      <rPr>
        <sz val="11"/>
        <color rgb="FF000000"/>
        <rFont val="Calibri"/>
      </rPr>
      <t xml:space="preserve">
</t>
    </r>
    <r>
      <rPr>
        <sz val="11"/>
        <color rgb="FF000000"/>
        <rFont val="Calibri"/>
      </rPr>
      <t>$ ls -la /usr/pgsql-${PGVER?}/include</t>
    </r>
    <r>
      <rPr>
        <sz val="11"/>
        <color rgb="FF000000"/>
        <rFont val="Calibri"/>
      </rPr>
      <t xml:space="preserve">
</t>
    </r>
    <r>
      <rPr>
        <sz val="11"/>
        <color rgb="FF000000"/>
        <rFont val="Calibri"/>
      </rPr>
      <t>$ ls -la /usr/pgsql-${PGVER?}/lib</t>
    </r>
    <r>
      <rPr>
        <sz val="11"/>
        <color rgb="FF000000"/>
        <rFont val="Calibri"/>
      </rPr>
      <t xml:space="preserve">
</t>
    </r>
    <r>
      <rPr>
        <sz val="11"/>
        <color rgb="FF000000"/>
        <rFont val="Calibri"/>
      </rPr>
      <t xml:space="preserve">$ ls -la /usr/pgsql-${PGVER?}/share </t>
    </r>
    <r>
      <rPr>
        <sz val="11"/>
        <color rgb="FF000000"/>
        <rFont val="Calibri"/>
      </rPr>
      <t xml:space="preserve">
</t>
    </r>
    <r>
      <rPr>
        <sz val="11"/>
        <color rgb="FF000000"/>
        <rFont val="Calibri"/>
      </rPr>
      <t>If any of these are not owned by root:root, this is a finding.</t>
    </r>
  </si>
  <si>
    <t>V-214144</t>
  </si>
  <si>
    <r>
      <rPr>
        <sz val="11"/>
        <rFont val="Calibri"/>
      </rPr>
      <t>PostgreSQL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</si>
  <si>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Configure PostgreSQL or deploy and configure software tools to transfer audit records to a centralized log management system, continuously and in near-real time where a continuous network connection to the log management system exists, or at least weekly in the absence of such a connection. </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With logging enabled, as the database administrator (shown here as "postgres"), configure the follow parameters in postgresql.conf (the example uses the default values - tailor for environment): </t>
    </r>
    <r>
      <rPr>
        <sz val="11"/>
        <color rgb="FF000000"/>
        <rFont val="Calibri"/>
      </rPr>
      <t xml:space="preserve">
</t>
    </r>
    <r>
      <rPr>
        <sz val="11"/>
        <color rgb="FF000000"/>
        <rFont val="Calibri"/>
      </rPr>
      <t>Note: Consult the organization on how syslog facilities are defined in the syslog daemon configuration.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log_destination = 'syslog' </t>
    </r>
    <r>
      <rPr>
        <sz val="11"/>
        <color rgb="FF000000"/>
        <rFont val="Calibri"/>
      </rPr>
      <t xml:space="preserve">
</t>
    </r>
    <r>
      <rPr>
        <sz val="11"/>
        <color rgb="FF000000"/>
        <rFont val="Calibri"/>
      </rPr>
      <t>syslog_facility = 'LOCAL0' </t>
    </r>
    <r>
      <rPr>
        <sz val="11"/>
        <color rgb="FF000000"/>
        <rFont val="Calibri"/>
      </rPr>
      <t xml:space="preserve">
</t>
    </r>
    <r>
      <rPr>
        <sz val="11"/>
        <color rgb="FF000000"/>
        <rFont val="Calibri"/>
      </rPr>
      <t>syslog_ident = 'postgres'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</si>
  <si>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PostgreSQL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</si>
  <si>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First, as the database administrator (shown here as "postgres"), ensure PostgreSQL uses syslog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log_destination"</t>
    </r>
    <r>
      <rPr>
        <sz val="11"/>
        <color rgb="FF000000"/>
        <rFont val="Calibri"/>
      </rPr>
      <t xml:space="preserve">
</t>
    </r>
    <r>
      <rPr>
        <sz val="11"/>
        <color rgb="FF000000"/>
        <rFont val="Calibri"/>
      </rPr>
      <t>If log_destination is not syslog, this is a finding.</t>
    </r>
    <r>
      <rPr>
        <sz val="11"/>
        <color rgb="FF000000"/>
        <rFont val="Calibri"/>
      </rPr>
      <t xml:space="preserve">
</t>
    </r>
    <r>
      <rPr>
        <sz val="11"/>
        <color rgb="FF000000"/>
        <rFont val="Calibri"/>
      </rPr>
      <t>Next, as the database administrator, check which log facility is configured by running the following SQL:</t>
    </r>
    <r>
      <rPr>
        <sz val="11"/>
        <color rgb="FF000000"/>
        <rFont val="Calibri"/>
      </rPr>
      <t xml:space="preserve">
</t>
    </r>
    <r>
      <rPr>
        <sz val="11"/>
        <color rgb="FF000000"/>
        <rFont val="Calibri"/>
      </rPr>
      <t xml:space="preserve">$ psql -c "SHOW syslog_facility" </t>
    </r>
    <r>
      <rPr>
        <sz val="11"/>
        <color rgb="FF000000"/>
        <rFont val="Calibri"/>
      </rPr>
      <t xml:space="preserve">
</t>
    </r>
    <r>
      <rPr>
        <sz val="11"/>
        <color rgb="FF000000"/>
        <rFont val="Calibri"/>
      </rPr>
      <t>Check with the organization to see how syslog facilities are defined in their organization.</t>
    </r>
    <r>
      <rPr>
        <sz val="11"/>
        <color rgb="FF000000"/>
        <rFont val="Calibri"/>
      </rPr>
      <t xml:space="preserve">
</t>
    </r>
    <r>
      <rPr>
        <sz val="11"/>
        <color rgb="FF000000"/>
        <rFont val="Calibri"/>
      </rPr>
      <t>If the wrong facility is configured, this is a finding.</t>
    </r>
    <r>
      <rPr>
        <sz val="11"/>
        <color rgb="FF000000"/>
        <rFont val="Calibri"/>
      </rPr>
      <t xml:space="preserve">
</t>
    </r>
    <r>
      <rPr>
        <sz val="11"/>
        <color rgb="FF000000"/>
        <rFont val="Calibri"/>
      </rPr>
      <t>If PostgreSQL does not have a continuous network connection to the centralized log management system, and PostgreSQL audit records are not transferred to the centralized log management system weekly or more often, this is a finding.</t>
    </r>
  </si>
  <si>
    <t>V-214145</t>
  </si>
  <si>
    <r>
      <rPr>
        <sz val="11"/>
        <rFont val="Calibri"/>
      </rPr>
      <t>PostgreSQL must maintain the authenticity of communications sessions by guarding against man-in-the-middle attacks that guess at Session ID values.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</si>
  <si>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configure PostgreSQL to use SSL, as a database owner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 </t>
    </r>
    <r>
      <rPr>
        <sz val="11"/>
        <color rgb="FF000000"/>
        <rFont val="Calibri"/>
      </rPr>
      <t xml:space="preserve">
</t>
    </r>
    <r>
      <rPr>
        <sz val="11"/>
        <color rgb="FF000000"/>
        <rFont val="Calibri"/>
      </rPr>
      <t>ssl = 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 </t>
    </r>
    <r>
      <rPr>
        <sz val="11"/>
        <color rgb="FF000000"/>
        <rFont val="Calibri"/>
      </rPr>
      <t xml:space="preserve">
</t>
    </r>
    <r>
      <rPr>
        <sz val="11"/>
        <color rgb="FF000000"/>
        <rFont val="Calibri"/>
      </rPr>
      <t>For more information on configuring PostgreSQL to use SSL, see supplementary content APPENDIX-G. </t>
    </r>
    <r>
      <rPr>
        <sz val="11"/>
        <color rgb="FF000000"/>
        <rFont val="Calibri"/>
      </rPr>
      <t xml:space="preserve">
</t>
    </r>
    <r>
      <rPr>
        <sz val="11"/>
        <color rgb="FF000000"/>
        <rFont val="Calibri"/>
      </rPr>
      <t>For further SSL configurations, see the official documentation: https://www.postgresql.org/docs/current/static/ssl-tcp.html</t>
    </r>
  </si>
  <si>
    <r>
      <rPr>
        <sz val="11"/>
        <color rgb="FF000000"/>
        <rFont val="Calibri"/>
      </rPr>
      <t>One class of man-in-the-middle, or session hijacking, attack involves the adversary guessing at valid session identifiers based on patterns in identifiers already known.</t>
    </r>
    <r>
      <rPr>
        <sz val="11"/>
        <color rgb="FF000000"/>
        <rFont val="Calibri"/>
      </rPr>
      <t xml:space="preserve">
</t>
    </r>
    <r>
      <rPr>
        <sz val="11"/>
        <color rgb="FF000000"/>
        <rFont val="Calibri"/>
      </rPr>
      <t>The preferred technique for thwarting guesses at Session IDs is the generation of unique session identifiers using a FIPS 140-2 or 140-3 approved random number generator.</t>
    </r>
    <r>
      <rPr>
        <sz val="11"/>
        <color rgb="FF000000"/>
        <rFont val="Calibri"/>
      </rPr>
      <t xml:space="preserve">
</t>
    </r>
    <r>
      <rPr>
        <sz val="11"/>
        <color rgb="FF000000"/>
        <rFont val="Calibri"/>
      </rPr>
      <t>However, it is recognized that available PostgreSQL products do not all implement the preferred technique yet may have other protections against session hijacking. Therefore, other techniques are acceptable, provided they are demonstrated to be effective.</t>
    </r>
  </si>
  <si>
    <r>
      <rPr>
        <sz val="11"/>
        <color rgb="FF000000"/>
        <rFont val="Calibri"/>
      </rPr>
      <t>To check if PostgreSQL is configured to use ssl,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ssl"</t>
    </r>
    <r>
      <rPr>
        <sz val="11"/>
        <color rgb="FF000000"/>
        <rFont val="Calibri"/>
      </rPr>
      <t xml:space="preserve">
</t>
    </r>
    <r>
      <rPr>
        <sz val="11"/>
        <color rgb="FF000000"/>
        <rFont val="Calibri"/>
      </rPr>
      <t>If this is not set to on, this is a finding.</t>
    </r>
  </si>
  <si>
    <t>V-214146</t>
  </si>
  <si>
    <r>
      <rPr>
        <sz val="11"/>
        <rFont val="Calibri"/>
      </rPr>
      <t>PostgreSQL must uniquely identify and authenticate organizational users (or processes acting on behalf of organizational users).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</si>
  <si>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Configure PostgreSQL settings to uniquely identify and authenticate all organizational users who log on/connect to the system.</t>
    </r>
    <r>
      <rPr>
        <sz val="11"/>
        <color rgb="FF000000"/>
        <rFont val="Calibri"/>
      </rPr>
      <t xml:space="preserve">
</t>
    </r>
    <r>
      <rPr>
        <sz val="11"/>
        <color rgb="FF000000"/>
        <rFont val="Calibri"/>
      </rPr>
      <t>To create roles, use the following SQL:</t>
    </r>
    <r>
      <rPr>
        <sz val="11"/>
        <color rgb="FF000000"/>
        <rFont val="Calibri"/>
      </rPr>
      <t xml:space="preserve">
</t>
    </r>
    <r>
      <rPr>
        <sz val="11"/>
        <color rgb="FF000000"/>
        <rFont val="Calibri"/>
      </rPr>
      <t>CREATE ROLE &lt;role_name&gt; [OPTIONS]</t>
    </r>
    <r>
      <rPr>
        <sz val="11"/>
        <color rgb="FF000000"/>
        <rFont val="Calibri"/>
      </rPr>
      <t xml:space="preserve">
</t>
    </r>
    <r>
      <rPr>
        <sz val="11"/>
        <color rgb="FF000000"/>
        <rFont val="Calibri"/>
      </rPr>
      <t>For more information on CREATE ROLE, see the official documentation: https://www.postgresql.org/docs/current/static/sql-createrole.html</t>
    </r>
    <r>
      <rPr>
        <sz val="11"/>
        <color rgb="FF000000"/>
        <rFont val="Calibri"/>
      </rPr>
      <t xml:space="preserve">
</t>
    </r>
    <r>
      <rPr>
        <sz val="11"/>
        <color rgb="FF000000"/>
        <rFont val="Calibri"/>
      </rPr>
      <t>For each role created, the database administrator can specify database authentication by editing pg_hba.conf:</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vi ${PGDATA?}/pg_hba.conf</t>
    </r>
    <r>
      <rPr>
        <sz val="11"/>
        <color rgb="FF000000"/>
        <rFont val="Calibri"/>
      </rPr>
      <t xml:space="preserve">
</t>
    </r>
    <r>
      <rPr>
        <sz val="11"/>
        <color rgb="FF000000"/>
        <rFont val="Calibri"/>
      </rPr>
      <t>An example pg_hba entry looks like this:</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host test_db bob 192.168.0.0/16 md5</t>
    </r>
    <r>
      <rPr>
        <sz val="11"/>
        <color rgb="FF000000"/>
        <rFont val="Calibri"/>
      </rPr>
      <t xml:space="preserve">
</t>
    </r>
    <r>
      <rPr>
        <sz val="11"/>
        <color rgb="FF000000"/>
        <rFont val="Calibri"/>
      </rPr>
      <t>For more information on pg_hba.conf, see the official documentation: https://www.postgresql.org/docs/current/static/auth-pg-hba-conf.html</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</si>
  <si>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</si>
  <si>
    <r>
      <rPr>
        <sz val="11"/>
        <color rgb="FF000000"/>
        <rFont val="Calibri"/>
      </rPr>
      <t>Review PostgreSQL settings to determine whether organizational users are uniquely identified and authenticated when logging on/connecting to the system.</t>
    </r>
    <r>
      <rPr>
        <sz val="11"/>
        <color rgb="FF000000"/>
        <rFont val="Calibri"/>
      </rPr>
      <t xml:space="preserve">
</t>
    </r>
    <r>
      <rPr>
        <sz val="11"/>
        <color rgb="FF000000"/>
        <rFont val="Calibri"/>
      </rPr>
      <t>To list all roles in the database,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"\du"</t>
    </r>
    <r>
      <rPr>
        <sz val="11"/>
        <color rgb="FF000000"/>
        <rFont val="Calibri"/>
      </rPr>
      <t xml:space="preserve">
</t>
    </r>
    <r>
      <rPr>
        <sz val="11"/>
        <color rgb="FF000000"/>
        <rFont val="Calibri"/>
      </rPr>
      <t>If organizational users are not uniquely identified and authenticated, this is a finding.</t>
    </r>
    <r>
      <rPr>
        <sz val="11"/>
        <color rgb="FF000000"/>
        <rFont val="Calibri"/>
      </rPr>
      <t xml:space="preserve">
</t>
    </r>
    <r>
      <rPr>
        <sz val="11"/>
        <color rgb="FF000000"/>
        <rFont val="Calibri"/>
      </rPr>
      <t>Next, as the database administrator (shown here as "postgres"), verify the current pg_hba.conf authentication settings: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${PGDATA?}/pg_hba.conf</t>
    </r>
    <r>
      <rPr>
        <sz val="11"/>
        <color rgb="FF000000"/>
        <rFont val="Calibri"/>
      </rPr>
      <t xml:space="preserve">
</t>
    </r>
    <r>
      <rPr>
        <sz val="11"/>
        <color rgb="FF000000"/>
        <rFont val="Calibri"/>
      </rPr>
      <t>If every role does not have unique authentication requirements, this is a finding.</t>
    </r>
    <r>
      <rPr>
        <sz val="11"/>
        <color rgb="FF000000"/>
        <rFont val="Calibri"/>
      </rPr>
      <t xml:space="preserve">
</t>
    </r>
    <r>
      <rPr>
        <sz val="11"/>
        <color rgb="FF000000"/>
        <rFont val="Calibri"/>
      </rPr>
      <t>If accounts are determined to be shared, determine if individuals are first individually authenticated. If individuals are not individually authenticated before using the shared account, this is a finding.</t>
    </r>
  </si>
  <si>
    <t>V-214147</t>
  </si>
  <si>
    <r>
      <rPr>
        <sz val="11"/>
        <rFont val="Calibri"/>
      </rPr>
      <t>PostgreSQL must automatically terminate a user session after organization-defined conditions or trigger events requiring session disconnect.</t>
    </r>
  </si>
  <si>
    <r>
      <rPr>
        <sz val="11"/>
        <color rgb="FF000000"/>
        <rFont val="Calibri"/>
      </rPr>
      <t>Configure PostgreSQL to automatically terminate a user session after organization-defined conditions or trigger events requiring session termination. </t>
    </r>
    <r>
      <rPr>
        <sz val="11"/>
        <color rgb="FF000000"/>
        <rFont val="Calibri"/>
      </rPr>
      <t xml:space="preserve">
</t>
    </r>
    <r>
      <rPr>
        <sz val="11"/>
        <color rgb="FF000000"/>
        <rFont val="Calibri"/>
      </rPr>
      <t>Examples follow. </t>
    </r>
    <r>
      <rPr>
        <sz val="11"/>
        <color rgb="FF000000"/>
        <rFont val="Calibri"/>
      </rPr>
      <t xml:space="preserve">
</t>
    </r>
    <r>
      <rPr>
        <sz val="11"/>
        <color rgb="FF000000"/>
        <rFont val="Calibri"/>
      </rPr>
      <t>### Change a role to nologin and disconnect the user </t>
    </r>
    <r>
      <rPr>
        <sz val="11"/>
        <color rgb="FF000000"/>
        <rFont val="Calibri"/>
      </rPr>
      <t xml:space="preserve">
</t>
    </r>
    <r>
      <rPr>
        <sz val="11"/>
        <color rgb="FF000000"/>
        <rFont val="Calibri"/>
      </rPr>
      <t>ALTER ROLE '&lt;username&gt;' NOLOGIN; </t>
    </r>
    <r>
      <rPr>
        <sz val="11"/>
        <color rgb="FF000000"/>
        <rFont val="Calibri"/>
      </rPr>
      <t xml:space="preserve">
</t>
    </r>
    <r>
      <rPr>
        <sz val="11"/>
        <color rgb="FF000000"/>
        <rFont val="Calibri"/>
      </rPr>
      <t>SELECT pg_terminate_backend(pid) FROM pg_stat_activity WHERE usename='&lt;usename&gt;'; </t>
    </r>
    <r>
      <rPr>
        <sz val="11"/>
        <color rgb="FF000000"/>
        <rFont val="Calibri"/>
      </rPr>
      <t xml:space="preserve">
</t>
    </r>
    <r>
      <rPr>
        <sz val="11"/>
        <color rgb="FF000000"/>
        <rFont val="Calibri"/>
      </rPr>
      <t>### Disconnecting users during a specific time range </t>
    </r>
    <r>
      <rPr>
        <sz val="11"/>
        <color rgb="FF000000"/>
        <rFont val="Calibri"/>
      </rPr>
      <t xml:space="preserve">
</t>
    </r>
    <r>
      <rPr>
        <sz val="11"/>
        <color rgb="FF000000"/>
        <rFont val="Calibri"/>
      </rPr>
      <t>See supplementary content APPENDIX-A for a bash script for this example. </t>
    </r>
    <r>
      <rPr>
        <sz val="11"/>
        <color rgb="FF000000"/>
        <rFont val="Calibri"/>
      </rPr>
      <t xml:space="preserve">
</t>
    </r>
    <r>
      <rPr>
        <sz val="11"/>
        <color rgb="FF000000"/>
        <rFont val="Calibri"/>
      </rPr>
      <t>The script found in APPENDIX-A using the -l command can disable all users with rolcanlogin=t from logging in. The script keeps track of who it disables in a .restore_login file. After the specified time is over, the same script can be run with the -r command to restore all login connections.  </t>
    </r>
    <r>
      <rPr>
        <sz val="11"/>
        <color rgb="FF000000"/>
        <rFont val="Calibri"/>
      </rPr>
      <t xml:space="preserve">
</t>
    </r>
    <r>
      <rPr>
        <sz val="11"/>
        <color rgb="FF000000"/>
        <rFont val="Calibri"/>
      </rPr>
      <t>This script would be added to a cron job: </t>
    </r>
    <r>
      <rPr>
        <sz val="11"/>
        <color rgb="FF000000"/>
        <rFont val="Calibri"/>
      </rPr>
      <t xml:space="preserve">
</t>
    </r>
    <r>
      <rPr>
        <sz val="11"/>
        <color rgb="FF000000"/>
        <rFont val="Calibri"/>
      </rPr>
      <t># lock at 5 am every day of the week, month, year at the 0 minute mark. </t>
    </r>
    <r>
      <rPr>
        <sz val="11"/>
        <color rgb="FF000000"/>
        <rFont val="Calibri"/>
      </rPr>
      <t xml:space="preserve">
</t>
    </r>
    <r>
      <rPr>
        <sz val="11"/>
        <color rgb="FF000000"/>
        <rFont val="Calibri"/>
      </rPr>
      <t>0 5 * * * postgres /var/lib/pgsql/no_login.sh -d postgres -l </t>
    </r>
    <r>
      <rPr>
        <sz val="11"/>
        <color rgb="FF000000"/>
        <rFont val="Calibri"/>
      </rPr>
      <t xml:space="preserve">
</t>
    </r>
    <r>
      <rPr>
        <sz val="11"/>
        <color rgb="FF000000"/>
        <rFont val="Calibri"/>
      </rPr>
      <t># restore at 5 pm every day of the week, month, year at the 0 minute mark. </t>
    </r>
    <r>
      <rPr>
        <sz val="11"/>
        <color rgb="FF000000"/>
        <rFont val="Calibri"/>
      </rPr>
      <t xml:space="preserve">
</t>
    </r>
    <r>
      <rPr>
        <sz val="11"/>
        <color rgb="FF000000"/>
        <rFont val="Calibri"/>
      </rPr>
      <t>0 17 * * * postgres /var/lib/pgsql/no_login.sh -d postgres -r</t>
    </r>
  </si>
  <si>
    <r>
      <rPr>
        <sz val="11"/>
        <color rgb="FF000000"/>
        <rFont val="Calibri"/>
      </rPr>
      <t xml:space="preserve">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</si>
  <si>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documentation requires automatic session termination, but PostgreSQL is not configured accordingly, this is a finding.</t>
    </r>
  </si>
  <si>
    <t>V-214148</t>
  </si>
  <si>
    <r>
      <rPr>
        <sz val="11"/>
        <rFont val="Calibri"/>
      </rPr>
      <t>PostgreSQL must prevent non-privileged users from executing privileged functions, to include disabling, circumventing, or altering implemented security safeguards/countermeasures.</t>
    </r>
  </si>
  <si>
    <r>
      <rPr>
        <sz val="11"/>
        <color rgb="FF000000"/>
        <rFont val="Calibri"/>
      </rPr>
      <t xml:space="preserve">Configure PostgreSQL security to protect all privileged functionality. </t>
    </r>
    <r>
      <rPr>
        <sz val="11"/>
        <color rgb="FF000000"/>
        <rFont val="Calibri"/>
      </rPr>
      <t xml:space="preserve">
</t>
    </r>
    <r>
      <rPr>
        <sz val="11"/>
        <color rgb="FF000000"/>
        <rFont val="Calibri"/>
      </rPr>
      <t>If pl/R and pl/Python are used, document their intended use, document users that have access to pl/R and pl/Python, as well as their business use case, such as data-analytics or data-mining. Because of the risks associated with using pl/R and pl/Python, their use must have AO risk acceptance.</t>
    </r>
    <r>
      <rPr>
        <sz val="11"/>
        <color rgb="FF000000"/>
        <rFont val="Calibri"/>
      </rPr>
      <t xml:space="preserve">
</t>
    </r>
    <r>
      <rPr>
        <sz val="11"/>
        <color rgb="FF000000"/>
        <rFont val="Calibri"/>
      </rPr>
      <t>To remove unwanted extensions, use:</t>
    </r>
    <r>
      <rPr>
        <sz val="11"/>
        <color rgb="FF000000"/>
        <rFont val="Calibri"/>
      </rPr>
      <t xml:space="preserve">
</t>
    </r>
    <r>
      <rPr>
        <sz val="11"/>
        <color rgb="FF000000"/>
        <rFont val="Calibri"/>
      </rPr>
      <t>DROP EXTENSION &lt;extension_name&gt;</t>
    </r>
    <r>
      <rPr>
        <sz val="11"/>
        <color rgb="FF000000"/>
        <rFont val="Calibri"/>
      </rPr>
      <t xml:space="preserve">
</t>
    </r>
    <r>
      <rPr>
        <sz val="11"/>
        <color rgb="FF000000"/>
        <rFont val="Calibri"/>
      </rPr>
      <t xml:space="preserve">To remove unwanted privileges from a role, use the REVOKE command. </t>
    </r>
    <r>
      <rPr>
        <sz val="11"/>
        <color rgb="FF000000"/>
        <rFont val="Calibri"/>
      </rPr>
      <t xml:space="preserve">
</t>
    </r>
    <r>
      <rPr>
        <sz val="11"/>
        <color rgb="FF000000"/>
        <rFont val="Calibri"/>
      </rPr>
      <t>See the PostgreSQL documentation for more details: http://www.postgresql.org/docs/current/static/sql-revoke.html</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</si>
  <si>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PostgreSQL/database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PostgreSQL and the design of the database and associated applications, the prevention of unauthorized use of privileged functions may be achieved by means of DBMS security features, database triggers, other mechanisms, or a combination of these.</t>
    </r>
    <r>
      <rPr>
        <sz val="11"/>
        <color rgb="FF000000"/>
        <rFont val="Calibri"/>
      </rPr>
      <t xml:space="preserve">
</t>
    </r>
    <r>
      <rPr>
        <sz val="11"/>
        <color rgb="FF000000"/>
        <rFont val="Calibri"/>
      </rPr>
      <t>However, the use of procedural languages within PostgreSQL, such as pl/R and pl/Python, introduce security risk. Any user on the PostgreSQL who is granted access to pl/R or pl/Python is able to run UDFs to escalate privileges and perform unintended functions. Procedural languages such as pl/Perl and pl/Java have "untrusted" mode of operation, which do not allow a non-privileged PostgreSQL user to escalate privileges or perform actions as a database administrator.</t>
    </r>
  </si>
  <si>
    <r>
      <rPr>
        <sz val="11"/>
        <color rgb="FF000000"/>
        <rFont val="Calibri"/>
      </rPr>
      <t>Review the system documentation to obtain the definition of the PostgreSQL functionality considered privileged in the context of the system in question.</t>
    </r>
    <r>
      <rPr>
        <sz val="11"/>
        <color rgb="FF000000"/>
        <rFont val="Calibri"/>
      </rPr>
      <t xml:space="preserve">
</t>
    </r>
    <r>
      <rPr>
        <sz val="11"/>
        <color rgb="FF000000"/>
        <rFont val="Calibri"/>
      </rPr>
      <t>Review the PostgreSQL security configuration and/or other means used to protect privileged functionality from unauthorized use.</t>
    </r>
    <r>
      <rPr>
        <sz val="11"/>
        <color rgb="FF000000"/>
        <rFont val="Calibri"/>
      </rPr>
      <t xml:space="preserve">
</t>
    </r>
    <r>
      <rPr>
        <sz val="11"/>
        <color rgb="FF000000"/>
        <rFont val="Calibri"/>
      </rPr>
      <t>If the configuration does not protect all of the actions defined as privileged, this is a finding.</t>
    </r>
    <r>
      <rPr>
        <sz val="11"/>
        <color rgb="FF000000"/>
        <rFont val="Calibri"/>
      </rPr>
      <t xml:space="preserve">
</t>
    </r>
    <r>
      <rPr>
        <sz val="11"/>
        <color rgb="FF000000"/>
        <rFont val="Calibri"/>
      </rPr>
      <t>If PostgreSQL instance uses procedural languages, such as pl/Python or pl/R, without AO authorization, this is a finding.</t>
    </r>
  </si>
  <si>
    <t>V-214149</t>
  </si>
  <si>
    <r>
      <rPr>
        <sz val="11"/>
        <rFont val="Calibri"/>
      </rPr>
      <t>PostgreSQL must map the PKI-authenticated identity to an associated user account.</t>
    </r>
  </si>
  <si>
    <r>
      <rPr>
        <sz val="11"/>
        <color rgb="FF000000"/>
        <rFont val="Calibri"/>
      </rPr>
      <t>Configure PostgreSQL to map authenticated identities directly to PostgreSQL user accounts.</t>
    </r>
    <r>
      <rPr>
        <sz val="11"/>
        <color rgb="FF000000"/>
        <rFont val="Calibri"/>
      </rPr>
      <t xml:space="preserve">
</t>
    </r>
    <r>
      <rPr>
        <sz val="11"/>
        <color rgb="FF000000"/>
        <rFont val="Calibri"/>
      </rPr>
      <t>For information on configuring PostgreSQL to use SSL, see supplementary content APPENDIX-G.</t>
    </r>
  </si>
  <si>
    <r>
      <rPr>
        <sz val="11"/>
        <color rgb="FF000000"/>
        <rFont val="Calibri"/>
      </rPr>
      <t>The DoD standard for authentication is DoD-approved PKI certificates. Once a PKI certificate has been validated, it must be mapped to PostgreSQL user account for the authenticated identity to be meaningful to PostgreSQL and useful for authorization decisions.</t>
    </r>
  </si>
  <si>
    <r>
      <rPr>
        <sz val="11"/>
        <color rgb="FF000000"/>
        <rFont val="Calibri"/>
      </rPr>
      <t xml:space="preserve">The cn (Common Name) attribute of the certificate will be compared to the requested database user name, and if they match the login will be allowed. </t>
    </r>
    <r>
      <rPr>
        <sz val="11"/>
        <color rgb="FF000000"/>
        <rFont val="Calibri"/>
      </rPr>
      <t xml:space="preserve">
</t>
    </r>
    <r>
      <rPr>
        <sz val="11"/>
        <color rgb="FF000000"/>
        <rFont val="Calibri"/>
      </rPr>
      <t>To check the cn of the certificate, using openssl, do the following:</t>
    </r>
    <r>
      <rPr>
        <sz val="11"/>
        <color rgb="FF000000"/>
        <rFont val="Calibri"/>
      </rPr>
      <t xml:space="preserve">
</t>
    </r>
    <r>
      <rPr>
        <sz val="11"/>
        <color rgb="FF000000"/>
        <rFont val="Calibri"/>
      </rPr>
      <t>$ openssl x509 -noout -subject -in client_cert</t>
    </r>
    <r>
      <rPr>
        <sz val="11"/>
        <color rgb="FF000000"/>
        <rFont val="Calibri"/>
      </rPr>
      <t xml:space="preserve">
</t>
    </r>
    <r>
      <rPr>
        <sz val="11"/>
        <color rgb="FF000000"/>
        <rFont val="Calibri"/>
      </rPr>
      <t>If the cn does not match the users listed in PostgreSQL and no user mapping is used, this is a finding.</t>
    </r>
    <r>
      <rPr>
        <sz val="11"/>
        <color rgb="FF000000"/>
        <rFont val="Calibri"/>
      </rPr>
      <t xml:space="preserve">
</t>
    </r>
    <r>
      <rPr>
        <sz val="11"/>
        <color rgb="FF000000"/>
        <rFont val="Calibri"/>
      </rPr>
      <t>User name mapping can be used to allow cn to be different from the database user name. If User Name Maps are used, run the following as the database administrator (shown here as "postgres"), to get a list of maps used for authentication:</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grep "map" ${PGDATA?}/pg_hba.conf</t>
    </r>
    <r>
      <rPr>
        <sz val="11"/>
        <color rgb="FF000000"/>
        <rFont val="Calibri"/>
      </rPr>
      <t xml:space="preserve">
</t>
    </r>
    <r>
      <rPr>
        <sz val="11"/>
        <color rgb="FF000000"/>
        <rFont val="Calibri"/>
      </rPr>
      <t>With the names of the maps used, check those maps against the user name mappings in pg_ident.conf:</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cat ${PGDATA?}/pg_ident.conf</t>
    </r>
    <r>
      <rPr>
        <sz val="11"/>
        <color rgb="FF000000"/>
        <rFont val="Calibri"/>
      </rPr>
      <t xml:space="preserve">
</t>
    </r>
    <r>
      <rPr>
        <sz val="11"/>
        <color rgb="FF000000"/>
        <rFont val="Calibri"/>
      </rPr>
      <t>If user accounts are not being mapped to authenticated identities, this is a finding.</t>
    </r>
    <r>
      <rPr>
        <sz val="11"/>
        <color rgb="FF000000"/>
        <rFont val="Calibri"/>
      </rPr>
      <t xml:space="preserve">
</t>
    </r>
    <r>
      <rPr>
        <sz val="11"/>
        <color rgb="FF000000"/>
        <rFont val="Calibri"/>
      </rPr>
      <t>If the cn and the username mapping do not match, this is a finding.</t>
    </r>
  </si>
  <si>
    <t>V-214150</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</si>
  <si>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</si>
  <si>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</si>
  <si>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Applications, including PostgreSQL,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 </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</si>
  <si>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</si>
  <si>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V-214151</t>
  </si>
  <si>
    <r>
      <rPr>
        <sz val="11"/>
        <rFont val="Calibri"/>
      </rPr>
      <t>Access to database files must be limited to relevant processes and to authorized, administrative users.</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</si>
  <si>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Configure the permissions granted by the operating system/file system on the database files, database log files, and database backup files so that only relevant system accounts and authorized system administrators and database administrators with a need to know are permitted to read/view these files.</t>
    </r>
    <r>
      <rPr>
        <sz val="11"/>
        <color rgb="FF000000"/>
        <rFont val="Calibri"/>
      </rPr>
      <t xml:space="preserve">
</t>
    </r>
    <r>
      <rPr>
        <sz val="11"/>
        <color rgb="FF000000"/>
        <rFont val="Calibri"/>
      </rPr>
      <t>Any files (for example: extra configuration files) created in PGDATA must be owned by the database administrator, with only owner permissions to read, write, and execute.</t>
    </r>
  </si>
  <si>
    <r>
      <rPr>
        <sz val="11"/>
        <color rgb="FF000000"/>
        <rFont val="Calibri"/>
      </rPr>
      <t>Applications, including PostgreSQL,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</si>
  <si>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Note: The following instructions use the PGDATA environment variable. See supplementary content APPENDIX-F for instructions on configuring PGDATA.</t>
    </r>
    <r>
      <rPr>
        <sz val="11"/>
        <color rgb="FF000000"/>
        <rFont val="Calibri"/>
      </rPr>
      <t xml:space="preserve">
</t>
    </r>
    <r>
      <rPr>
        <sz val="11"/>
        <color rgb="FF000000"/>
        <rFont val="Calibri"/>
      </rPr>
      <t xml:space="preserve">Review the permissions granted to users by the operating system/file system on the database files, database log files and database backup files. </t>
    </r>
    <r>
      <rPr>
        <sz val="11"/>
        <color rgb="FF000000"/>
        <rFont val="Calibri"/>
      </rPr>
      <t xml:space="preserve">
</t>
    </r>
    <r>
      <rPr>
        <sz val="11"/>
        <color rgb="FF000000"/>
        <rFont val="Calibri"/>
      </rPr>
      <t>To verify that all files are owned by the database administrator and have the correct permissions, run the following as the database administrator (shown here as "postgres"):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ls -lR ${PGDATA?}</t>
    </r>
    <r>
      <rPr>
        <sz val="11"/>
        <color rgb="FF000000"/>
        <rFont val="Calibri"/>
      </rPr>
      <t xml:space="preserve">
</t>
    </r>
    <r>
      <rPr>
        <sz val="11"/>
        <color rgb="FF000000"/>
        <rFont val="Calibri"/>
      </rPr>
      <t>If any files are not owned by the database administrator or allow anyone but the database administrator to read/write/execute, this is a finding.</t>
    </r>
    <r>
      <rPr>
        <sz val="11"/>
        <color rgb="FF000000"/>
        <rFont val="Calibri"/>
      </rPr>
      <t xml:space="preserve">
</t>
    </r>
    <r>
      <rPr>
        <sz val="11"/>
        <color rgb="FF000000"/>
        <rFont val="Calibri"/>
      </rPr>
      <t>If any user/role who is not an authorized system administrator with a need-to-know or database administrator with a need-to-know, or a system account for running PostgreSQL processes, is permitted to read/view any of these files, this is a finding.</t>
    </r>
  </si>
  <si>
    <t>V-214152</t>
  </si>
  <si>
    <r>
      <rPr>
        <sz val="11"/>
        <rFont val="Calibri"/>
      </rPr>
      <t>PostgreSQL must protect its audit configuration from unauthorized modification.</t>
    </r>
  </si>
  <si>
    <r>
      <rPr>
        <sz val="11"/>
        <color rgb="FF000000"/>
        <rFont val="Calibri"/>
      </rPr>
      <t>Apply or modify access controls and permissions (both within PostgreSQL and in the file system/operating system) to tools used to view or modify audit log data. Tools must be configurable by authorized personnel only.</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vi ${PGDATA?}/postgresql.conf</t>
    </r>
    <r>
      <rPr>
        <sz val="11"/>
        <color rgb="FF000000"/>
        <rFont val="Calibri"/>
      </rPr>
      <t xml:space="preserve">
</t>
    </r>
    <r>
      <rPr>
        <sz val="11"/>
        <color rgb="FF000000"/>
        <rFont val="Calibri"/>
      </rPr>
      <t>log_file_mode = 0600</t>
    </r>
    <r>
      <rPr>
        <sz val="11"/>
        <color rgb="FF000000"/>
        <rFont val="Calibri"/>
      </rPr>
      <t xml:space="preserve">
</t>
    </r>
    <r>
      <rPr>
        <sz val="11"/>
        <color rgb="FF000000"/>
        <rFont val="Calibri"/>
      </rPr>
      <t>Next, as the database administrator (shown here as "postgres"), change the ownership and permissions of configuration files in PGDATA:</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chown postgres:postgres ${PGDATA?}/*.conf</t>
    </r>
    <r>
      <rPr>
        <sz val="11"/>
        <color rgb="FF000000"/>
        <rFont val="Calibri"/>
      </rPr>
      <t xml:space="preserve">
</t>
    </r>
    <r>
      <rPr>
        <sz val="11"/>
        <color rgb="FF000000"/>
        <rFont val="Calibri"/>
      </rPr>
      <t>$ chmod 0600 ${PGDATA?}/*.conf</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</si>
  <si>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</si>
  <si>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All configurations for auditing and logging can be found in the postgresql.conf configuration file. By default, this file is owned by the database administrator account. </t>
    </r>
    <r>
      <rPr>
        <sz val="11"/>
        <color rgb="FF000000"/>
        <rFont val="Calibri"/>
      </rPr>
      <t xml:space="preserve">
</t>
    </r>
    <r>
      <rPr>
        <sz val="11"/>
        <color rgb="FF000000"/>
        <rFont val="Calibri"/>
      </rPr>
      <t>To check that the permissions of the postgresql.conf are owned by the database administrator with permissions of 0600, run the following as the database administrator (shown here as "postgres"):</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ls -la ${PGDATA?}</t>
    </r>
    <r>
      <rPr>
        <sz val="11"/>
        <color rgb="FF000000"/>
        <rFont val="Calibri"/>
      </rPr>
      <t xml:space="preserve">
</t>
    </r>
    <r>
      <rPr>
        <sz val="11"/>
        <color rgb="FF000000"/>
        <rFont val="Calibri"/>
      </rPr>
      <t>If postgresql.conf is not owned by the database administrator or does not have 0600 permissions, this is a finding.</t>
    </r>
    <r>
      <rPr>
        <sz val="11"/>
        <color rgb="FF000000"/>
        <rFont val="Calibri"/>
      </rPr>
      <t xml:space="preserve">
</t>
    </r>
    <r>
      <rPr>
        <sz val="11"/>
        <color rgb="FF000000"/>
        <rFont val="Calibri"/>
      </rPr>
      <t>#### stderr Logging</t>
    </r>
    <r>
      <rPr>
        <sz val="11"/>
        <color rgb="FF000000"/>
        <rFont val="Calibri"/>
      </rPr>
      <t xml:space="preserve">
</t>
    </r>
    <r>
      <rPr>
        <sz val="11"/>
        <color rgb="FF000000"/>
        <rFont val="Calibri"/>
      </rPr>
      <t>To check that logs are created with 0600 permissions, check the postgresql.conf file for the following setting:</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log_file_mode"</t>
    </r>
    <r>
      <rPr>
        <sz val="11"/>
        <color rgb="FF000000"/>
        <rFont val="Calibri"/>
      </rPr>
      <t xml:space="preserve">
</t>
    </r>
    <r>
      <rPr>
        <sz val="11"/>
        <color rgb="FF000000"/>
        <rFont val="Calibri"/>
      </rPr>
      <t>If permissions are not 0600, this is a finding.</t>
    </r>
    <r>
      <rPr>
        <sz val="11"/>
        <color rgb="FF000000"/>
        <rFont val="Calibri"/>
      </rPr>
      <t xml:space="preserve">
</t>
    </r>
    <r>
      <rPr>
        <sz val="11"/>
        <color rgb="FF000000"/>
        <rFont val="Calibri"/>
      </rPr>
      <t>#### syslog Logging</t>
    </r>
    <r>
      <rPr>
        <sz val="11"/>
        <color rgb="FF000000"/>
        <rFont val="Calibri"/>
      </rPr>
      <t xml:space="preserve">
</t>
    </r>
    <r>
      <rPr>
        <sz val="11"/>
        <color rgb="FF000000"/>
        <rFont val="Calibri"/>
      </rPr>
      <t>If PostgreSQL is configured to use syslog, verify that the logs are owned by root and have 0600 permissions. If they are not, this is a finding.</t>
    </r>
  </si>
  <si>
    <t>V-214153</t>
  </si>
  <si>
    <r>
      <rPr>
        <sz val="11"/>
        <rFont val="Calibri"/>
      </rPr>
      <t>PostgreSQL must use NIST FIPS 140-2 or 140-3 validated cryptographic modules for cryptographic operations.</t>
    </r>
  </si>
  <si>
    <r>
      <rPr>
        <sz val="11"/>
        <color rgb="FF000000"/>
        <rFont val="Calibri"/>
      </rPr>
      <t>Install PostgreSQL with FIPS-compliant cryptography enabled on an OS found in the CMVP (https://csrc.nist.gov/projects/cryptographic-module-validation-program/validated-modules) or by other means, ensure that FIPS 140-2 or 140-3 certified OpenSSL libraries are used by the DBMS.</t>
    </r>
    <r>
      <rPr>
        <sz val="11"/>
        <color rgb="FF000000"/>
        <rFont val="Calibri"/>
      </rPr>
      <t xml:space="preserve">
</t>
    </r>
    <r>
      <rPr>
        <sz val="11"/>
        <color rgb="FF000000"/>
        <rFont val="Calibri"/>
      </rPr>
      <t>For more information on configuring PostgreSQL to use SSL, see supplementary content APPENDIX-G.</t>
    </r>
    <r>
      <rPr>
        <sz val="11"/>
        <color rgb="FF000000"/>
        <rFont val="Calibri"/>
      </rPr>
      <t xml:space="preserve">
</t>
    </r>
    <r>
      <rPr>
        <sz val="11"/>
        <color rgb="FF000000"/>
        <rFont val="Calibri"/>
      </rPr>
      <t>FIPS documentation can be downloaded from https://csrc.nist.gov/publications/fips</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</si>
  <si>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</si>
  <si>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As the system administrator, run the following:</t>
    </r>
    <r>
      <rPr>
        <sz val="11"/>
        <color rgb="FF000000"/>
        <rFont val="Calibri"/>
      </rPr>
      <t xml:space="preserve">
</t>
    </r>
    <r>
      <rPr>
        <sz val="11"/>
        <color rgb="FF000000"/>
        <rFont val="Calibri"/>
      </rPr>
      <t>$ openssl version</t>
    </r>
    <r>
      <rPr>
        <sz val="11"/>
        <color rgb="FF000000"/>
        <rFont val="Calibri"/>
      </rPr>
      <t xml:space="preserve">
</t>
    </r>
    <r>
      <rPr>
        <sz val="11"/>
        <color rgb="FF000000"/>
        <rFont val="Calibri"/>
      </rPr>
      <t>If "fips" is not included in the openssl version, this is a finding.</t>
    </r>
  </si>
  <si>
    <t>V-214154</t>
  </si>
  <si>
    <r>
      <rPr>
        <sz val="11"/>
        <rFont val="Calibri"/>
      </rPr>
      <t>Audit records must be generated when categorized information (e.g., classification levels/security levels) is deleted.</t>
    </r>
  </si>
  <si>
    <r>
      <rPr>
        <sz val="11"/>
        <color rgb="FF000000"/>
        <rFont val="Calibri"/>
      </rPr>
      <t>As the database administrator, verify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the output does not contain "pgaudit", this is a finding.</t>
    </r>
    <r>
      <rPr>
        <sz val="11"/>
        <color rgb="FF000000"/>
        <rFont val="Calibri"/>
      </rPr>
      <t xml:space="preserve">
</t>
    </r>
    <r>
      <rPr>
        <sz val="11"/>
        <color rgb="FF000000"/>
        <rFont val="Calibri"/>
      </rPr>
      <t>Verify that role, read, write, and ddl auditing are enabled:</t>
    </r>
    <r>
      <rPr>
        <sz val="11"/>
        <color rgb="FF000000"/>
        <rFont val="Calibri"/>
      </rPr>
      <t xml:space="preserve">
</t>
    </r>
    <r>
      <rPr>
        <sz val="11"/>
        <color rgb="FF000000"/>
        <rFont val="Calibri"/>
      </rPr>
      <t>$ psql -c "SHOW pgaudit.log"</t>
    </r>
    <r>
      <rPr>
        <sz val="11"/>
        <color rgb="FF000000"/>
        <rFont val="Calibri"/>
      </rPr>
      <t xml:space="preserve">
</t>
    </r>
    <r>
      <rPr>
        <sz val="11"/>
        <color rgb="FF000000"/>
        <rFont val="Calibri"/>
      </rPr>
      <t>If the output does not contain role, read, write, and ddl, this is a finding.</t>
    </r>
  </si>
  <si>
    <t>V-214155</t>
  </si>
  <si>
    <r>
      <rPr>
        <sz val="11"/>
        <rFont val="Calibri"/>
      </rPr>
      <t>PostgreSQL must generate audit records when successful accesses to objects occur.</t>
    </r>
  </si>
  <si>
    <r>
      <rPr>
        <sz val="11"/>
        <color rgb="FF000000"/>
        <rFont val="Calibri"/>
      </rPr>
      <t xml:space="preserve">Note: The following instructions use the PGDATA and PGVER environment variables. See supplementary content APPENDIX-F for instructions on configuring PGDATA and APPENDIX-H for PGVER. To ensure that logging is enabled, review supplementary content APPENDIX-C for instructions on enabling logging. </t>
    </r>
    <r>
      <rPr>
        <sz val="11"/>
        <color rgb="FF000000"/>
        <rFont val="Calibri"/>
      </rPr>
      <t xml:space="preserve">
</t>
    </r>
    <r>
      <rPr>
        <sz val="11"/>
        <color rgb="FF000000"/>
        <rFont val="Calibri"/>
      </rPr>
      <t xml:space="preserve">If logging is enabled, the following configurations must be made to log unsuccessful connections, date/time, username, and session identifier. </t>
    </r>
    <r>
      <rPr>
        <sz val="11"/>
        <color rgb="FF000000"/>
        <rFont val="Calibri"/>
      </rPr>
      <t xml:space="preserve">
</t>
    </r>
    <r>
      <rPr>
        <sz val="11"/>
        <color rgb="FF000000"/>
        <rFont val="Calibri"/>
      </rPr>
      <t xml:space="preserve">As the database administrator (shown here as "postgres"), edit postgresql.conf: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vi ${PGDATA?}/postgresql.conf </t>
    </r>
    <r>
      <rPr>
        <sz val="11"/>
        <color rgb="FF000000"/>
        <rFont val="Calibri"/>
      </rPr>
      <t xml:space="preserve">
</t>
    </r>
    <r>
      <rPr>
        <sz val="11"/>
        <color rgb="FF000000"/>
        <rFont val="Calibri"/>
      </rPr>
      <t xml:space="preserve">Edit the following parameters: </t>
    </r>
    <r>
      <rPr>
        <sz val="11"/>
        <color rgb="FF000000"/>
        <rFont val="Calibri"/>
      </rPr>
      <t xml:space="preserve">
</t>
    </r>
    <r>
      <rPr>
        <sz val="11"/>
        <color rgb="FF000000"/>
        <rFont val="Calibri"/>
      </rPr>
      <t xml:space="preserve">log_connections = on </t>
    </r>
    <r>
      <rPr>
        <sz val="11"/>
        <color rgb="FF000000"/>
        <rFont val="Calibri"/>
      </rPr>
      <t xml:space="preserve">
</t>
    </r>
    <r>
      <rPr>
        <sz val="11"/>
        <color rgb="FF000000"/>
        <rFont val="Calibri"/>
      </rPr>
      <t xml:space="preserve">log_line_prefix = '&lt; %m %u %c: &gt;' </t>
    </r>
    <r>
      <rPr>
        <sz val="11"/>
        <color rgb="FF000000"/>
        <rFont val="Calibri"/>
      </rPr>
      <t xml:space="preserve">
</t>
    </r>
    <r>
      <rPr>
        <sz val="11"/>
        <color rgb="FF000000"/>
        <rFont val="Calibri"/>
      </rPr>
      <t xml:space="preserve">pgaudit.log = 'read, write' </t>
    </r>
    <r>
      <rPr>
        <sz val="11"/>
        <color rgb="FF000000"/>
        <rFont val="Calibri"/>
      </rPr>
      <t xml:space="preserve">
</t>
    </r>
    <r>
      <rPr>
        <sz val="11"/>
        <color rgb="FF000000"/>
        <rFont val="Calibri"/>
      </rPr>
      <t xml:space="preserve">Where: </t>
    </r>
    <r>
      <rPr>
        <sz val="11"/>
        <color rgb="FF000000"/>
        <rFont val="Calibri"/>
      </rPr>
      <t xml:space="preserve">
</t>
    </r>
    <r>
      <rPr>
        <sz val="11"/>
        <color rgb="FF000000"/>
        <rFont val="Calibri"/>
      </rPr>
      <t xml:space="preserve">* %m is the time and date </t>
    </r>
    <r>
      <rPr>
        <sz val="11"/>
        <color rgb="FF000000"/>
        <rFont val="Calibri"/>
      </rPr>
      <t xml:space="preserve">
</t>
    </r>
    <r>
      <rPr>
        <sz val="11"/>
        <color rgb="FF000000"/>
        <rFont val="Calibri"/>
      </rPr>
      <t xml:space="preserve">* %u is the username </t>
    </r>
    <r>
      <rPr>
        <sz val="11"/>
        <color rgb="FF000000"/>
        <rFont val="Calibri"/>
      </rPr>
      <t xml:space="preserve">
</t>
    </r>
    <r>
      <rPr>
        <sz val="11"/>
        <color rgb="FF000000"/>
        <rFont val="Calibri"/>
      </rPr>
      <t xml:space="preserve">* %c is the session ID for the connection </t>
    </r>
    <r>
      <rPr>
        <sz val="11"/>
        <color rgb="FF000000"/>
        <rFont val="Calibri"/>
      </rPr>
      <t xml:space="preserve">
</t>
    </r>
    <r>
      <rPr>
        <sz val="11"/>
        <color rgb="FF000000"/>
        <rFont val="Calibri"/>
      </rPr>
      <t xml:space="preserve">As the system administrator, reload the server with the new configuration: </t>
    </r>
    <r>
      <rPr>
        <sz val="11"/>
        <color rgb="FF000000"/>
        <rFont val="Calibri"/>
      </rPr>
      <t xml:space="preserve">
</t>
    </r>
    <r>
      <rPr>
        <sz val="11"/>
        <color rgb="FF000000"/>
        <rFont val="Calibri"/>
      </rPr>
      <t xml:space="preserve">#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xml:space="preserve"># INITD SERVER ONLY </t>
    </r>
    <r>
      <rPr>
        <sz val="11"/>
        <color rgb="FF000000"/>
        <rFont val="Calibri"/>
      </rPr>
      <t xml:space="preserve">
</t>
    </r>
    <r>
      <rPr>
        <sz val="11"/>
        <color rgb="FF000000"/>
        <rFont val="Calibri"/>
      </rPr>
      <t>$ sudo service postgresql-${PGVER?} reload</t>
    </r>
  </si>
  <si>
    <r>
      <rPr>
        <sz val="11"/>
        <color rgb="FF000000"/>
        <rFont val="Calibri"/>
      </rPr>
      <t>Without tracking all or selected types of access to all or selected objects (tables, views, procedures, functions, etc.), it would be difficult to establish, correlate, and investigate the events relating to an incident, or identify those responsible for one.</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</si>
  <si>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 xml:space="preserve">As the database administrator, verify pgaudit is enabled by running the following SQL: </t>
    </r>
    <r>
      <rPr>
        <sz val="11"/>
        <color rgb="FF000000"/>
        <rFont val="Calibri"/>
      </rPr>
      <t xml:space="preserve">
</t>
    </r>
    <r>
      <rPr>
        <sz val="11"/>
        <color rgb="FF000000"/>
        <rFont val="Calibri"/>
      </rPr>
      <t xml:space="preserve">$ sudo su - postgres </t>
    </r>
    <r>
      <rPr>
        <sz val="11"/>
        <color rgb="FF000000"/>
        <rFont val="Calibri"/>
      </rPr>
      <t xml:space="preserve">
</t>
    </r>
    <r>
      <rPr>
        <sz val="11"/>
        <color rgb="FF000000"/>
        <rFont val="Calibri"/>
      </rPr>
      <t xml:space="preserve">$ psql -c "SHOW shared_preload_libraries" </t>
    </r>
    <r>
      <rPr>
        <sz val="11"/>
        <color rgb="FF000000"/>
        <rFont val="Calibri"/>
      </rPr>
      <t xml:space="preserve">
</t>
    </r>
    <r>
      <rPr>
        <sz val="11"/>
        <color rgb="FF000000"/>
        <rFont val="Calibri"/>
      </rPr>
      <t xml:space="preserve">If the output does not contain "pgaudit", this is a finding. </t>
    </r>
    <r>
      <rPr>
        <sz val="11"/>
        <color rgb="FF000000"/>
        <rFont val="Calibri"/>
      </rPr>
      <t xml:space="preserve">
</t>
    </r>
    <r>
      <rPr>
        <sz val="11"/>
        <color rgb="FF000000"/>
        <rFont val="Calibri"/>
      </rPr>
      <t xml:space="preserve">Verify that role, read, write, and ddl auditing are enabled: </t>
    </r>
    <r>
      <rPr>
        <sz val="11"/>
        <color rgb="FF000000"/>
        <rFont val="Calibri"/>
      </rPr>
      <t xml:space="preserve">
</t>
    </r>
    <r>
      <rPr>
        <sz val="11"/>
        <color rgb="FF000000"/>
        <rFont val="Calibri"/>
      </rPr>
      <t xml:space="preserve">$ psql -c "SHOW pgaudit.log" </t>
    </r>
    <r>
      <rPr>
        <sz val="11"/>
        <color rgb="FF000000"/>
        <rFont val="Calibri"/>
      </rPr>
      <t xml:space="preserve">
</t>
    </r>
    <r>
      <rPr>
        <sz val="11"/>
        <color rgb="FF000000"/>
        <rFont val="Calibri"/>
      </rPr>
      <t>If the output does not contain role, read, write, and ddl, this is a finding.</t>
    </r>
  </si>
  <si>
    <t>V-214156</t>
  </si>
  <si>
    <r>
      <rPr>
        <sz val="11"/>
        <rFont val="Calibri"/>
      </rPr>
      <t>PostgreSQL must generate audit records for all direct access to the database(s).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</si>
  <si>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ensure that logging is enabled, review supplementary content APPENDIX-C for instructions on enabling logging. </t>
    </r>
    <r>
      <rPr>
        <sz val="11"/>
        <color rgb="FF000000"/>
        <rFont val="Calibri"/>
      </rPr>
      <t xml:space="preserve">
</t>
    </r>
    <r>
      <rPr>
        <sz val="11"/>
        <color rgb="FF000000"/>
        <rFont val="Calibri"/>
      </rPr>
      <t>Using pgaudit PostgreSQL can be configured to audit these requests. See supplementary content APPENDIX-B for documentation on installing pgaudit. </t>
    </r>
    <r>
      <rPr>
        <sz val="11"/>
        <color rgb="FF000000"/>
        <rFont val="Calibri"/>
      </rPr>
      <t xml:space="preserve">
</t>
    </r>
    <r>
      <rPr>
        <sz val="11"/>
        <color rgb="FF000000"/>
        <rFont val="Calibri"/>
      </rPr>
      <t>With pgaudit installed the following configurations should be made: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parameters (or edit existing parameters): </t>
    </r>
    <r>
      <rPr>
        <sz val="11"/>
        <color rgb="FF000000"/>
        <rFont val="Calibri"/>
      </rPr>
      <t xml:space="preserve">
</t>
    </r>
    <r>
      <rPr>
        <sz val="11"/>
        <color rgb="FF000000"/>
        <rFont val="Calibri"/>
      </rPr>
      <t>pgaudit.log='ddl, role, read, write' </t>
    </r>
    <r>
      <rPr>
        <sz val="11"/>
        <color rgb="FF000000"/>
        <rFont val="Calibri"/>
      </rPr>
      <t xml:space="preserve">
</t>
    </r>
    <r>
      <rPr>
        <sz val="11"/>
        <color rgb="FF000000"/>
        <rFont val="Calibri"/>
      </rPr>
      <t>log_connections='on' </t>
    </r>
    <r>
      <rPr>
        <sz val="11"/>
        <color rgb="FF000000"/>
        <rFont val="Calibri"/>
      </rPr>
      <t xml:space="preserve">
</t>
    </r>
    <r>
      <rPr>
        <sz val="11"/>
        <color rgb="FF000000"/>
        <rFont val="Calibri"/>
      </rPr>
      <t>log_disconnections='on'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xml:space="preserve">$ sudo systemctl reload postgresql-${PGVER?} </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</si>
  <si>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</si>
  <si>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As the database administrator, verify pgaudit is enabled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shared_preload_libraries"</t>
    </r>
    <r>
      <rPr>
        <sz val="11"/>
        <color rgb="FF000000"/>
        <rFont val="Calibri"/>
      </rPr>
      <t xml:space="preserve">
</t>
    </r>
    <r>
      <rPr>
        <sz val="11"/>
        <color rgb="FF000000"/>
        <rFont val="Calibri"/>
      </rPr>
      <t>If the output does not contain "pgaudit", this is a finding.</t>
    </r>
    <r>
      <rPr>
        <sz val="11"/>
        <color rgb="FF000000"/>
        <rFont val="Calibri"/>
      </rPr>
      <t xml:space="preserve">
</t>
    </r>
    <r>
      <rPr>
        <sz val="11"/>
        <color rgb="FF000000"/>
        <rFont val="Calibri"/>
      </rPr>
      <t>Verify that connections and disconnections are being logged by running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log_connections"</t>
    </r>
    <r>
      <rPr>
        <sz val="11"/>
        <color rgb="FF000000"/>
        <rFont val="Calibri"/>
      </rPr>
      <t xml:space="preserve">
</t>
    </r>
    <r>
      <rPr>
        <sz val="11"/>
        <color rgb="FF000000"/>
        <rFont val="Calibri"/>
      </rPr>
      <t>$ psql -c "SHOW log_disconnections"</t>
    </r>
    <r>
      <rPr>
        <sz val="11"/>
        <color rgb="FF000000"/>
        <rFont val="Calibri"/>
      </rPr>
      <t xml:space="preserve">
</t>
    </r>
    <r>
      <rPr>
        <sz val="11"/>
        <color rgb="FF000000"/>
        <rFont val="Calibri"/>
      </rPr>
      <t>If the output does not contain "on", this is a finding.</t>
    </r>
  </si>
  <si>
    <t>V-214157</t>
  </si>
  <si>
    <r>
      <rPr>
        <sz val="11"/>
        <rFont val="Calibri"/>
      </rPr>
      <t>The DBMS must be configured on a platform that has a NIST certified FIPS 140-2 or 140-3 installation of OpenSSL.</t>
    </r>
  </si>
  <si>
    <r>
      <rPr>
        <sz val="11"/>
        <color rgb="FF000000"/>
        <rFont val="Calibri"/>
      </rPr>
      <t>Install PostgreSQL with FIPS-compliant cryptography enabled on an OS found in the CMVP (https://csrc.nist.gov/projects/cryptographic-module-validation-program/validated-modules) or by other means, ensure that FIPS 140-2 or 140-3 certified OpenSSL libraries are used by the DBMS.</t>
    </r>
  </si>
  <si>
    <r>
      <rPr>
        <sz val="11"/>
        <color rgb="FF000000"/>
        <rFont val="Calibri"/>
      </rPr>
      <t>PostgreSQL uses OpenSSL for the underlying encryption layer. It must be installed on an operating system that contains a certified FIPS 140-2 or 140-3 distribution of OpenSSL. For other operating systems, users must obtain or build their own FIPS 140 OpenSSL libraries.</t>
    </r>
  </si>
  <si>
    <r>
      <rPr>
        <sz val="11"/>
        <color rgb="FF000000"/>
        <rFont val="Calibri"/>
      </rPr>
      <t xml:space="preserve">If the deployment incorporates a custom build of the operating system and PostgreSQL guaranteeing the use of FIPS 140-2 or 140-3 compliant OpenSSL, this is not a finding. </t>
    </r>
    <r>
      <rPr>
        <sz val="11"/>
        <color rgb="FF000000"/>
        <rFont val="Calibri"/>
      </rPr>
      <t xml:space="preserve">
</t>
    </r>
    <r>
      <rPr>
        <sz val="11"/>
        <color rgb="FF000000"/>
        <rFont val="Calibri"/>
      </rPr>
      <t xml:space="preserve">If PostgreSQL is not installed on an OS found in the CMVP (https://csrc.nist.gov/projects/cryptographic-module-validation-program/validated-modules), this is a finding. </t>
    </r>
    <r>
      <rPr>
        <sz val="11"/>
        <color rgb="FF000000"/>
        <rFont val="Calibri"/>
      </rPr>
      <t xml:space="preserve">
</t>
    </r>
    <r>
      <rPr>
        <sz val="11"/>
        <color rgb="FF000000"/>
        <rFont val="Calibri"/>
      </rPr>
      <t>If FIPS encryption is not enabled, this is a finding.</t>
    </r>
  </si>
  <si>
    <t>V-220321</t>
  </si>
  <si>
    <r>
      <rPr>
        <sz val="11"/>
        <rFont val="Calibri"/>
      </rPr>
      <t>PostgreSQL must use NSA-approved cryptography to protect classified information in accordance with the data owners requirements.</t>
    </r>
  </si>
  <si>
    <r>
      <rPr>
        <sz val="11"/>
        <color rgb="FF000000"/>
        <rFont val="Calibri"/>
      </rPr>
      <t>Note: The following instructions use the PGDATA and PGVER environment variables. See supplementary content APPENDIX-F for instructions on configuring PGDATA and APPENDIX-H for PGVER.</t>
    </r>
    <r>
      <rPr>
        <sz val="11"/>
        <color rgb="FF000000"/>
        <rFont val="Calibri"/>
      </rPr>
      <t xml:space="preserve">
</t>
    </r>
    <r>
      <rPr>
        <sz val="11"/>
        <color rgb="FF000000"/>
        <rFont val="Calibri"/>
      </rPr>
      <t>To configure PostgreSQL to use SSL, as a database administrator (shown here as "postgres"), edit postgresql.conf: </t>
    </r>
    <r>
      <rPr>
        <sz val="11"/>
        <color rgb="FF000000"/>
        <rFont val="Calibri"/>
      </rPr>
      <t xml:space="preserve">
</t>
    </r>
    <r>
      <rPr>
        <sz val="11"/>
        <color rgb="FF000000"/>
        <rFont val="Calibri"/>
      </rPr>
      <t>$ sudo su - postgres </t>
    </r>
    <r>
      <rPr>
        <sz val="11"/>
        <color rgb="FF000000"/>
        <rFont val="Calibri"/>
      </rPr>
      <t xml:space="preserve">
</t>
    </r>
    <r>
      <rPr>
        <sz val="11"/>
        <color rgb="FF000000"/>
        <rFont val="Calibri"/>
      </rPr>
      <t>$ vi ${PGDATA?}/postgresql.conf </t>
    </r>
    <r>
      <rPr>
        <sz val="11"/>
        <color rgb="FF000000"/>
        <rFont val="Calibri"/>
      </rPr>
      <t xml:space="preserve">
</t>
    </r>
    <r>
      <rPr>
        <sz val="11"/>
        <color rgb="FF000000"/>
        <rFont val="Calibri"/>
      </rPr>
      <t>Add the following parameter: </t>
    </r>
    <r>
      <rPr>
        <sz val="11"/>
        <color rgb="FF000000"/>
        <rFont val="Calibri"/>
      </rPr>
      <t xml:space="preserve">
</t>
    </r>
    <r>
      <rPr>
        <sz val="11"/>
        <color rgb="FF000000"/>
        <rFont val="Calibri"/>
      </rPr>
      <t>ssl = on </t>
    </r>
    <r>
      <rPr>
        <sz val="11"/>
        <color rgb="FF000000"/>
        <rFont val="Calibri"/>
      </rPr>
      <t xml:space="preserve">
</t>
    </r>
    <r>
      <rPr>
        <sz val="11"/>
        <color rgb="FF000000"/>
        <rFont val="Calibri"/>
      </rPr>
      <t>Now, as the system administrator, reload the server with the new configuration: </t>
    </r>
    <r>
      <rPr>
        <sz val="11"/>
        <color rgb="FF000000"/>
        <rFont val="Calibri"/>
      </rPr>
      <t xml:space="preserve">
</t>
    </r>
    <r>
      <rPr>
        <sz val="11"/>
        <color rgb="FF000000"/>
        <rFont val="Calibri"/>
      </rPr>
      <t># SYSTEMD SERVER ONLY </t>
    </r>
    <r>
      <rPr>
        <sz val="11"/>
        <color rgb="FF000000"/>
        <rFont val="Calibri"/>
      </rPr>
      <t xml:space="preserve">
</t>
    </r>
    <r>
      <rPr>
        <sz val="11"/>
        <color rgb="FF000000"/>
        <rFont val="Calibri"/>
      </rPr>
      <t>$ sudo systemctl reload postgresql-${PGVER?}</t>
    </r>
    <r>
      <rPr>
        <sz val="11"/>
        <color rgb="FF000000"/>
        <rFont val="Calibri"/>
      </rPr>
      <t xml:space="preserve">
</t>
    </r>
    <r>
      <rPr>
        <sz val="11"/>
        <color rgb="FF000000"/>
        <rFont val="Calibri"/>
      </rPr>
      <t># INITD SERVER ONLY </t>
    </r>
    <r>
      <rPr>
        <sz val="11"/>
        <color rgb="FF000000"/>
        <rFont val="Calibri"/>
      </rPr>
      <t xml:space="preserve">
</t>
    </r>
    <r>
      <rPr>
        <sz val="11"/>
        <color rgb="FF000000"/>
        <rFont val="Calibri"/>
      </rPr>
      <t>$ sudo service postgresql-${PGVER?} reload </t>
    </r>
    <r>
      <rPr>
        <sz val="11"/>
        <color rgb="FF000000"/>
        <rFont val="Calibri"/>
      </rPr>
      <t xml:space="preserve">
</t>
    </r>
    <r>
      <rPr>
        <sz val="11"/>
        <color rgb="FF000000"/>
        <rFont val="Calibri"/>
      </rPr>
      <t>For more information on configuring PostgreSQL to use SSL, see supplementary content APPENDIX-G. </t>
    </r>
    <r>
      <rPr>
        <sz val="11"/>
        <color rgb="FF000000"/>
        <rFont val="Calibri"/>
      </rPr>
      <t xml:space="preserve">
</t>
    </r>
    <r>
      <rPr>
        <sz val="11"/>
        <color rgb="FF000000"/>
        <rFont val="Calibri"/>
      </rPr>
      <t>Deploy NSA-approved encrypting devices to protect the server on the network.</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</si>
  <si>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PostgreSQL with the encryption devices.</t>
    </r>
  </si>
  <si>
    <r>
      <rPr>
        <sz val="11"/>
        <color rgb="FF000000"/>
        <rFont val="Calibri"/>
      </rPr>
      <t>If PostgreSQL is deployed in an unclassified environment, this is not applicable (NA).</t>
    </r>
    <r>
      <rPr>
        <sz val="11"/>
        <color rgb="FF000000"/>
        <rFont val="Calibri"/>
      </rPr>
      <t xml:space="preserve">
</t>
    </r>
    <r>
      <rPr>
        <sz val="11"/>
        <color rgb="FF000000"/>
        <rFont val="Calibri"/>
      </rPr>
      <t>If PostgreSQL is not using NSA-approved cryptography to protect classified information in accordance with applicable federal laws, Executive Orders, directives, policies, regulations, and standards, this is a finding.</t>
    </r>
    <r>
      <rPr>
        <sz val="11"/>
        <color rgb="FF000000"/>
        <rFont val="Calibri"/>
      </rPr>
      <t xml:space="preserve">
</t>
    </r>
    <r>
      <rPr>
        <sz val="11"/>
        <color rgb="FF000000"/>
        <rFont val="Calibri"/>
      </rPr>
      <t>To check if PostgreSQL is configured to use SSL,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-c "SHOW ssl"</t>
    </r>
    <r>
      <rPr>
        <sz val="11"/>
        <color rgb="FF000000"/>
        <rFont val="Calibri"/>
      </rPr>
      <t xml:space="preserve">
</t>
    </r>
    <r>
      <rPr>
        <sz val="11"/>
        <color rgb="FF000000"/>
        <rFont val="Calibri"/>
      </rPr>
      <t>If SSL is off, this is a finding.</t>
    </r>
    <r>
      <rPr>
        <sz val="11"/>
        <color rgb="FF000000"/>
        <rFont val="Calibri"/>
      </rPr>
      <t xml:space="preserve">
</t>
    </r>
    <r>
      <rPr>
        <sz val="11"/>
        <color rgb="FF000000"/>
        <rFont val="Calibri"/>
      </rPr>
      <t>Consult network administration staff to determine whether the server is protected by NSA-approved encrypting devices. If not, this a finding.</t>
    </r>
  </si>
  <si>
    <t>V-259799</t>
  </si>
  <si>
    <r>
      <rPr>
        <sz val="11"/>
        <rFont val="Calibri"/>
      </rPr>
      <t>PostgreSQL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</si>
  <si>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</si>
  <si>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 xml:space="preserve">Unsupported commercial and database systems should not be used because fixes to newly identified bugs will not be implemented by the vendor. The lack of support can result in potential vulnerabilities. </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</si>
  <si>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If new packages are available for PostgreSQL, they can be reviewed in the package manager appropriate for the server operating system:</t>
    </r>
    <r>
      <rPr>
        <sz val="11"/>
        <color rgb="FF000000"/>
        <rFont val="Calibri"/>
      </rPr>
      <t xml:space="preserve">
</t>
    </r>
    <r>
      <rPr>
        <sz val="11"/>
        <color rgb="FF000000"/>
        <rFont val="Calibri"/>
      </rPr>
      <t>To list the version of installed PostgreSQL using psql: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--version</t>
    </r>
    <r>
      <rPr>
        <sz val="11"/>
        <color rgb="FF000000"/>
        <rFont val="Calibri"/>
      </rPr>
      <t xml:space="preserve">
</t>
    </r>
    <r>
      <rPr>
        <sz val="11"/>
        <color rgb="FF000000"/>
        <rFont val="Calibri"/>
      </rPr>
      <t>To list the current version of software for RPM:</t>
    </r>
    <r>
      <rPr>
        <sz val="11"/>
        <color rgb="FF000000"/>
        <rFont val="Calibri"/>
      </rPr>
      <t xml:space="preserve">
</t>
    </r>
    <r>
      <rPr>
        <sz val="11"/>
        <color rgb="FF000000"/>
        <rFont val="Calibri"/>
      </rPr>
      <t>$ rpm -qa | grep postgres</t>
    </r>
    <r>
      <rPr>
        <sz val="11"/>
        <color rgb="FF000000"/>
        <rFont val="Calibri"/>
      </rPr>
      <t xml:space="preserve">
</t>
    </r>
    <r>
      <rPr>
        <sz val="11"/>
        <color rgb="FF000000"/>
        <rFont val="Calibri"/>
      </rPr>
      <t>To list the current version of software for APT:</t>
    </r>
    <r>
      <rPr>
        <sz val="11"/>
        <color rgb="FF000000"/>
        <rFont val="Calibri"/>
      </rPr>
      <t xml:space="preserve">
</t>
    </r>
    <r>
      <rPr>
        <sz val="11"/>
        <color rgb="FF000000"/>
        <rFont val="Calibri"/>
      </rPr>
      <t>$ apt-cache policy postgres</t>
    </r>
    <r>
      <rPr>
        <sz val="11"/>
        <color rgb="FF000000"/>
        <rFont val="Calibri"/>
      </rPr>
      <t xml:space="preserve">
</t>
    </r>
    <r>
      <rPr>
        <sz val="11"/>
        <color rgb="FF000000"/>
        <rFont val="Calibri"/>
      </rPr>
      <t>All versions of PostgreSQL will be listed here:</t>
    </r>
    <r>
      <rPr>
        <sz val="11"/>
        <color rgb="FF000000"/>
        <rFont val="Calibri"/>
      </rPr>
      <t xml:space="preserve">
</t>
    </r>
    <r>
      <rPr>
        <sz val="11"/>
        <color rgb="FF000000"/>
        <rFont val="Calibri"/>
      </rPr>
      <t>http://www.postgresql.org/support/versioning/</t>
    </r>
    <r>
      <rPr>
        <sz val="11"/>
        <color rgb="FF000000"/>
        <rFont val="Calibri"/>
      </rPr>
      <t xml:space="preserve">
</t>
    </r>
    <r>
      <rPr>
        <sz val="11"/>
        <color rgb="FF000000"/>
        <rFont val="Calibri"/>
      </rPr>
      <t>All security-relevant software updates for PostgreSQL will be listed here:</t>
    </r>
    <r>
      <rPr>
        <sz val="11"/>
        <color rgb="FF000000"/>
        <rFont val="Calibri"/>
      </rPr>
      <t xml:space="preserve">
</t>
    </r>
    <r>
      <rPr>
        <sz val="11"/>
        <color rgb="FF000000"/>
        <rFont val="Calibri"/>
      </rPr>
      <t>http://www.postgresql.org/support/security/</t>
    </r>
    <r>
      <rPr>
        <sz val="11"/>
        <color rgb="FF000000"/>
        <rFont val="Calibri"/>
      </rPr>
      <t xml:space="preserve">
</t>
    </r>
    <r>
      <rPr>
        <sz val="11"/>
        <color rgb="FF000000"/>
        <rFont val="Calibri"/>
      </rPr>
      <t>If PostgreSQL is not at the latest version,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</si>
  <si>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</si>
  <si>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</si>
  <si>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</si>
  <si>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</si>
  <si>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</si>
  <si>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</si>
  <si>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</si>
  <si>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</si>
  <si>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</si>
  <si>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</si>
  <si>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</si>
  <si>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</si>
  <si>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</si>
  <si>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</si>
  <si>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</si>
  <si>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</si>
  <si>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</si>
  <si>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</si>
  <si>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</si>
  <si>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</si>
  <si>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</si>
  <si>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</si>
  <si>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</si>
  <si>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</si>
  <si>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</si>
  <si>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</si>
  <si>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</si>
  <si>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</si>
  <si>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</si>
  <si>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PostgreSQL 9.x Security Technical Implementation Guide V2R4</t>
  </si>
  <si>
    <t>Developed By:</t>
  </si>
  <si>
    <t>Crunchy Data Solutions, Pivotal Software, and 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</si>
  <si>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</si>
  <si>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24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110</t>
    </r>
  </si>
  <si>
    <t>Download Url:</t>
  </si>
  <si>
    <t>https://www.cyber.mil/stigs</t>
  </si>
  <si>
    <t>Guide Overview:</t>
  </si>
  <si>
    <r>
      <rPr>
        <sz val="11"/>
        <color rgb="FF000000"/>
        <rFont val="Calibri"/>
      </rPr>
      <t>The PostgreSQL 9.x on Red Hat Enterprise Linux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Operating System (OS) STIGs. It is based on the Database Security Requirements Guide (SRG) Version 2 Release 6,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PostgreSQL (also known simply as Postgres) is an open-source, community-developed relational database management system, supported by the PostgreSQL Global Development Group. That body permits and encourages the modification, extension, and redistribution of its base product. One extension of importance to this STIG is pgAudit, also open-source and developed by a parallel organization.</t>
    </r>
    <r>
      <rPr>
        <sz val="11"/>
        <color rgb="FF000000"/>
        <rFont val="Calibri"/>
      </rPr>
      <t xml:space="preserve">
</t>
    </r>
    <r>
      <rPr>
        <sz val="11"/>
        <color rgb="FF000000"/>
        <rFont val="Calibri"/>
      </rPr>
      <t>This STIG requires that the product be deployed on Red Hat Enterprise Linux (RHEL) to enable the use of NIST-certified cryptographic modules. While it can run and use cryptography on many versions of Linux, UNIX, and Windows, to guarantee that certified crypto modules are used by PostgreSQL, RHEL must be the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</si>
  <si>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</si>
  <si>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</si>
  <si>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</si>
  <si>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</si>
  <si>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</si>
  <si>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</si>
  <si>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</si>
  <si>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</si>
  <si>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</si>
  <si>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</si>
  <si>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</si>
  <si>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</si>
  <si>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</si>
  <si>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</si>
  <si>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</si>
  <si>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</si>
  <si>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</si>
  <si>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</si>
  <si>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</si>
  <si>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</si>
  <si>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</si>
  <si>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</si>
  <si>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</si>
  <si>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PostgreSQL 9.x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</si>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</sst>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3BE-40AD-BF36-D300D43AFA8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3BE-40AD-BF36-D300D43AFA8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110</c:v>
                </c:pt>
              </c:numCache>
            </c:numRef>
          </c:val>
          <c:extLst>
            <c:ext xmlns:c16="http://schemas.microsoft.com/office/drawing/2014/chart" uri="{C3380CC4-5D6E-409C-BE32-E72D297353CC}">
              <c16:uniqueId val="{00000002-23BE-40AD-BF36-D300D43AFA8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096-4183-A754-9613D6A11B8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096-4183-A754-9613D6A11B8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110</c:v>
                </c:pt>
              </c:numCache>
            </c:numRef>
          </c:val>
          <c:extLst>
            <c:ext xmlns:c16="http://schemas.microsoft.com/office/drawing/2014/chart" uri="{C3380CC4-5D6E-409C-BE32-E72D297353CC}">
              <c16:uniqueId val="{00000002-5096-4183-A754-9613D6A11B8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61DD-4482-8E1B-3AD8B1FFAAE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61DD-4482-8E1B-3AD8B1FFAAE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14</c:v>
                </c:pt>
                <c:pt idx="1">
                  <c:v>96</c:v>
                </c:pt>
              </c:numCache>
            </c:numRef>
          </c:val>
          <c:extLst>
            <c:ext xmlns:c16="http://schemas.microsoft.com/office/drawing/2014/chart" uri="{C3380CC4-5D6E-409C-BE32-E72D297353CC}">
              <c16:uniqueId val="{00000002-61DD-4482-8E1B-3AD8B1FFAAE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64D-4D9E-A19A-897EBA673AC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64D-4D9E-A19A-897EBA673AC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110</c:v>
                </c:pt>
              </c:numCache>
            </c:numRef>
          </c:val>
          <c:extLst>
            <c:ext xmlns:c16="http://schemas.microsoft.com/office/drawing/2014/chart" uri="{C3380CC4-5D6E-409C-BE32-E72D297353CC}">
              <c16:uniqueId val="{00000002-D64D-4D9E-A19A-897EBA673A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8AB-4BF6-B18C-90B3C1D5377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8AB-4BF6-B18C-90B3C1D5377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110</c:v>
                </c:pt>
              </c:numCache>
            </c:numRef>
          </c:val>
          <c:extLst>
            <c:ext xmlns:c16="http://schemas.microsoft.com/office/drawing/2014/chart" uri="{C3380CC4-5D6E-409C-BE32-E72D297353CC}">
              <c16:uniqueId val="{00000002-98AB-4BF6-B18C-90B3C1D5377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A33-4BD2-99F0-F33175434158}"/>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A33-4BD2-99F0-F33175434158}"/>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A33-4BD2-99F0-F33175434158}"/>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A33-4BD2-99F0-F3317543415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7D7-416F-BCFB-F35FB137140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qk1o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hozj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br2p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l0zsj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5ncsk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xh3cr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gtacc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1">
  <autoFilter ref="A1:M11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555</v>
      </c>
    </row>
    <row r="3" spans="2:3" ht="15" customHeight="1" x14ac:dyDescent="0.35"/>
    <row r="4" spans="2:3" ht="58" x14ac:dyDescent="0.35">
      <c r="B4" s="18" t="s">
        <v>556</v>
      </c>
      <c r="C4" s="19" t="s">
        <v>557</v>
      </c>
    </row>
    <row r="5" spans="2:3" x14ac:dyDescent="0.35">
      <c r="C5" s="19" t="s">
        <v>558</v>
      </c>
    </row>
    <row r="6" spans="2:3" x14ac:dyDescent="0.35">
      <c r="C6" s="16" t="s">
        <v>559</v>
      </c>
    </row>
    <row r="7" spans="2:3" ht="10" customHeight="1" x14ac:dyDescent="0.35"/>
    <row r="8" spans="2:3" ht="232" x14ac:dyDescent="0.35">
      <c r="B8" s="20" t="s">
        <v>560</v>
      </c>
      <c r="C8" s="19" t="s">
        <v>561</v>
      </c>
    </row>
    <row r="9" spans="2:3" ht="10" customHeight="1" x14ac:dyDescent="0.35"/>
    <row r="10" spans="2:3" ht="35" customHeight="1" x14ac:dyDescent="0.35">
      <c r="B10" s="20" t="s">
        <v>562</v>
      </c>
      <c r="C10" s="19" t="s">
        <v>563</v>
      </c>
    </row>
    <row r="11" spans="2:3" ht="75" customHeight="1" x14ac:dyDescent="0.35">
      <c r="B11" s="16" t="s">
        <v>19</v>
      </c>
      <c r="C11" s="19" t="s">
        <v>564</v>
      </c>
    </row>
    <row r="12" spans="2:3" ht="47" customHeight="1" x14ac:dyDescent="0.35">
      <c r="B12" s="16" t="s">
        <v>19</v>
      </c>
      <c r="C12" s="19" t="s">
        <v>565</v>
      </c>
    </row>
    <row r="13" spans="2:3" ht="35" customHeight="1" x14ac:dyDescent="0.35">
      <c r="B13" s="16" t="s">
        <v>19</v>
      </c>
      <c r="C13" s="19" t="s">
        <v>566</v>
      </c>
    </row>
    <row r="14" spans="2:3" ht="32" customHeight="1" x14ac:dyDescent="0.35">
      <c r="B14" s="16" t="s">
        <v>19</v>
      </c>
      <c r="C14" s="19" t="s">
        <v>567</v>
      </c>
    </row>
    <row r="15" spans="2:3" ht="30" customHeight="1" x14ac:dyDescent="0.35">
      <c r="B15" s="16" t="s">
        <v>19</v>
      </c>
      <c r="C15" s="19" t="s">
        <v>568</v>
      </c>
    </row>
    <row r="16" spans="2:3" ht="10" customHeight="1" x14ac:dyDescent="0.35"/>
    <row r="17" spans="1:3" ht="145" customHeight="1" x14ac:dyDescent="0.35">
      <c r="B17" s="20" t="s">
        <v>569</v>
      </c>
      <c r="C17" s="19" t="s">
        <v>570</v>
      </c>
    </row>
    <row r="18" spans="1:3" ht="10" customHeight="1" x14ac:dyDescent="0.35"/>
    <row r="19" spans="1:3" ht="3" customHeight="1" x14ac:dyDescent="0.35">
      <c r="B19" s="21"/>
      <c r="C19" s="21"/>
    </row>
    <row r="20" spans="1:3" ht="12" customHeight="1" x14ac:dyDescent="0.35"/>
    <row r="21" spans="1:3" ht="35" customHeight="1" x14ac:dyDescent="0.35">
      <c r="A21" s="23"/>
      <c r="B21" s="24" t="s">
        <v>571</v>
      </c>
      <c r="C21" s="25" t="s">
        <v>572</v>
      </c>
    </row>
    <row r="22" spans="1:3" ht="18" customHeight="1" x14ac:dyDescent="0.35">
      <c r="A22" s="23"/>
      <c r="B22" s="23" t="s">
        <v>19</v>
      </c>
      <c r="C22" s="25" t="s">
        <v>573</v>
      </c>
    </row>
    <row r="23" spans="1:3" ht="18" customHeight="1" x14ac:dyDescent="0.35">
      <c r="A23" s="23"/>
      <c r="B23" s="23" t="s">
        <v>19</v>
      </c>
      <c r="C23" s="25" t="s">
        <v>574</v>
      </c>
    </row>
    <row r="24" spans="1:3" ht="18" customHeight="1" x14ac:dyDescent="0.35">
      <c r="A24" s="23"/>
      <c r="B24" s="23" t="s">
        <v>19</v>
      </c>
      <c r="C24" s="25" t="s">
        <v>575</v>
      </c>
    </row>
    <row r="25" spans="1:3" ht="18" customHeight="1" x14ac:dyDescent="0.35">
      <c r="A25" s="23"/>
      <c r="B25" s="23" t="s">
        <v>19</v>
      </c>
      <c r="C25" s="25" t="s">
        <v>576</v>
      </c>
    </row>
    <row r="26" spans="1:3" ht="18" customHeight="1" x14ac:dyDescent="0.35">
      <c r="A26" s="23"/>
      <c r="B26" s="23" t="s">
        <v>19</v>
      </c>
      <c r="C26" s="25" t="s">
        <v>577</v>
      </c>
    </row>
    <row r="27" spans="1:3" ht="18" customHeight="1" x14ac:dyDescent="0.35">
      <c r="A27" s="23"/>
      <c r="B27" s="23" t="s">
        <v>19</v>
      </c>
      <c r="C27" s="25" t="s">
        <v>578</v>
      </c>
    </row>
    <row r="28" spans="1:3" ht="18" customHeight="1" x14ac:dyDescent="0.35">
      <c r="A28" s="23"/>
      <c r="B28" s="23" t="s">
        <v>19</v>
      </c>
      <c r="C28" s="25" t="s">
        <v>579</v>
      </c>
    </row>
    <row r="29" spans="1:3" ht="18" customHeight="1" x14ac:dyDescent="0.35">
      <c r="A29" s="23"/>
      <c r="B29" s="23" t="s">
        <v>19</v>
      </c>
      <c r="C29" s="25" t="s">
        <v>580</v>
      </c>
    </row>
    <row r="30" spans="1:3" ht="44" customHeight="1" x14ac:dyDescent="0.35">
      <c r="A30" s="23"/>
      <c r="B30" s="23" t="s">
        <v>19</v>
      </c>
      <c r="C30" s="26" t="s">
        <v>581</v>
      </c>
    </row>
    <row r="31" spans="1:3" ht="10" customHeight="1" x14ac:dyDescent="0.35"/>
    <row r="32" spans="1:3" ht="3" customHeight="1" x14ac:dyDescent="0.35">
      <c r="B32" s="21"/>
      <c r="C32" s="21"/>
    </row>
    <row r="33" spans="2:3" ht="12" customHeight="1" x14ac:dyDescent="0.35"/>
    <row r="34" spans="2:3" ht="24" customHeight="1" x14ac:dyDescent="0.35">
      <c r="B34" s="27" t="s">
        <v>582</v>
      </c>
      <c r="C34" s="28" t="s">
        <v>583</v>
      </c>
    </row>
    <row r="35" spans="2:3" ht="18.5" x14ac:dyDescent="0.35">
      <c r="B35" s="27" t="s">
        <v>584</v>
      </c>
      <c r="C35" s="29" t="s">
        <v>585</v>
      </c>
    </row>
    <row r="36" spans="2:3" ht="27" customHeight="1" x14ac:dyDescent="0.35">
      <c r="B36" s="30" t="s">
        <v>586</v>
      </c>
      <c r="C36" s="22" t="s">
        <v>587</v>
      </c>
    </row>
    <row r="37" spans="2:3" x14ac:dyDescent="0.35">
      <c r="B37" s="27" t="s">
        <v>588</v>
      </c>
      <c r="C37" s="31" t="s">
        <v>589</v>
      </c>
    </row>
    <row r="38" spans="2:3" ht="10" customHeight="1" x14ac:dyDescent="0.35"/>
    <row r="39" spans="2:3" ht="232" x14ac:dyDescent="0.35">
      <c r="B39" s="27" t="s">
        <v>590</v>
      </c>
      <c r="C39" s="32" t="s">
        <v>591</v>
      </c>
    </row>
    <row r="40" spans="2:3" ht="10" customHeight="1" x14ac:dyDescent="0.35"/>
    <row r="41" spans="2:3" ht="43.5" x14ac:dyDescent="0.35">
      <c r="B41" s="27" t="s">
        <v>592</v>
      </c>
      <c r="C41" s="19" t="s">
        <v>593</v>
      </c>
    </row>
    <row r="42" spans="2:3" ht="10" customHeight="1" x14ac:dyDescent="0.35"/>
    <row r="43" spans="2:3" ht="15.5" x14ac:dyDescent="0.35">
      <c r="C43" s="33" t="s">
        <v>30</v>
      </c>
    </row>
    <row r="44" spans="2:3" ht="29" x14ac:dyDescent="0.35">
      <c r="C44" s="19" t="s">
        <v>594</v>
      </c>
    </row>
    <row r="45" spans="2:3" ht="10" customHeight="1" x14ac:dyDescent="0.35"/>
    <row r="46" spans="2:3" ht="15.5" x14ac:dyDescent="0.35">
      <c r="C46" s="34" t="s">
        <v>15</v>
      </c>
    </row>
    <row r="47" spans="2:3" ht="29" x14ac:dyDescent="0.35">
      <c r="C47" s="19" t="s">
        <v>595</v>
      </c>
    </row>
    <row r="48" spans="2:3" ht="10" customHeight="1" x14ac:dyDescent="0.35"/>
    <row r="49" spans="2:3" ht="15.5" x14ac:dyDescent="0.35">
      <c r="C49" s="35" t="s">
        <v>596</v>
      </c>
    </row>
    <row r="50" spans="2:3" ht="29" x14ac:dyDescent="0.35">
      <c r="C50" s="19" t="s">
        <v>597</v>
      </c>
    </row>
    <row r="51" spans="2:3" ht="10" customHeight="1" x14ac:dyDescent="0.35"/>
    <row r="52" spans="2:3" ht="3" customHeight="1" x14ac:dyDescent="0.35">
      <c r="B52" s="21"/>
      <c r="C52" s="21"/>
    </row>
    <row r="53" spans="2:3" ht="12" customHeight="1" x14ac:dyDescent="0.35"/>
    <row r="54" spans="2:3" ht="130.5" x14ac:dyDescent="0.35">
      <c r="B54" s="18" t="s">
        <v>598</v>
      </c>
      <c r="C54" s="19" t="s">
        <v>599</v>
      </c>
    </row>
    <row r="55" spans="2:3" ht="6" customHeight="1" x14ac:dyDescent="0.35"/>
    <row r="56" spans="2:3" ht="217.5" x14ac:dyDescent="0.35">
      <c r="C56" s="19" t="s">
        <v>600</v>
      </c>
    </row>
    <row r="57" spans="2:3" ht="6" customHeight="1" x14ac:dyDescent="0.35"/>
    <row r="58" spans="2:3" ht="43.5" x14ac:dyDescent="0.35">
      <c r="C58" s="19" t="s">
        <v>601</v>
      </c>
    </row>
    <row r="59" spans="2:3" ht="10" customHeight="1" x14ac:dyDescent="0.35"/>
    <row r="60" spans="2:3" ht="3" customHeight="1" x14ac:dyDescent="0.35">
      <c r="B60" s="21"/>
      <c r="C60" s="21"/>
    </row>
    <row r="61" spans="2:3" ht="12" customHeight="1" x14ac:dyDescent="0.35"/>
    <row r="62" spans="2:3" ht="145" x14ac:dyDescent="0.35">
      <c r="B62" s="18" t="s">
        <v>602</v>
      </c>
      <c r="C62" s="19" t="s">
        <v>603</v>
      </c>
    </row>
    <row r="63" spans="2:3" ht="6" customHeight="1" x14ac:dyDescent="0.35"/>
    <row r="64" spans="2:3" ht="203" x14ac:dyDescent="0.35">
      <c r="C64" s="19" t="s">
        <v>604</v>
      </c>
    </row>
    <row r="65" spans="2:3" ht="6" customHeight="1" x14ac:dyDescent="0.35"/>
    <row r="66" spans="2:3" ht="43.5" x14ac:dyDescent="0.35">
      <c r="C66" s="19" t="s">
        <v>605</v>
      </c>
    </row>
    <row r="67" spans="2:3" ht="10" customHeight="1" x14ac:dyDescent="0.35"/>
    <row r="68" spans="2:3" ht="3" customHeight="1" x14ac:dyDescent="0.35">
      <c r="B68" s="21"/>
      <c r="C68" s="21"/>
    </row>
    <row r="69" spans="2:3" ht="12" customHeight="1" x14ac:dyDescent="0.35"/>
    <row r="70" spans="2:3" ht="101.5" x14ac:dyDescent="0.35">
      <c r="B70" s="18" t="s">
        <v>606</v>
      </c>
      <c r="C70" s="19" t="s">
        <v>607</v>
      </c>
    </row>
    <row r="71" spans="2:3" ht="6" customHeight="1" x14ac:dyDescent="0.35"/>
    <row r="72" spans="2:3" ht="145" x14ac:dyDescent="0.35">
      <c r="C72" s="19" t="s">
        <v>608</v>
      </c>
    </row>
    <row r="73" spans="2:3" ht="6" customHeight="1" x14ac:dyDescent="0.35"/>
    <row r="74" spans="2:3" ht="43.5" x14ac:dyDescent="0.35">
      <c r="C74" s="19" t="s">
        <v>609</v>
      </c>
    </row>
    <row r="78" spans="2:3" ht="32" customHeight="1" x14ac:dyDescent="0.35">
      <c r="B78" s="78" t="s">
        <v>554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610</v>
      </c>
      <c r="C2" s="80"/>
      <c r="D2" s="80"/>
      <c r="E2" s="80"/>
      <c r="F2" s="80"/>
      <c r="G2" s="80"/>
      <c r="H2" s="80"/>
      <c r="I2" s="80"/>
    </row>
    <row r="4" spans="2:15" ht="18.5" x14ac:dyDescent="0.45">
      <c r="B4" s="37" t="s">
        <v>611</v>
      </c>
    </row>
    <row r="5" spans="2:15" x14ac:dyDescent="0.35">
      <c r="B5" s="39" t="s">
        <v>19</v>
      </c>
      <c r="C5" s="39" t="s">
        <v>612</v>
      </c>
      <c r="D5" s="39" t="s">
        <v>613</v>
      </c>
      <c r="F5" s="81" t="s">
        <v>614</v>
      </c>
      <c r="G5" s="81"/>
      <c r="H5" s="81"/>
      <c r="I5" s="82" t="s">
        <v>615</v>
      </c>
      <c r="J5" s="82"/>
      <c r="K5" s="82"/>
      <c r="L5" s="82"/>
      <c r="M5" s="82"/>
      <c r="N5" s="82"/>
      <c r="O5" s="82"/>
    </row>
    <row r="6" spans="2:15" x14ac:dyDescent="0.35">
      <c r="B6" s="45" t="s">
        <v>616</v>
      </c>
      <c r="C6" s="46">
        <v>110</v>
      </c>
      <c r="D6" s="47" t="s">
        <v>19</v>
      </c>
      <c r="F6" s="81" t="s">
        <v>617</v>
      </c>
      <c r="G6" s="81"/>
      <c r="H6" s="81"/>
      <c r="I6" s="83" t="s">
        <v>618</v>
      </c>
      <c r="J6" s="83"/>
      <c r="K6" s="83"/>
      <c r="L6" s="83"/>
      <c r="M6" s="83"/>
      <c r="N6" s="83"/>
      <c r="O6" s="83"/>
    </row>
    <row r="7" spans="2:15" x14ac:dyDescent="0.35">
      <c r="B7" s="48" t="s">
        <v>619</v>
      </c>
      <c r="C7" s="49">
        <f>C6-C8-C9</f>
        <v>110</v>
      </c>
      <c r="D7" s="50">
        <f>IF(C6&gt;0,C7/C6,0)</f>
        <v>1</v>
      </c>
      <c r="F7" s="81" t="s">
        <v>620</v>
      </c>
      <c r="G7" s="81"/>
      <c r="H7" s="81"/>
      <c r="I7" s="83" t="s">
        <v>618</v>
      </c>
      <c r="J7" s="83"/>
      <c r="K7" s="83"/>
      <c r="L7" s="83"/>
      <c r="M7" s="83"/>
      <c r="N7" s="83"/>
      <c r="O7" s="83"/>
    </row>
    <row r="8" spans="2:15" x14ac:dyDescent="0.35">
      <c r="B8" s="41" t="s">
        <v>621</v>
      </c>
      <c r="C8" s="42">
        <f>COUNTIF('Recommendations'!G:G,"Risk Accepted")</f>
        <v>0</v>
      </c>
      <c r="D8" s="43">
        <f>IF(C6&gt;0,C8/C6,0)</f>
        <v>0</v>
      </c>
      <c r="F8" s="81" t="s">
        <v>622</v>
      </c>
      <c r="G8" s="81"/>
      <c r="H8" s="81"/>
      <c r="I8" s="83" t="s">
        <v>618</v>
      </c>
      <c r="J8" s="83"/>
      <c r="K8" s="83"/>
      <c r="L8" s="83"/>
      <c r="M8" s="83"/>
      <c r="N8" s="83"/>
      <c r="O8" s="83"/>
    </row>
    <row r="9" spans="2:15" x14ac:dyDescent="0.35">
      <c r="B9" s="41" t="s">
        <v>623</v>
      </c>
      <c r="C9" s="42">
        <f>COUNTIF('Recommendations'!G:G,"N/A")</f>
        <v>0</v>
      </c>
      <c r="D9" s="43">
        <f>IF(C6&gt;0,C9/C6,0)</f>
        <v>0</v>
      </c>
      <c r="F9" s="81" t="s">
        <v>624</v>
      </c>
      <c r="G9" s="81"/>
      <c r="H9" s="81"/>
      <c r="I9" s="83" t="s">
        <v>618</v>
      </c>
      <c r="J9" s="83"/>
      <c r="K9" s="83"/>
      <c r="L9" s="83"/>
      <c r="M9" s="83"/>
      <c r="N9" s="83"/>
      <c r="O9" s="83"/>
    </row>
    <row r="12" spans="2:15" ht="18.5" x14ac:dyDescent="0.45">
      <c r="B12" s="37" t="s">
        <v>625</v>
      </c>
    </row>
    <row r="14" spans="2:15" x14ac:dyDescent="0.35">
      <c r="B14" s="51" t="s">
        <v>626</v>
      </c>
    </row>
    <row r="15" spans="2:15" x14ac:dyDescent="0.35">
      <c r="B15" s="39" t="s">
        <v>19</v>
      </c>
      <c r="C15" s="39" t="s">
        <v>627</v>
      </c>
      <c r="D15" s="39" t="s">
        <v>628</v>
      </c>
      <c r="E15" s="39" t="s">
        <v>629</v>
      </c>
      <c r="F15" s="39" t="s">
        <v>630</v>
      </c>
    </row>
    <row r="16" spans="2:15" x14ac:dyDescent="0.35">
      <c r="B16" s="41" t="s">
        <v>631</v>
      </c>
      <c r="C16" s="42">
        <f>COUNTIF('Recommendations'!L:L,"Resolved")</f>
        <v>0</v>
      </c>
      <c r="D16" s="42">
        <f>COUNTIF('Recommendations'!L:L,"Testing")</f>
        <v>0</v>
      </c>
      <c r="E16" s="42">
        <f>COUNTIF('Recommendations'!L:L,"Outstanding")</f>
        <v>110</v>
      </c>
      <c r="F16" s="42">
        <f>SUM(C16:E16)</f>
        <v>110</v>
      </c>
    </row>
    <row r="18" spans="2:6" x14ac:dyDescent="0.35">
      <c r="B18" s="51" t="s">
        <v>632</v>
      </c>
    </row>
    <row r="19" spans="2:6" x14ac:dyDescent="0.35">
      <c r="B19" s="52" t="s">
        <v>19</v>
      </c>
      <c r="C19" s="52" t="s">
        <v>627</v>
      </c>
      <c r="D19" s="52" t="s">
        <v>628</v>
      </c>
      <c r="E19" s="52" t="s">
        <v>629</v>
      </c>
      <c r="F19" s="52" t="s">
        <v>19</v>
      </c>
    </row>
    <row r="20" spans="2:6" x14ac:dyDescent="0.35">
      <c r="B20" s="41" t="s">
        <v>631</v>
      </c>
      <c r="C20" s="43">
        <f>IF(F16&gt;0, C16/F16, 0)</f>
        <v>0</v>
      </c>
      <c r="D20" s="43">
        <f>IF(F16&gt;0, D16/F16, 0)</f>
        <v>0</v>
      </c>
      <c r="E20" s="43">
        <f>IF(F16&gt;0, E16/F16, 0)</f>
        <v>1</v>
      </c>
      <c r="F20" s="44" t="s">
        <v>19</v>
      </c>
    </row>
    <row r="25" spans="2:6" ht="18.5" x14ac:dyDescent="0.45">
      <c r="B25" s="37" t="s">
        <v>633</v>
      </c>
    </row>
    <row r="27" spans="2:6" x14ac:dyDescent="0.35">
      <c r="B27" s="51" t="s">
        <v>626</v>
      </c>
    </row>
    <row r="28" spans="2:6" x14ac:dyDescent="0.35">
      <c r="B28" s="39" t="s">
        <v>5</v>
      </c>
      <c r="C28" s="39" t="s">
        <v>627</v>
      </c>
      <c r="D28" s="39" t="s">
        <v>628</v>
      </c>
      <c r="E28" s="39" t="s">
        <v>629</v>
      </c>
      <c r="F28" s="39" t="s">
        <v>630</v>
      </c>
    </row>
    <row r="29" spans="2:6" x14ac:dyDescent="0.35">
      <c r="B29" s="41" t="s">
        <v>634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635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636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637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638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110</v>
      </c>
      <c r="F34" s="42">
        <f t="shared" si="0"/>
        <v>110</v>
      </c>
    </row>
    <row r="36" spans="2:6" x14ac:dyDescent="0.35">
      <c r="B36" s="51" t="s">
        <v>632</v>
      </c>
    </row>
    <row r="37" spans="2:6" x14ac:dyDescent="0.35">
      <c r="B37" s="52" t="s">
        <v>5</v>
      </c>
      <c r="C37" s="52" t="s">
        <v>627</v>
      </c>
      <c r="D37" s="52" t="s">
        <v>628</v>
      </c>
      <c r="E37" s="52" t="s">
        <v>629</v>
      </c>
      <c r="F37" s="52" t="s">
        <v>19</v>
      </c>
    </row>
    <row r="38" spans="2:6" x14ac:dyDescent="0.35">
      <c r="B38" s="41" t="s">
        <v>634</v>
      </c>
      <c r="C38" s="43">
        <f t="shared" ref="C38:C43" si="1">IF(F29&gt;0, C29/F29, 0)</f>
        <v>0</v>
      </c>
      <c r="D38" s="43">
        <f t="shared" ref="D38:D43" si="2">IF(F29&gt;0, D29/F29, 0)</f>
        <v>0</v>
      </c>
      <c r="E38" s="43">
        <f t="shared" ref="E38:E43" si="3">IF(F29&gt;0, E29/F29, 0)</f>
        <v>0</v>
      </c>
      <c r="F38" s="44" t="s">
        <v>19</v>
      </c>
    </row>
    <row r="39" spans="2:6" x14ac:dyDescent="0.35">
      <c r="B39" s="41" t="s">
        <v>635</v>
      </c>
      <c r="C39" s="43">
        <f t="shared" si="1"/>
        <v>0</v>
      </c>
      <c r="D39" s="43">
        <f t="shared" si="2"/>
        <v>0</v>
      </c>
      <c r="E39" s="43">
        <f t="shared" si="3"/>
        <v>0</v>
      </c>
      <c r="F39" s="44" t="s">
        <v>19</v>
      </c>
    </row>
    <row r="40" spans="2:6" x14ac:dyDescent="0.35">
      <c r="B40" s="41" t="s">
        <v>636</v>
      </c>
      <c r="C40" s="43">
        <f t="shared" si="1"/>
        <v>0</v>
      </c>
      <c r="D40" s="43">
        <f t="shared" si="2"/>
        <v>0</v>
      </c>
      <c r="E40" s="43">
        <f t="shared" si="3"/>
        <v>0</v>
      </c>
      <c r="F40" s="44" t="s">
        <v>19</v>
      </c>
    </row>
    <row r="41" spans="2:6" x14ac:dyDescent="0.35">
      <c r="B41" s="41" t="s">
        <v>637</v>
      </c>
      <c r="C41" s="43">
        <f t="shared" si="1"/>
        <v>0</v>
      </c>
      <c r="D41" s="43">
        <f t="shared" si="2"/>
        <v>0</v>
      </c>
      <c r="E41" s="43">
        <f t="shared" si="3"/>
        <v>0</v>
      </c>
      <c r="F41" s="44" t="s">
        <v>19</v>
      </c>
    </row>
    <row r="42" spans="2:6" x14ac:dyDescent="0.35">
      <c r="B42" s="41" t="s">
        <v>638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639</v>
      </c>
    </row>
    <row r="50" spans="2:6" x14ac:dyDescent="0.35">
      <c r="B50" s="51" t="s">
        <v>626</v>
      </c>
    </row>
    <row r="51" spans="2:6" x14ac:dyDescent="0.35">
      <c r="B51" s="39" t="s">
        <v>2</v>
      </c>
      <c r="C51" s="39" t="s">
        <v>627</v>
      </c>
      <c r="D51" s="39" t="s">
        <v>628</v>
      </c>
      <c r="E51" s="39" t="s">
        <v>629</v>
      </c>
      <c r="F51" s="39" t="s">
        <v>630</v>
      </c>
    </row>
    <row r="52" spans="2:6" x14ac:dyDescent="0.35">
      <c r="B52" s="41" t="s">
        <v>30</v>
      </c>
      <c r="C52" s="42">
        <f>COUNTIFS('Recommendations'!C:C,"CAT I (High)",'Recommendations'!L:L,"=Resolved")</f>
        <v>0</v>
      </c>
      <c r="D52" s="42">
        <f>COUNTIFS('Recommendations'!C:C,"=CAT I (High)",'Recommendations'!L:L,"=Testing")</f>
        <v>0</v>
      </c>
      <c r="E52" s="42">
        <f>COUNTIFS('Recommendations'!C:C,"=CAT I (High)",'Recommendations'!L:L,"=Outstanding")</f>
        <v>14</v>
      </c>
      <c r="F52" s="42">
        <f>SUM(C52:E52)</f>
        <v>14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96</v>
      </c>
      <c r="F53" s="42">
        <f>SUM(C53:E53)</f>
        <v>96</v>
      </c>
    </row>
    <row r="55" spans="2:6" x14ac:dyDescent="0.35">
      <c r="B55" s="51" t="s">
        <v>632</v>
      </c>
    </row>
    <row r="56" spans="2:6" x14ac:dyDescent="0.35">
      <c r="B56" s="52" t="s">
        <v>2</v>
      </c>
      <c r="C56" s="52" t="s">
        <v>627</v>
      </c>
      <c r="D56" s="52" t="s">
        <v>628</v>
      </c>
      <c r="E56" s="52" t="s">
        <v>629</v>
      </c>
      <c r="F56" s="52" t="s">
        <v>19</v>
      </c>
    </row>
    <row r="57" spans="2:6" x14ac:dyDescent="0.35">
      <c r="B57" s="41" t="s">
        <v>30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640</v>
      </c>
    </row>
    <row r="65" spans="2:6" x14ac:dyDescent="0.35">
      <c r="B65" s="51" t="s">
        <v>626</v>
      </c>
    </row>
    <row r="66" spans="2:6" x14ac:dyDescent="0.35">
      <c r="B66" s="39" t="s">
        <v>3</v>
      </c>
      <c r="C66" s="39" t="s">
        <v>627</v>
      </c>
      <c r="D66" s="39" t="s">
        <v>628</v>
      </c>
      <c r="E66" s="39" t="s">
        <v>629</v>
      </c>
      <c r="F66" s="39" t="s">
        <v>630</v>
      </c>
    </row>
    <row r="67" spans="2:6" x14ac:dyDescent="0.35">
      <c r="B67" s="41" t="s">
        <v>641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642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643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644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110</v>
      </c>
      <c r="F71" s="42">
        <f>SUM(C71:E71)</f>
        <v>110</v>
      </c>
    </row>
    <row r="73" spans="2:6" x14ac:dyDescent="0.35">
      <c r="B73" s="51" t="s">
        <v>632</v>
      </c>
    </row>
    <row r="74" spans="2:6" x14ac:dyDescent="0.35">
      <c r="B74" s="52" t="s">
        <v>3</v>
      </c>
      <c r="C74" s="52" t="s">
        <v>627</v>
      </c>
      <c r="D74" s="52" t="s">
        <v>628</v>
      </c>
      <c r="E74" s="52" t="s">
        <v>629</v>
      </c>
      <c r="F74" s="52" t="s">
        <v>19</v>
      </c>
    </row>
    <row r="75" spans="2:6" x14ac:dyDescent="0.35">
      <c r="B75" s="41" t="s">
        <v>641</v>
      </c>
      <c r="C75" s="43">
        <f>IF(F67&gt;0, C67/F67, 0)</f>
        <v>0</v>
      </c>
      <c r="D75" s="43">
        <f>IF(F67&gt;0, D67/F67, 0)</f>
        <v>0</v>
      </c>
      <c r="E75" s="43">
        <f>IF(F67&gt;0, E67/F67, 0)</f>
        <v>0</v>
      </c>
      <c r="F75" s="44" t="s">
        <v>19</v>
      </c>
    </row>
    <row r="76" spans="2:6" x14ac:dyDescent="0.35">
      <c r="B76" s="41" t="s">
        <v>642</v>
      </c>
      <c r="C76" s="43">
        <f>IF(F68&gt;0, C68/F68, 0)</f>
        <v>0</v>
      </c>
      <c r="D76" s="43">
        <f>IF(F68&gt;0, D68/F68, 0)</f>
        <v>0</v>
      </c>
      <c r="E76" s="43">
        <f>IF(F68&gt;0, E68/F68, 0)</f>
        <v>0</v>
      </c>
      <c r="F76" s="44" t="s">
        <v>19</v>
      </c>
    </row>
    <row r="77" spans="2:6" x14ac:dyDescent="0.35">
      <c r="B77" s="41" t="s">
        <v>643</v>
      </c>
      <c r="C77" s="43">
        <f>IF(F69&gt;0, C69/F69, 0)</f>
        <v>0</v>
      </c>
      <c r="D77" s="43">
        <f>IF(F69&gt;0, D69/F69, 0)</f>
        <v>0</v>
      </c>
      <c r="E77" s="43">
        <f>IF(F69&gt;0, E69/F69, 0)</f>
        <v>0</v>
      </c>
      <c r="F77" s="44" t="s">
        <v>19</v>
      </c>
    </row>
    <row r="78" spans="2:6" x14ac:dyDescent="0.35">
      <c r="B78" s="41" t="s">
        <v>644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645</v>
      </c>
    </row>
    <row r="86" spans="2:6" x14ac:dyDescent="0.35">
      <c r="B86" s="51" t="s">
        <v>626</v>
      </c>
    </row>
    <row r="87" spans="2:6" x14ac:dyDescent="0.35">
      <c r="B87" s="39" t="s">
        <v>646</v>
      </c>
      <c r="C87" s="39" t="s">
        <v>627</v>
      </c>
      <c r="D87" s="39" t="s">
        <v>628</v>
      </c>
      <c r="E87" s="39" t="s">
        <v>629</v>
      </c>
      <c r="F87" s="39" t="s">
        <v>630</v>
      </c>
    </row>
    <row r="88" spans="2:6" x14ac:dyDescent="0.35">
      <c r="B88" s="41" t="s">
        <v>647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648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649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110</v>
      </c>
      <c r="F91" s="42">
        <f>SUM(C91:E91)</f>
        <v>110</v>
      </c>
    </row>
    <row r="93" spans="2:6" x14ac:dyDescent="0.35">
      <c r="B93" s="51" t="s">
        <v>632</v>
      </c>
    </row>
    <row r="94" spans="2:6" x14ac:dyDescent="0.35">
      <c r="B94" s="52" t="s">
        <v>646</v>
      </c>
      <c r="C94" s="52" t="s">
        <v>627</v>
      </c>
      <c r="D94" s="52" t="s">
        <v>628</v>
      </c>
      <c r="E94" s="52" t="s">
        <v>629</v>
      </c>
      <c r="F94" s="52" t="s">
        <v>19</v>
      </c>
    </row>
    <row r="95" spans="2:6" x14ac:dyDescent="0.35">
      <c r="B95" s="41" t="s">
        <v>647</v>
      </c>
      <c r="C95" s="43">
        <f>IF(F88&gt;0, C88/F88, 0)</f>
        <v>0</v>
      </c>
      <c r="D95" s="43">
        <f>IF(F88&gt;0, D88/F88, 0)</f>
        <v>0</v>
      </c>
      <c r="E95" s="43">
        <f>IF(F88&gt;0, E88/F88, 0)</f>
        <v>0</v>
      </c>
      <c r="F95" s="44" t="s">
        <v>19</v>
      </c>
    </row>
    <row r="96" spans="2:6" x14ac:dyDescent="0.35">
      <c r="B96" s="41" t="s">
        <v>648</v>
      </c>
      <c r="C96" s="43">
        <f>IF(F89&gt;0, C89/F89, 0)</f>
        <v>0</v>
      </c>
      <c r="D96" s="43">
        <f>IF(F89&gt;0, D89/F89, 0)</f>
        <v>0</v>
      </c>
      <c r="E96" s="43">
        <f>IF(F89&gt;0, E89/F89, 0)</f>
        <v>0</v>
      </c>
      <c r="F96" s="44" t="s">
        <v>19</v>
      </c>
    </row>
    <row r="97" spans="2:15" x14ac:dyDescent="0.35">
      <c r="B97" s="41" t="s">
        <v>649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650</v>
      </c>
      <c r="J103" s="37" t="s">
        <v>651</v>
      </c>
    </row>
    <row r="104" spans="2:15" x14ac:dyDescent="0.35">
      <c r="B104" s="39" t="s">
        <v>5</v>
      </c>
      <c r="C104" s="84" t="s">
        <v>652</v>
      </c>
      <c r="D104" s="84"/>
      <c r="E104" s="39" t="s">
        <v>619</v>
      </c>
      <c r="F104" s="39" t="s">
        <v>627</v>
      </c>
      <c r="G104" s="84" t="s">
        <v>653</v>
      </c>
      <c r="H104" s="84"/>
      <c r="J104" s="39" t="s">
        <v>5</v>
      </c>
      <c r="K104" s="39" t="s">
        <v>641</v>
      </c>
      <c r="L104" s="39" t="s">
        <v>642</v>
      </c>
      <c r="M104" s="39" t="s">
        <v>643</v>
      </c>
      <c r="N104" s="39" t="s">
        <v>644</v>
      </c>
      <c r="O104" s="39" t="s">
        <v>16</v>
      </c>
    </row>
    <row r="105" spans="2:15" x14ac:dyDescent="0.35">
      <c r="B105" s="45" t="s">
        <v>634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634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635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635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636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636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637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637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638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638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110</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110</v>
      </c>
    </row>
    <row r="117" spans="2:24" ht="21" x14ac:dyDescent="0.5">
      <c r="B117" s="37" t="s">
        <v>654</v>
      </c>
      <c r="P117" s="54" t="s">
        <v>655</v>
      </c>
    </row>
    <row r="119" spans="2:24" ht="60" customHeight="1" x14ac:dyDescent="0.35">
      <c r="B119" s="87" t="s">
        <v>656</v>
      </c>
      <c r="C119" s="80"/>
      <c r="D119" s="80"/>
      <c r="E119" s="80"/>
      <c r="F119" s="80"/>
      <c r="P119" s="87" t="s">
        <v>657</v>
      </c>
      <c r="Q119" s="80"/>
      <c r="R119" s="80"/>
      <c r="S119" s="80"/>
      <c r="T119" s="80"/>
      <c r="U119" s="80"/>
      <c r="V119" s="80"/>
      <c r="W119" s="80"/>
    </row>
    <row r="121" spans="2:24" ht="30" customHeight="1" x14ac:dyDescent="0.35">
      <c r="P121" s="55" t="s">
        <v>658</v>
      </c>
      <c r="Q121" s="56">
        <f>C16</f>
        <v>0</v>
      </c>
      <c r="R121" s="57"/>
      <c r="S121" s="56">
        <f>C67</f>
        <v>0</v>
      </c>
      <c r="T121" s="57"/>
      <c r="U121" s="56">
        <f>C68</f>
        <v>0</v>
      </c>
      <c r="V121" s="57"/>
      <c r="W121" s="56">
        <f>C69</f>
        <v>0</v>
      </c>
      <c r="X121" s="57"/>
    </row>
    <row r="122" spans="2:24" ht="35" customHeight="1" x14ac:dyDescent="0.35">
      <c r="P122" s="58" t="s">
        <v>659</v>
      </c>
      <c r="Q122" s="58" t="s">
        <v>660</v>
      </c>
      <c r="R122" s="58" t="s">
        <v>661</v>
      </c>
      <c r="S122" s="58" t="s">
        <v>662</v>
      </c>
      <c r="T122" s="58" t="s">
        <v>663</v>
      </c>
      <c r="U122" s="58" t="s">
        <v>664</v>
      </c>
      <c r="V122" s="58" t="s">
        <v>665</v>
      </c>
      <c r="W122" s="58" t="s">
        <v>666</v>
      </c>
      <c r="X122" s="58" t="s">
        <v>667</v>
      </c>
    </row>
    <row r="123" spans="2:24" x14ac:dyDescent="0.35">
      <c r="O123" s="59" t="s">
        <v>668</v>
      </c>
      <c r="P123" s="60" t="s">
        <v>669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670</v>
      </c>
      <c r="P158" s="54" t="s">
        <v>671</v>
      </c>
    </row>
    <row r="160" spans="2:24" ht="45" customHeight="1" x14ac:dyDescent="0.35">
      <c r="B160" s="87" t="s">
        <v>672</v>
      </c>
      <c r="C160" s="80"/>
      <c r="D160" s="80"/>
      <c r="E160" s="80"/>
      <c r="F160" s="80"/>
      <c r="P160" s="87" t="s">
        <v>673</v>
      </c>
      <c r="Q160" s="80"/>
      <c r="R160" s="80"/>
      <c r="S160" s="80"/>
      <c r="T160" s="80"/>
      <c r="U160" s="80"/>
    </row>
    <row r="161" spans="16:22" ht="35" customHeight="1" x14ac:dyDescent="0.35">
      <c r="P161" s="84" t="s">
        <v>674</v>
      </c>
      <c r="Q161" s="84"/>
      <c r="R161" s="84" t="s">
        <v>675</v>
      </c>
      <c r="S161" s="84"/>
      <c r="T161" s="84"/>
    </row>
    <row r="162" spans="16:22" ht="30" customHeight="1" x14ac:dyDescent="0.35">
      <c r="P162" s="88">
        <v>0</v>
      </c>
      <c r="Q162" s="89"/>
      <c r="R162" s="90" t="s">
        <v>676</v>
      </c>
      <c r="S162" s="91"/>
      <c r="T162" s="91"/>
    </row>
    <row r="165" spans="16:22" ht="25" customHeight="1" x14ac:dyDescent="0.35">
      <c r="P165" s="63" t="s">
        <v>659</v>
      </c>
      <c r="Q165" s="63" t="s">
        <v>677</v>
      </c>
      <c r="R165" s="63" t="s">
        <v>678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554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72</v>
      </c>
      <c r="K16" s="1" t="s">
        <v>73</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36</v>
      </c>
      <c r="J22" s="1" t="s">
        <v>119</v>
      </c>
      <c r="K22" s="1" t="s">
        <v>120</v>
      </c>
      <c r="L22" s="3" t="str">
        <f t="shared" si="0"/>
        <v>Outstanding</v>
      </c>
      <c r="M22" s="11" t="s">
        <v>19</v>
      </c>
    </row>
    <row r="23" spans="1:13" ht="60" customHeight="1" x14ac:dyDescent="0.35">
      <c r="A23" s="9" t="s">
        <v>121</v>
      </c>
      <c r="B23" s="1" t="s">
        <v>122</v>
      </c>
      <c r="C23" s="2" t="s">
        <v>15</v>
      </c>
      <c r="D23" s="3" t="s">
        <v>16</v>
      </c>
      <c r="E23" s="3" t="s">
        <v>17</v>
      </c>
      <c r="F23" s="3" t="s">
        <v>18</v>
      </c>
      <c r="G23" s="3" t="s">
        <v>19</v>
      </c>
      <c r="H23" s="4" t="s">
        <v>19</v>
      </c>
      <c r="I23" s="1" t="s">
        <v>123</v>
      </c>
      <c r="J23" s="1" t="s">
        <v>124</v>
      </c>
      <c r="K23" s="1" t="s">
        <v>125</v>
      </c>
      <c r="L23" s="3" t="str">
        <f t="shared" si="0"/>
        <v>Outstanding</v>
      </c>
      <c r="M23" s="11" t="s">
        <v>19</v>
      </c>
    </row>
    <row r="24" spans="1:13" ht="60" customHeight="1" x14ac:dyDescent="0.35">
      <c r="A24" s="9" t="s">
        <v>126</v>
      </c>
      <c r="B24" s="1" t="s">
        <v>127</v>
      </c>
      <c r="C24" s="2" t="s">
        <v>15</v>
      </c>
      <c r="D24" s="3" t="s">
        <v>16</v>
      </c>
      <c r="E24" s="3" t="s">
        <v>17</v>
      </c>
      <c r="F24" s="3" t="s">
        <v>18</v>
      </c>
      <c r="G24" s="3" t="s">
        <v>19</v>
      </c>
      <c r="H24" s="4" t="s">
        <v>19</v>
      </c>
      <c r="I24" s="1" t="s">
        <v>128</v>
      </c>
      <c r="J24" s="1" t="s">
        <v>129</v>
      </c>
      <c r="K24" s="1" t="s">
        <v>130</v>
      </c>
      <c r="L24" s="3" t="str">
        <f t="shared" si="0"/>
        <v>Outstanding</v>
      </c>
      <c r="M24" s="11" t="s">
        <v>19</v>
      </c>
    </row>
    <row r="25" spans="1:13" ht="60" customHeight="1" x14ac:dyDescent="0.35">
      <c r="A25" s="9" t="s">
        <v>131</v>
      </c>
      <c r="B25" s="1" t="s">
        <v>132</v>
      </c>
      <c r="C25" s="2" t="s">
        <v>15</v>
      </c>
      <c r="D25" s="3" t="s">
        <v>16</v>
      </c>
      <c r="E25" s="3" t="s">
        <v>17</v>
      </c>
      <c r="F25" s="3" t="s">
        <v>18</v>
      </c>
      <c r="G25" s="3" t="s">
        <v>19</v>
      </c>
      <c r="H25" s="4" t="s">
        <v>19</v>
      </c>
      <c r="I25" s="1" t="s">
        <v>133</v>
      </c>
      <c r="J25" s="1" t="s">
        <v>134</v>
      </c>
      <c r="K25" s="1" t="s">
        <v>135</v>
      </c>
      <c r="L25" s="3" t="str">
        <f t="shared" si="0"/>
        <v>Outstanding</v>
      </c>
      <c r="M25" s="11" t="s">
        <v>19</v>
      </c>
    </row>
    <row r="26" spans="1:13" ht="60" customHeight="1" x14ac:dyDescent="0.35">
      <c r="A26" s="9" t="s">
        <v>136</v>
      </c>
      <c r="B26" s="1" t="s">
        <v>137</v>
      </c>
      <c r="C26" s="2" t="s">
        <v>15</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15</v>
      </c>
      <c r="D27" s="3" t="s">
        <v>16</v>
      </c>
      <c r="E27" s="3" t="s">
        <v>17</v>
      </c>
      <c r="F27" s="3" t="s">
        <v>18</v>
      </c>
      <c r="G27" s="3" t="s">
        <v>19</v>
      </c>
      <c r="H27" s="4" t="s">
        <v>19</v>
      </c>
      <c r="I27" s="1" t="s">
        <v>143</v>
      </c>
      <c r="J27" s="1" t="s">
        <v>144</v>
      </c>
      <c r="K27" s="1" t="s">
        <v>145</v>
      </c>
      <c r="L27" s="3" t="str">
        <f t="shared" si="0"/>
        <v>Outstanding</v>
      </c>
      <c r="M27" s="11" t="s">
        <v>19</v>
      </c>
    </row>
    <row r="28" spans="1:13" ht="60" customHeight="1" x14ac:dyDescent="0.35">
      <c r="A28" s="9" t="s">
        <v>146</v>
      </c>
      <c r="B28" s="1" t="s">
        <v>147</v>
      </c>
      <c r="C28" s="2" t="s">
        <v>15</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30</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15</v>
      </c>
      <c r="D30" s="3" t="s">
        <v>16</v>
      </c>
      <c r="E30" s="3" t="s">
        <v>17</v>
      </c>
      <c r="F30" s="3" t="s">
        <v>18</v>
      </c>
      <c r="G30" s="3" t="s">
        <v>19</v>
      </c>
      <c r="H30" s="4" t="s">
        <v>19</v>
      </c>
      <c r="I30" s="1" t="s">
        <v>158</v>
      </c>
      <c r="J30" s="1" t="s">
        <v>159</v>
      </c>
      <c r="K30" s="1" t="s">
        <v>160</v>
      </c>
      <c r="L30" s="3" t="str">
        <f t="shared" si="0"/>
        <v>Outstanding</v>
      </c>
      <c r="M30" s="11" t="s">
        <v>19</v>
      </c>
    </row>
    <row r="31" spans="1:13" ht="60" customHeight="1" x14ac:dyDescent="0.35">
      <c r="A31" s="9" t="s">
        <v>161</v>
      </c>
      <c r="B31" s="1" t="s">
        <v>162</v>
      </c>
      <c r="C31" s="2" t="s">
        <v>15</v>
      </c>
      <c r="D31" s="3" t="s">
        <v>16</v>
      </c>
      <c r="E31" s="3" t="s">
        <v>17</v>
      </c>
      <c r="F31" s="3" t="s">
        <v>18</v>
      </c>
      <c r="G31" s="3" t="s">
        <v>19</v>
      </c>
      <c r="H31" s="4" t="s">
        <v>19</v>
      </c>
      <c r="I31" s="1" t="s">
        <v>163</v>
      </c>
      <c r="J31" s="1" t="s">
        <v>164</v>
      </c>
      <c r="K31" s="1" t="s">
        <v>165</v>
      </c>
      <c r="L31" s="3" t="str">
        <f t="shared" si="0"/>
        <v>Outstanding</v>
      </c>
      <c r="M31" s="11" t="s">
        <v>19</v>
      </c>
    </row>
    <row r="32" spans="1:13" ht="60" customHeight="1" x14ac:dyDescent="0.35">
      <c r="A32" s="9" t="s">
        <v>166</v>
      </c>
      <c r="B32" s="1" t="s">
        <v>167</v>
      </c>
      <c r="C32" s="2" t="s">
        <v>15</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15</v>
      </c>
      <c r="D33" s="3" t="s">
        <v>16</v>
      </c>
      <c r="E33" s="3" t="s">
        <v>17</v>
      </c>
      <c r="F33" s="3" t="s">
        <v>18</v>
      </c>
      <c r="G33" s="3" t="s">
        <v>19</v>
      </c>
      <c r="H33" s="4" t="s">
        <v>19</v>
      </c>
      <c r="I33" s="1" t="s">
        <v>173</v>
      </c>
      <c r="J33" s="1" t="s">
        <v>174</v>
      </c>
      <c r="K33" s="1" t="s">
        <v>175</v>
      </c>
      <c r="L33" s="3" t="str">
        <f t="shared" si="0"/>
        <v>Outstanding</v>
      </c>
      <c r="M33" s="11" t="s">
        <v>19</v>
      </c>
    </row>
    <row r="34" spans="1:13" ht="60" customHeight="1" x14ac:dyDescent="0.35">
      <c r="A34" s="9" t="s">
        <v>176</v>
      </c>
      <c r="B34" s="1" t="s">
        <v>177</v>
      </c>
      <c r="C34" s="2" t="s">
        <v>15</v>
      </c>
      <c r="D34" s="3" t="s">
        <v>16</v>
      </c>
      <c r="E34" s="3" t="s">
        <v>17</v>
      </c>
      <c r="F34" s="3" t="s">
        <v>18</v>
      </c>
      <c r="G34" s="3" t="s">
        <v>19</v>
      </c>
      <c r="H34" s="4" t="s">
        <v>19</v>
      </c>
      <c r="I34" s="1" t="s">
        <v>178</v>
      </c>
      <c r="J34" s="1" t="s">
        <v>179</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15</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15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15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15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15</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15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15</v>
      </c>
      <c r="D51" s="3" t="s">
        <v>16</v>
      </c>
      <c r="E51" s="3" t="s">
        <v>17</v>
      </c>
      <c r="F51" s="3" t="s">
        <v>18</v>
      </c>
      <c r="G51" s="3" t="s">
        <v>19</v>
      </c>
      <c r="H51" s="4" t="s">
        <v>19</v>
      </c>
      <c r="I51" s="1" t="s">
        <v>263</v>
      </c>
      <c r="J51" s="1" t="s">
        <v>234</v>
      </c>
      <c r="K51" s="1" t="s">
        <v>235</v>
      </c>
      <c r="L51" s="3" t="str">
        <f t="shared" si="0"/>
        <v>Outstanding</v>
      </c>
      <c r="M51" s="11" t="s">
        <v>19</v>
      </c>
    </row>
    <row r="52" spans="1:13" ht="60" customHeight="1" x14ac:dyDescent="0.35">
      <c r="A52" s="9" t="s">
        <v>264</v>
      </c>
      <c r="B52" s="1" t="s">
        <v>265</v>
      </c>
      <c r="C52" s="2" t="s">
        <v>15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15</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234</v>
      </c>
      <c r="K54" s="1" t="s">
        <v>277</v>
      </c>
      <c r="L54" s="3" t="str">
        <f t="shared" si="0"/>
        <v>Outstanding</v>
      </c>
      <c r="M54" s="11" t="s">
        <v>19</v>
      </c>
    </row>
    <row r="55" spans="1:13" ht="60" customHeight="1" x14ac:dyDescent="0.35">
      <c r="A55" s="9" t="s">
        <v>278</v>
      </c>
      <c r="B55" s="1" t="s">
        <v>279</v>
      </c>
      <c r="C55" s="2" t="s">
        <v>15</v>
      </c>
      <c r="D55" s="3" t="s">
        <v>16</v>
      </c>
      <c r="E55" s="3" t="s">
        <v>17</v>
      </c>
      <c r="F55" s="3" t="s">
        <v>18</v>
      </c>
      <c r="G55" s="3" t="s">
        <v>19</v>
      </c>
      <c r="H55" s="4" t="s">
        <v>19</v>
      </c>
      <c r="I55" s="1" t="s">
        <v>280</v>
      </c>
      <c r="J55" s="1" t="s">
        <v>281</v>
      </c>
      <c r="K55" s="1" t="s">
        <v>273</v>
      </c>
      <c r="L55" s="3" t="str">
        <f t="shared" si="0"/>
        <v>Outstanding</v>
      </c>
      <c r="M55" s="11" t="s">
        <v>19</v>
      </c>
    </row>
    <row r="56" spans="1:13" ht="60" customHeight="1" x14ac:dyDescent="0.35">
      <c r="A56" s="9" t="s">
        <v>282</v>
      </c>
      <c r="B56" s="1" t="s">
        <v>283</v>
      </c>
      <c r="C56" s="2" t="s">
        <v>15</v>
      </c>
      <c r="D56" s="3" t="s">
        <v>16</v>
      </c>
      <c r="E56" s="3" t="s">
        <v>17</v>
      </c>
      <c r="F56" s="3" t="s">
        <v>18</v>
      </c>
      <c r="G56" s="3" t="s">
        <v>19</v>
      </c>
      <c r="H56" s="4" t="s">
        <v>19</v>
      </c>
      <c r="I56" s="1" t="s">
        <v>284</v>
      </c>
      <c r="J56" s="1" t="s">
        <v>285</v>
      </c>
      <c r="K56" s="1" t="s">
        <v>273</v>
      </c>
      <c r="L56" s="3" t="str">
        <f t="shared" si="0"/>
        <v>Outstanding</v>
      </c>
      <c r="M56" s="11" t="s">
        <v>19</v>
      </c>
    </row>
    <row r="57" spans="1:13" ht="60" customHeight="1" x14ac:dyDescent="0.35">
      <c r="A57" s="9" t="s">
        <v>286</v>
      </c>
      <c r="B57" s="1" t="s">
        <v>287</v>
      </c>
      <c r="C57" s="2" t="s">
        <v>15</v>
      </c>
      <c r="D57" s="3" t="s">
        <v>16</v>
      </c>
      <c r="E57" s="3" t="s">
        <v>17</v>
      </c>
      <c r="F57" s="3" t="s">
        <v>18</v>
      </c>
      <c r="G57" s="3" t="s">
        <v>19</v>
      </c>
      <c r="H57" s="4" t="s">
        <v>19</v>
      </c>
      <c r="I57" s="1" t="s">
        <v>288</v>
      </c>
      <c r="J57" s="1" t="s">
        <v>289</v>
      </c>
      <c r="K57" s="1" t="s">
        <v>290</v>
      </c>
      <c r="L57" s="3" t="str">
        <f t="shared" si="0"/>
        <v>Outstanding</v>
      </c>
      <c r="M57" s="11" t="s">
        <v>19</v>
      </c>
    </row>
    <row r="58" spans="1:13" ht="60" customHeight="1" x14ac:dyDescent="0.35">
      <c r="A58" s="9" t="s">
        <v>291</v>
      </c>
      <c r="B58" s="1" t="s">
        <v>292</v>
      </c>
      <c r="C58" s="2" t="s">
        <v>15</v>
      </c>
      <c r="D58" s="3" t="s">
        <v>16</v>
      </c>
      <c r="E58" s="3" t="s">
        <v>17</v>
      </c>
      <c r="F58" s="3" t="s">
        <v>18</v>
      </c>
      <c r="G58" s="3" t="s">
        <v>19</v>
      </c>
      <c r="H58" s="4" t="s">
        <v>19</v>
      </c>
      <c r="I58" s="1" t="s">
        <v>293</v>
      </c>
      <c r="J58" s="1" t="s">
        <v>294</v>
      </c>
      <c r="K58" s="1" t="s">
        <v>295</v>
      </c>
      <c r="L58" s="3" t="str">
        <f t="shared" si="0"/>
        <v>Outstanding</v>
      </c>
      <c r="M58" s="11" t="s">
        <v>19</v>
      </c>
    </row>
    <row r="59" spans="1:13" ht="60" customHeight="1" x14ac:dyDescent="0.35">
      <c r="A59" s="9" t="s">
        <v>296</v>
      </c>
      <c r="B59" s="1" t="s">
        <v>297</v>
      </c>
      <c r="C59" s="2" t="s">
        <v>15</v>
      </c>
      <c r="D59" s="3" t="s">
        <v>16</v>
      </c>
      <c r="E59" s="3" t="s">
        <v>17</v>
      </c>
      <c r="F59" s="3" t="s">
        <v>18</v>
      </c>
      <c r="G59" s="3" t="s">
        <v>19</v>
      </c>
      <c r="H59" s="4" t="s">
        <v>19</v>
      </c>
      <c r="I59" s="1" t="s">
        <v>298</v>
      </c>
      <c r="J59" s="1" t="s">
        <v>299</v>
      </c>
      <c r="K59" s="1" t="s">
        <v>300</v>
      </c>
      <c r="L59" s="3" t="str">
        <f t="shared" si="0"/>
        <v>Outstanding</v>
      </c>
      <c r="M59" s="11" t="s">
        <v>19</v>
      </c>
    </row>
    <row r="60" spans="1:13" ht="60" customHeight="1" x14ac:dyDescent="0.35">
      <c r="A60" s="9" t="s">
        <v>301</v>
      </c>
      <c r="B60" s="1" t="s">
        <v>302</v>
      </c>
      <c r="C60" s="2" t="s">
        <v>15</v>
      </c>
      <c r="D60" s="3" t="s">
        <v>16</v>
      </c>
      <c r="E60" s="3" t="s">
        <v>17</v>
      </c>
      <c r="F60" s="3" t="s">
        <v>18</v>
      </c>
      <c r="G60" s="3" t="s">
        <v>19</v>
      </c>
      <c r="H60" s="4" t="s">
        <v>19</v>
      </c>
      <c r="I60" s="1" t="s">
        <v>303</v>
      </c>
      <c r="J60" s="1" t="s">
        <v>304</v>
      </c>
      <c r="K60" s="1" t="s">
        <v>305</v>
      </c>
      <c r="L60" s="3" t="str">
        <f t="shared" si="0"/>
        <v>Outstanding</v>
      </c>
      <c r="M60" s="11" t="s">
        <v>19</v>
      </c>
    </row>
    <row r="61" spans="1:13" ht="60" customHeight="1" x14ac:dyDescent="0.35">
      <c r="A61" s="9" t="s">
        <v>306</v>
      </c>
      <c r="B61" s="1" t="s">
        <v>307</v>
      </c>
      <c r="C61" s="2" t="s">
        <v>15</v>
      </c>
      <c r="D61" s="3" t="s">
        <v>16</v>
      </c>
      <c r="E61" s="3" t="s">
        <v>17</v>
      </c>
      <c r="F61" s="3" t="s">
        <v>18</v>
      </c>
      <c r="G61" s="3" t="s">
        <v>19</v>
      </c>
      <c r="H61" s="4" t="s">
        <v>19</v>
      </c>
      <c r="I61" s="1" t="s">
        <v>308</v>
      </c>
      <c r="J61" s="1" t="s">
        <v>309</v>
      </c>
      <c r="K61" s="1" t="s">
        <v>310</v>
      </c>
      <c r="L61" s="3" t="str">
        <f t="shared" si="0"/>
        <v>Outstanding</v>
      </c>
      <c r="M61" s="11" t="s">
        <v>19</v>
      </c>
    </row>
    <row r="62" spans="1:13" ht="60" customHeight="1" x14ac:dyDescent="0.35">
      <c r="A62" s="9" t="s">
        <v>311</v>
      </c>
      <c r="B62" s="1" t="s">
        <v>312</v>
      </c>
      <c r="C62" s="2" t="s">
        <v>15</v>
      </c>
      <c r="D62" s="3" t="s">
        <v>16</v>
      </c>
      <c r="E62" s="3" t="s">
        <v>17</v>
      </c>
      <c r="F62" s="3" t="s">
        <v>18</v>
      </c>
      <c r="G62" s="3" t="s">
        <v>19</v>
      </c>
      <c r="H62" s="4" t="s">
        <v>19</v>
      </c>
      <c r="I62" s="1" t="s">
        <v>313</v>
      </c>
      <c r="J62" s="1" t="s">
        <v>204</v>
      </c>
      <c r="K62" s="1" t="s">
        <v>314</v>
      </c>
      <c r="L62" s="3" t="str">
        <f t="shared" si="0"/>
        <v>Outstanding</v>
      </c>
      <c r="M62" s="11" t="s">
        <v>19</v>
      </c>
    </row>
    <row r="63" spans="1:13" ht="60" customHeight="1" x14ac:dyDescent="0.35">
      <c r="A63" s="9" t="s">
        <v>315</v>
      </c>
      <c r="B63" s="1" t="s">
        <v>316</v>
      </c>
      <c r="C63" s="2" t="s">
        <v>15</v>
      </c>
      <c r="D63" s="3" t="s">
        <v>16</v>
      </c>
      <c r="E63" s="3" t="s">
        <v>17</v>
      </c>
      <c r="F63" s="3" t="s">
        <v>18</v>
      </c>
      <c r="G63" s="3" t="s">
        <v>19</v>
      </c>
      <c r="H63" s="4" t="s">
        <v>19</v>
      </c>
      <c r="I63" s="1" t="s">
        <v>317</v>
      </c>
      <c r="J63" s="1" t="s">
        <v>318</v>
      </c>
      <c r="K63" s="1" t="s">
        <v>319</v>
      </c>
      <c r="L63" s="3" t="str">
        <f t="shared" si="0"/>
        <v>Outstanding</v>
      </c>
      <c r="M63" s="11" t="s">
        <v>19</v>
      </c>
    </row>
    <row r="64" spans="1:13" ht="60" customHeight="1" x14ac:dyDescent="0.35">
      <c r="A64" s="9" t="s">
        <v>320</v>
      </c>
      <c r="B64" s="1" t="s">
        <v>321</v>
      </c>
      <c r="C64" s="2" t="s">
        <v>15</v>
      </c>
      <c r="D64" s="3" t="s">
        <v>16</v>
      </c>
      <c r="E64" s="3" t="s">
        <v>17</v>
      </c>
      <c r="F64" s="3" t="s">
        <v>18</v>
      </c>
      <c r="G64" s="3" t="s">
        <v>19</v>
      </c>
      <c r="H64" s="4" t="s">
        <v>19</v>
      </c>
      <c r="I64" s="1" t="s">
        <v>322</v>
      </c>
      <c r="J64" s="1" t="s">
        <v>323</v>
      </c>
      <c r="K64" s="1" t="s">
        <v>324</v>
      </c>
      <c r="L64" s="3" t="str">
        <f t="shared" si="0"/>
        <v>Outstanding</v>
      </c>
      <c r="M64" s="11" t="s">
        <v>19</v>
      </c>
    </row>
    <row r="65" spans="1:13" ht="60" customHeight="1" x14ac:dyDescent="0.35">
      <c r="A65" s="9" t="s">
        <v>325</v>
      </c>
      <c r="B65" s="1" t="s">
        <v>326</v>
      </c>
      <c r="C65" s="2" t="s">
        <v>15</v>
      </c>
      <c r="D65" s="3" t="s">
        <v>16</v>
      </c>
      <c r="E65" s="3" t="s">
        <v>17</v>
      </c>
      <c r="F65" s="3" t="s">
        <v>18</v>
      </c>
      <c r="G65" s="3" t="s">
        <v>19</v>
      </c>
      <c r="H65" s="4" t="s">
        <v>19</v>
      </c>
      <c r="I65" s="1" t="s">
        <v>327</v>
      </c>
      <c r="J65" s="1" t="s">
        <v>328</v>
      </c>
      <c r="K65" s="1" t="s">
        <v>329</v>
      </c>
      <c r="L65" s="3" t="str">
        <f t="shared" si="0"/>
        <v>Outstanding</v>
      </c>
      <c r="M65" s="11" t="s">
        <v>19</v>
      </c>
    </row>
    <row r="66" spans="1:13" ht="60" customHeight="1" x14ac:dyDescent="0.35">
      <c r="A66" s="9" t="s">
        <v>330</v>
      </c>
      <c r="B66" s="1" t="s">
        <v>331</v>
      </c>
      <c r="C66" s="2" t="s">
        <v>15</v>
      </c>
      <c r="D66" s="3" t="s">
        <v>16</v>
      </c>
      <c r="E66" s="3" t="s">
        <v>17</v>
      </c>
      <c r="F66" s="3" t="s">
        <v>18</v>
      </c>
      <c r="G66" s="3" t="s">
        <v>19</v>
      </c>
      <c r="H66" s="4" t="s">
        <v>19</v>
      </c>
      <c r="I66" s="1" t="s">
        <v>332</v>
      </c>
      <c r="J66" s="1" t="s">
        <v>333</v>
      </c>
      <c r="K66" s="1" t="s">
        <v>334</v>
      </c>
      <c r="L66" s="3" t="str">
        <f t="shared" si="0"/>
        <v>Outstanding</v>
      </c>
      <c r="M66" s="11" t="s">
        <v>19</v>
      </c>
    </row>
    <row r="67" spans="1:13" ht="60" customHeight="1" x14ac:dyDescent="0.35">
      <c r="A67" s="9" t="s">
        <v>335</v>
      </c>
      <c r="B67" s="1" t="s">
        <v>336</v>
      </c>
      <c r="C67" s="2" t="s">
        <v>15</v>
      </c>
      <c r="D67" s="3" t="s">
        <v>16</v>
      </c>
      <c r="E67" s="3" t="s">
        <v>17</v>
      </c>
      <c r="F67" s="3" t="s">
        <v>18</v>
      </c>
      <c r="G67" s="3" t="s">
        <v>19</v>
      </c>
      <c r="H67" s="4" t="s">
        <v>19</v>
      </c>
      <c r="I67" s="1" t="s">
        <v>337</v>
      </c>
      <c r="J67" s="1" t="s">
        <v>338</v>
      </c>
      <c r="K67" s="1" t="s">
        <v>339</v>
      </c>
      <c r="L67" s="3" t="str">
        <f t="shared" si="0"/>
        <v>Outstanding</v>
      </c>
      <c r="M67" s="11" t="s">
        <v>19</v>
      </c>
    </row>
    <row r="68" spans="1:13" ht="60" customHeight="1" x14ac:dyDescent="0.35">
      <c r="A68" s="9" t="s">
        <v>340</v>
      </c>
      <c r="B68" s="1" t="s">
        <v>341</v>
      </c>
      <c r="C68" s="2" t="s">
        <v>15</v>
      </c>
      <c r="D68" s="3" t="s">
        <v>16</v>
      </c>
      <c r="E68" s="3" t="s">
        <v>17</v>
      </c>
      <c r="F68" s="3" t="s">
        <v>18</v>
      </c>
      <c r="G68" s="3" t="s">
        <v>19</v>
      </c>
      <c r="H68" s="4" t="s">
        <v>19</v>
      </c>
      <c r="I68" s="1" t="s">
        <v>342</v>
      </c>
      <c r="J68" s="1" t="s">
        <v>343</v>
      </c>
      <c r="K68" s="1" t="s">
        <v>344</v>
      </c>
      <c r="L68" s="3" t="str">
        <f t="shared" si="0"/>
        <v>Outstanding</v>
      </c>
      <c r="M68" s="11" t="s">
        <v>19</v>
      </c>
    </row>
    <row r="69" spans="1:13" ht="60" customHeight="1" x14ac:dyDescent="0.35">
      <c r="A69" s="9" t="s">
        <v>345</v>
      </c>
      <c r="B69" s="1" t="s">
        <v>346</v>
      </c>
      <c r="C69" s="2" t="s">
        <v>15</v>
      </c>
      <c r="D69" s="3" t="s">
        <v>16</v>
      </c>
      <c r="E69" s="3" t="s">
        <v>17</v>
      </c>
      <c r="F69" s="3" t="s">
        <v>18</v>
      </c>
      <c r="G69" s="3" t="s">
        <v>19</v>
      </c>
      <c r="H69" s="4" t="s">
        <v>19</v>
      </c>
      <c r="I69" s="1" t="s">
        <v>347</v>
      </c>
      <c r="J69" s="1" t="s">
        <v>348</v>
      </c>
      <c r="K69" s="1" t="s">
        <v>349</v>
      </c>
      <c r="L69" s="3" t="str">
        <f t="shared" si="0"/>
        <v>Outstanding</v>
      </c>
      <c r="M69" s="11" t="s">
        <v>19</v>
      </c>
    </row>
    <row r="70" spans="1:13" ht="60" customHeight="1" x14ac:dyDescent="0.35">
      <c r="A70" s="9" t="s">
        <v>350</v>
      </c>
      <c r="B70" s="1" t="s">
        <v>351</v>
      </c>
      <c r="C70" s="2" t="s">
        <v>15</v>
      </c>
      <c r="D70" s="3" t="s">
        <v>16</v>
      </c>
      <c r="E70" s="3" t="s">
        <v>17</v>
      </c>
      <c r="F70" s="3" t="s">
        <v>18</v>
      </c>
      <c r="G70" s="3" t="s">
        <v>19</v>
      </c>
      <c r="H70" s="4" t="s">
        <v>19</v>
      </c>
      <c r="I70" s="1" t="s">
        <v>352</v>
      </c>
      <c r="J70" s="1" t="s">
        <v>353</v>
      </c>
      <c r="K70" s="1" t="s">
        <v>354</v>
      </c>
      <c r="L70" s="3" t="str">
        <f t="shared" si="0"/>
        <v>Outstanding</v>
      </c>
      <c r="M70" s="11" t="s">
        <v>19</v>
      </c>
    </row>
    <row r="71" spans="1:13" ht="60" customHeight="1" x14ac:dyDescent="0.35">
      <c r="A71" s="9" t="s">
        <v>355</v>
      </c>
      <c r="B71" s="1" t="s">
        <v>356</v>
      </c>
      <c r="C71" s="2" t="s">
        <v>30</v>
      </c>
      <c r="D71" s="3" t="s">
        <v>16</v>
      </c>
      <c r="E71" s="3" t="s">
        <v>17</v>
      </c>
      <c r="F71" s="3" t="s">
        <v>18</v>
      </c>
      <c r="G71" s="3" t="s">
        <v>19</v>
      </c>
      <c r="H71" s="4" t="s">
        <v>19</v>
      </c>
      <c r="I71" s="1" t="s">
        <v>357</v>
      </c>
      <c r="J71" s="1" t="s">
        <v>358</v>
      </c>
      <c r="K71" s="1" t="s">
        <v>359</v>
      </c>
      <c r="L71" s="3" t="str">
        <f t="shared" si="0"/>
        <v>Outstanding</v>
      </c>
      <c r="M71" s="11" t="s">
        <v>19</v>
      </c>
    </row>
    <row r="72" spans="1:13" ht="60" customHeight="1" x14ac:dyDescent="0.35">
      <c r="A72" s="9" t="s">
        <v>360</v>
      </c>
      <c r="B72" s="1" t="s">
        <v>361</v>
      </c>
      <c r="C72" s="2" t="s">
        <v>30</v>
      </c>
      <c r="D72" s="3" t="s">
        <v>16</v>
      </c>
      <c r="E72" s="3" t="s">
        <v>17</v>
      </c>
      <c r="F72" s="3" t="s">
        <v>18</v>
      </c>
      <c r="G72" s="3" t="s">
        <v>19</v>
      </c>
      <c r="H72" s="4" t="s">
        <v>19</v>
      </c>
      <c r="I72" s="1" t="s">
        <v>357</v>
      </c>
      <c r="J72" s="1" t="s">
        <v>362</v>
      </c>
      <c r="K72" s="1" t="s">
        <v>359</v>
      </c>
      <c r="L72" s="3" t="str">
        <f t="shared" si="0"/>
        <v>Outstanding</v>
      </c>
      <c r="M72" s="11" t="s">
        <v>19</v>
      </c>
    </row>
    <row r="73" spans="1:13" ht="60" customHeight="1" x14ac:dyDescent="0.35">
      <c r="A73" s="9" t="s">
        <v>363</v>
      </c>
      <c r="B73" s="1" t="s">
        <v>364</v>
      </c>
      <c r="C73" s="2" t="s">
        <v>30</v>
      </c>
      <c r="D73" s="3" t="s">
        <v>16</v>
      </c>
      <c r="E73" s="3" t="s">
        <v>17</v>
      </c>
      <c r="F73" s="3" t="s">
        <v>18</v>
      </c>
      <c r="G73" s="3" t="s">
        <v>19</v>
      </c>
      <c r="H73" s="4" t="s">
        <v>19</v>
      </c>
      <c r="I73" s="1" t="s">
        <v>365</v>
      </c>
      <c r="J73" s="1" t="s">
        <v>366</v>
      </c>
      <c r="K73" s="1" t="s">
        <v>367</v>
      </c>
      <c r="L73" s="3" t="str">
        <f t="shared" si="0"/>
        <v>Outstanding</v>
      </c>
      <c r="M73" s="11" t="s">
        <v>19</v>
      </c>
    </row>
    <row r="74" spans="1:13" ht="60" customHeight="1" x14ac:dyDescent="0.35">
      <c r="A74" s="9" t="s">
        <v>368</v>
      </c>
      <c r="B74" s="1" t="s">
        <v>369</v>
      </c>
      <c r="C74" s="2" t="s">
        <v>15</v>
      </c>
      <c r="D74" s="3" t="s">
        <v>16</v>
      </c>
      <c r="E74" s="3" t="s">
        <v>17</v>
      </c>
      <c r="F74" s="3" t="s">
        <v>18</v>
      </c>
      <c r="G74" s="3" t="s">
        <v>19</v>
      </c>
      <c r="H74" s="4" t="s">
        <v>19</v>
      </c>
      <c r="I74" s="1" t="s">
        <v>370</v>
      </c>
      <c r="J74" s="1" t="s">
        <v>371</v>
      </c>
      <c r="K74" s="1" t="s">
        <v>372</v>
      </c>
      <c r="L74" s="3" t="str">
        <f t="shared" si="0"/>
        <v>Outstanding</v>
      </c>
      <c r="M74" s="11" t="s">
        <v>19</v>
      </c>
    </row>
    <row r="75" spans="1:13" ht="60" customHeight="1" x14ac:dyDescent="0.35">
      <c r="A75" s="9" t="s">
        <v>373</v>
      </c>
      <c r="B75" s="1" t="s">
        <v>374</v>
      </c>
      <c r="C75" s="2" t="s">
        <v>15</v>
      </c>
      <c r="D75" s="3" t="s">
        <v>16</v>
      </c>
      <c r="E75" s="3" t="s">
        <v>17</v>
      </c>
      <c r="F75" s="3" t="s">
        <v>18</v>
      </c>
      <c r="G75" s="3" t="s">
        <v>19</v>
      </c>
      <c r="H75" s="4" t="s">
        <v>19</v>
      </c>
      <c r="I75" s="1" t="s">
        <v>375</v>
      </c>
      <c r="J75" s="1" t="s">
        <v>376</v>
      </c>
      <c r="K75" s="1" t="s">
        <v>377</v>
      </c>
      <c r="L75" s="3" t="str">
        <f t="shared" si="0"/>
        <v>Outstanding</v>
      </c>
      <c r="M75" s="11" t="s">
        <v>19</v>
      </c>
    </row>
    <row r="76" spans="1:13" ht="60" customHeight="1" x14ac:dyDescent="0.35">
      <c r="A76" s="9" t="s">
        <v>378</v>
      </c>
      <c r="B76" s="1" t="s">
        <v>379</v>
      </c>
      <c r="C76" s="2" t="s">
        <v>15</v>
      </c>
      <c r="D76" s="3" t="s">
        <v>16</v>
      </c>
      <c r="E76" s="3" t="s">
        <v>17</v>
      </c>
      <c r="F76" s="3" t="s">
        <v>18</v>
      </c>
      <c r="G76" s="3" t="s">
        <v>19</v>
      </c>
      <c r="H76" s="4" t="s">
        <v>19</v>
      </c>
      <c r="I76" s="1" t="s">
        <v>380</v>
      </c>
      <c r="J76" s="1" t="s">
        <v>381</v>
      </c>
      <c r="K76" s="1" t="s">
        <v>382</v>
      </c>
      <c r="L76" s="3" t="str">
        <f t="shared" si="0"/>
        <v>Outstanding</v>
      </c>
      <c r="M76" s="11" t="s">
        <v>19</v>
      </c>
    </row>
    <row r="77" spans="1:13" ht="60" customHeight="1" x14ac:dyDescent="0.35">
      <c r="A77" s="9" t="s">
        <v>383</v>
      </c>
      <c r="B77" s="1" t="s">
        <v>384</v>
      </c>
      <c r="C77" s="2" t="s">
        <v>15</v>
      </c>
      <c r="D77" s="3" t="s">
        <v>16</v>
      </c>
      <c r="E77" s="3" t="s">
        <v>17</v>
      </c>
      <c r="F77" s="3" t="s">
        <v>18</v>
      </c>
      <c r="G77" s="3" t="s">
        <v>19</v>
      </c>
      <c r="H77" s="4" t="s">
        <v>19</v>
      </c>
      <c r="I77" s="1" t="s">
        <v>385</v>
      </c>
      <c r="J77" s="1" t="s">
        <v>386</v>
      </c>
      <c r="K77" s="1" t="s">
        <v>387</v>
      </c>
      <c r="L77" s="3" t="str">
        <f t="shared" si="0"/>
        <v>Outstanding</v>
      </c>
      <c r="M77" s="11" t="s">
        <v>19</v>
      </c>
    </row>
    <row r="78" spans="1:13" ht="60" customHeight="1" x14ac:dyDescent="0.35">
      <c r="A78" s="9" t="s">
        <v>388</v>
      </c>
      <c r="B78" s="1" t="s">
        <v>389</v>
      </c>
      <c r="C78" s="2" t="s">
        <v>15</v>
      </c>
      <c r="D78" s="3" t="s">
        <v>16</v>
      </c>
      <c r="E78" s="3" t="s">
        <v>17</v>
      </c>
      <c r="F78" s="3" t="s">
        <v>18</v>
      </c>
      <c r="G78" s="3" t="s">
        <v>19</v>
      </c>
      <c r="H78" s="4" t="s">
        <v>19</v>
      </c>
      <c r="I78" s="1" t="s">
        <v>390</v>
      </c>
      <c r="J78" s="1" t="s">
        <v>391</v>
      </c>
      <c r="K78" s="1" t="s">
        <v>392</v>
      </c>
      <c r="L78" s="3" t="str">
        <f t="shared" si="0"/>
        <v>Outstanding</v>
      </c>
      <c r="M78" s="11" t="s">
        <v>19</v>
      </c>
    </row>
    <row r="79" spans="1:13" ht="60" customHeight="1" x14ac:dyDescent="0.35">
      <c r="A79" s="9" t="s">
        <v>393</v>
      </c>
      <c r="B79" s="1" t="s">
        <v>394</v>
      </c>
      <c r="C79" s="2" t="s">
        <v>15</v>
      </c>
      <c r="D79" s="3" t="s">
        <v>16</v>
      </c>
      <c r="E79" s="3" t="s">
        <v>17</v>
      </c>
      <c r="F79" s="3" t="s">
        <v>18</v>
      </c>
      <c r="G79" s="3" t="s">
        <v>19</v>
      </c>
      <c r="H79" s="4" t="s">
        <v>19</v>
      </c>
      <c r="I79" s="1" t="s">
        <v>395</v>
      </c>
      <c r="J79" s="1" t="s">
        <v>396</v>
      </c>
      <c r="K79" s="1" t="s">
        <v>397</v>
      </c>
      <c r="L79" s="3" t="str">
        <f t="shared" si="0"/>
        <v>Outstanding</v>
      </c>
      <c r="M79" s="11" t="s">
        <v>19</v>
      </c>
    </row>
    <row r="80" spans="1:13" ht="60" customHeight="1" x14ac:dyDescent="0.35">
      <c r="A80" s="9" t="s">
        <v>398</v>
      </c>
      <c r="B80" s="1" t="s">
        <v>399</v>
      </c>
      <c r="C80" s="2" t="s">
        <v>15</v>
      </c>
      <c r="D80" s="3" t="s">
        <v>16</v>
      </c>
      <c r="E80" s="3" t="s">
        <v>17</v>
      </c>
      <c r="F80" s="3" t="s">
        <v>18</v>
      </c>
      <c r="G80" s="3" t="s">
        <v>19</v>
      </c>
      <c r="H80" s="4" t="s">
        <v>19</v>
      </c>
      <c r="I80" s="1" t="s">
        <v>400</v>
      </c>
      <c r="J80" s="1" t="s">
        <v>401</v>
      </c>
      <c r="K80" s="1" t="s">
        <v>402</v>
      </c>
      <c r="L80" s="3" t="str">
        <f t="shared" si="0"/>
        <v>Outstanding</v>
      </c>
      <c r="M80" s="11" t="s">
        <v>19</v>
      </c>
    </row>
    <row r="81" spans="1:13" ht="60" customHeight="1" x14ac:dyDescent="0.35">
      <c r="A81" s="9" t="s">
        <v>403</v>
      </c>
      <c r="B81" s="1" t="s">
        <v>404</v>
      </c>
      <c r="C81" s="2" t="s">
        <v>15</v>
      </c>
      <c r="D81" s="3" t="s">
        <v>16</v>
      </c>
      <c r="E81" s="3" t="s">
        <v>17</v>
      </c>
      <c r="F81" s="3" t="s">
        <v>18</v>
      </c>
      <c r="G81" s="3" t="s">
        <v>19</v>
      </c>
      <c r="H81" s="4" t="s">
        <v>19</v>
      </c>
      <c r="I81" s="1" t="s">
        <v>405</v>
      </c>
      <c r="J81" s="1" t="s">
        <v>406</v>
      </c>
      <c r="K81" s="1" t="s">
        <v>407</v>
      </c>
      <c r="L81" s="3" t="str">
        <f t="shared" si="0"/>
        <v>Outstanding</v>
      </c>
      <c r="M81" s="11" t="s">
        <v>19</v>
      </c>
    </row>
    <row r="82" spans="1:13" ht="60" customHeight="1" x14ac:dyDescent="0.35">
      <c r="A82" s="9" t="s">
        <v>408</v>
      </c>
      <c r="B82" s="1" t="s">
        <v>409</v>
      </c>
      <c r="C82" s="2" t="s">
        <v>15</v>
      </c>
      <c r="D82" s="3" t="s">
        <v>16</v>
      </c>
      <c r="E82" s="3" t="s">
        <v>17</v>
      </c>
      <c r="F82" s="3" t="s">
        <v>18</v>
      </c>
      <c r="G82" s="3" t="s">
        <v>19</v>
      </c>
      <c r="H82" s="4" t="s">
        <v>19</v>
      </c>
      <c r="I82" s="1" t="s">
        <v>91</v>
      </c>
      <c r="J82" s="1" t="s">
        <v>410</v>
      </c>
      <c r="K82" s="1" t="s">
        <v>411</v>
      </c>
      <c r="L82" s="3" t="str">
        <f t="shared" si="0"/>
        <v>Outstanding</v>
      </c>
      <c r="M82" s="11" t="s">
        <v>19</v>
      </c>
    </row>
    <row r="83" spans="1:13" ht="60" customHeight="1" x14ac:dyDescent="0.35">
      <c r="A83" s="9" t="s">
        <v>412</v>
      </c>
      <c r="B83" s="1" t="s">
        <v>413</v>
      </c>
      <c r="C83" s="2" t="s">
        <v>30</v>
      </c>
      <c r="D83" s="3" t="s">
        <v>16</v>
      </c>
      <c r="E83" s="3" t="s">
        <v>17</v>
      </c>
      <c r="F83" s="3" t="s">
        <v>18</v>
      </c>
      <c r="G83" s="3" t="s">
        <v>19</v>
      </c>
      <c r="H83" s="4" t="s">
        <v>19</v>
      </c>
      <c r="I83" s="1" t="s">
        <v>414</v>
      </c>
      <c r="J83" s="1" t="s">
        <v>415</v>
      </c>
      <c r="K83" s="1" t="s">
        <v>416</v>
      </c>
      <c r="L83" s="3" t="str">
        <f t="shared" si="0"/>
        <v>Outstanding</v>
      </c>
      <c r="M83" s="11" t="s">
        <v>19</v>
      </c>
    </row>
    <row r="84" spans="1:13" ht="60" customHeight="1" x14ac:dyDescent="0.35">
      <c r="A84" s="9" t="s">
        <v>417</v>
      </c>
      <c r="B84" s="1" t="s">
        <v>418</v>
      </c>
      <c r="C84" s="2" t="s">
        <v>15</v>
      </c>
      <c r="D84" s="3" t="s">
        <v>16</v>
      </c>
      <c r="E84" s="3" t="s">
        <v>17</v>
      </c>
      <c r="F84" s="3" t="s">
        <v>18</v>
      </c>
      <c r="G84" s="3" t="s">
        <v>19</v>
      </c>
      <c r="H84" s="4" t="s">
        <v>19</v>
      </c>
      <c r="I84" s="1" t="s">
        <v>419</v>
      </c>
      <c r="J84" s="1" t="s">
        <v>420</v>
      </c>
      <c r="K84" s="1" t="s">
        <v>421</v>
      </c>
      <c r="L84" s="3" t="str">
        <f t="shared" si="0"/>
        <v>Outstanding</v>
      </c>
      <c r="M84" s="11" t="s">
        <v>19</v>
      </c>
    </row>
    <row r="85" spans="1:13" ht="60" customHeight="1" x14ac:dyDescent="0.35">
      <c r="A85" s="9" t="s">
        <v>422</v>
      </c>
      <c r="B85" s="1" t="s">
        <v>423</v>
      </c>
      <c r="C85" s="2" t="s">
        <v>15</v>
      </c>
      <c r="D85" s="3" t="s">
        <v>16</v>
      </c>
      <c r="E85" s="3" t="s">
        <v>17</v>
      </c>
      <c r="F85" s="3" t="s">
        <v>18</v>
      </c>
      <c r="G85" s="3" t="s">
        <v>19</v>
      </c>
      <c r="H85" s="4" t="s">
        <v>19</v>
      </c>
      <c r="I85" s="1" t="s">
        <v>424</v>
      </c>
      <c r="J85" s="1" t="s">
        <v>425</v>
      </c>
      <c r="K85" s="1" t="s">
        <v>426</v>
      </c>
      <c r="L85" s="3" t="str">
        <f t="shared" si="0"/>
        <v>Outstanding</v>
      </c>
      <c r="M85" s="11" t="s">
        <v>19</v>
      </c>
    </row>
    <row r="86" spans="1:13" ht="60" customHeight="1" x14ac:dyDescent="0.35">
      <c r="A86" s="9" t="s">
        <v>427</v>
      </c>
      <c r="B86" s="1" t="s">
        <v>428</v>
      </c>
      <c r="C86" s="2" t="s">
        <v>15</v>
      </c>
      <c r="D86" s="3" t="s">
        <v>16</v>
      </c>
      <c r="E86" s="3" t="s">
        <v>17</v>
      </c>
      <c r="F86" s="3" t="s">
        <v>18</v>
      </c>
      <c r="G86" s="3" t="s">
        <v>19</v>
      </c>
      <c r="H86" s="4" t="s">
        <v>19</v>
      </c>
      <c r="I86" s="1" t="s">
        <v>429</v>
      </c>
      <c r="J86" s="1" t="s">
        <v>430</v>
      </c>
      <c r="K86" s="1" t="s">
        <v>431</v>
      </c>
      <c r="L86" s="3" t="str">
        <f t="shared" si="0"/>
        <v>Outstanding</v>
      </c>
      <c r="M86" s="11" t="s">
        <v>19</v>
      </c>
    </row>
    <row r="87" spans="1:13" ht="60" customHeight="1" x14ac:dyDescent="0.35">
      <c r="A87" s="9" t="s">
        <v>432</v>
      </c>
      <c r="B87" s="1" t="s">
        <v>433</v>
      </c>
      <c r="C87" s="2" t="s">
        <v>15</v>
      </c>
      <c r="D87" s="3" t="s">
        <v>16</v>
      </c>
      <c r="E87" s="3" t="s">
        <v>17</v>
      </c>
      <c r="F87" s="3" t="s">
        <v>18</v>
      </c>
      <c r="G87" s="3" t="s">
        <v>19</v>
      </c>
      <c r="H87" s="4" t="s">
        <v>19</v>
      </c>
      <c r="I87" s="1" t="s">
        <v>434</v>
      </c>
      <c r="J87" s="1" t="s">
        <v>435</v>
      </c>
      <c r="K87" s="1" t="s">
        <v>436</v>
      </c>
      <c r="L87" s="3" t="str">
        <f t="shared" si="0"/>
        <v>Outstanding</v>
      </c>
      <c r="M87" s="11" t="s">
        <v>19</v>
      </c>
    </row>
    <row r="88" spans="1:13" ht="60" customHeight="1" x14ac:dyDescent="0.35">
      <c r="A88" s="9" t="s">
        <v>437</v>
      </c>
      <c r="B88" s="1" t="s">
        <v>438</v>
      </c>
      <c r="C88" s="2" t="s">
        <v>30</v>
      </c>
      <c r="D88" s="3" t="s">
        <v>16</v>
      </c>
      <c r="E88" s="3" t="s">
        <v>17</v>
      </c>
      <c r="F88" s="3" t="s">
        <v>18</v>
      </c>
      <c r="G88" s="3" t="s">
        <v>19</v>
      </c>
      <c r="H88" s="4" t="s">
        <v>19</v>
      </c>
      <c r="I88" s="1" t="s">
        <v>439</v>
      </c>
      <c r="J88" s="1" t="s">
        <v>440</v>
      </c>
      <c r="K88" s="1" t="s">
        <v>441</v>
      </c>
      <c r="L88" s="3" t="str">
        <f t="shared" si="0"/>
        <v>Outstanding</v>
      </c>
      <c r="M88" s="11" t="s">
        <v>19</v>
      </c>
    </row>
    <row r="89" spans="1:13" ht="60" customHeight="1" x14ac:dyDescent="0.35">
      <c r="A89" s="9" t="s">
        <v>442</v>
      </c>
      <c r="B89" s="1" t="s">
        <v>443</v>
      </c>
      <c r="C89" s="2" t="s">
        <v>15</v>
      </c>
      <c r="D89" s="3" t="s">
        <v>16</v>
      </c>
      <c r="E89" s="3" t="s">
        <v>17</v>
      </c>
      <c r="F89" s="3" t="s">
        <v>18</v>
      </c>
      <c r="G89" s="3" t="s">
        <v>19</v>
      </c>
      <c r="H89" s="4" t="s">
        <v>19</v>
      </c>
      <c r="I89" s="1" t="s">
        <v>444</v>
      </c>
      <c r="J89" s="1" t="s">
        <v>445</v>
      </c>
      <c r="K89" s="1" t="s">
        <v>446</v>
      </c>
      <c r="L89" s="3" t="str">
        <f t="shared" si="0"/>
        <v>Outstanding</v>
      </c>
      <c r="M89" s="11" t="s">
        <v>19</v>
      </c>
    </row>
    <row r="90" spans="1:13" ht="60" customHeight="1" x14ac:dyDescent="0.35">
      <c r="A90" s="9" t="s">
        <v>447</v>
      </c>
      <c r="B90" s="1" t="s">
        <v>448</v>
      </c>
      <c r="C90" s="2" t="s">
        <v>15</v>
      </c>
      <c r="D90" s="3" t="s">
        <v>16</v>
      </c>
      <c r="E90" s="3" t="s">
        <v>17</v>
      </c>
      <c r="F90" s="3" t="s">
        <v>18</v>
      </c>
      <c r="G90" s="3" t="s">
        <v>19</v>
      </c>
      <c r="H90" s="4" t="s">
        <v>19</v>
      </c>
      <c r="I90" s="1" t="s">
        <v>449</v>
      </c>
      <c r="J90" s="1" t="s">
        <v>450</v>
      </c>
      <c r="K90" s="1" t="s">
        <v>451</v>
      </c>
      <c r="L90" s="3" t="str">
        <f t="shared" si="0"/>
        <v>Outstanding</v>
      </c>
      <c r="M90" s="11" t="s">
        <v>19</v>
      </c>
    </row>
    <row r="91" spans="1:13" ht="60" customHeight="1" x14ac:dyDescent="0.35">
      <c r="A91" s="9" t="s">
        <v>452</v>
      </c>
      <c r="B91" s="1" t="s">
        <v>453</v>
      </c>
      <c r="C91" s="2" t="s">
        <v>15</v>
      </c>
      <c r="D91" s="3" t="s">
        <v>16</v>
      </c>
      <c r="E91" s="3" t="s">
        <v>17</v>
      </c>
      <c r="F91" s="3" t="s">
        <v>18</v>
      </c>
      <c r="G91" s="3" t="s">
        <v>19</v>
      </c>
      <c r="H91" s="4" t="s">
        <v>19</v>
      </c>
      <c r="I91" s="1" t="s">
        <v>454</v>
      </c>
      <c r="J91" s="1" t="s">
        <v>386</v>
      </c>
      <c r="K91" s="1" t="s">
        <v>455</v>
      </c>
      <c r="L91" s="3" t="str">
        <f t="shared" si="0"/>
        <v>Outstanding</v>
      </c>
      <c r="M91" s="11" t="s">
        <v>19</v>
      </c>
    </row>
    <row r="92" spans="1:13" ht="60" customHeight="1" x14ac:dyDescent="0.35">
      <c r="A92" s="9" t="s">
        <v>456</v>
      </c>
      <c r="B92" s="1" t="s">
        <v>457</v>
      </c>
      <c r="C92" s="2" t="s">
        <v>15</v>
      </c>
      <c r="D92" s="3" t="s">
        <v>16</v>
      </c>
      <c r="E92" s="3" t="s">
        <v>17</v>
      </c>
      <c r="F92" s="3" t="s">
        <v>18</v>
      </c>
      <c r="G92" s="3" t="s">
        <v>19</v>
      </c>
      <c r="H92" s="4" t="s">
        <v>19</v>
      </c>
      <c r="I92" s="1" t="s">
        <v>458</v>
      </c>
      <c r="J92" s="1" t="s">
        <v>459</v>
      </c>
      <c r="K92" s="1" t="s">
        <v>460</v>
      </c>
      <c r="L92" s="3" t="str">
        <f t="shared" si="0"/>
        <v>Outstanding</v>
      </c>
      <c r="M92" s="11" t="s">
        <v>19</v>
      </c>
    </row>
    <row r="93" spans="1:13" ht="60" customHeight="1" x14ac:dyDescent="0.35">
      <c r="A93" s="9" t="s">
        <v>461</v>
      </c>
      <c r="B93" s="1" t="s">
        <v>462</v>
      </c>
      <c r="C93" s="2" t="s">
        <v>15</v>
      </c>
      <c r="D93" s="3" t="s">
        <v>16</v>
      </c>
      <c r="E93" s="3" t="s">
        <v>17</v>
      </c>
      <c r="F93" s="3" t="s">
        <v>18</v>
      </c>
      <c r="G93" s="3" t="s">
        <v>19</v>
      </c>
      <c r="H93" s="4" t="s">
        <v>19</v>
      </c>
      <c r="I93" s="1" t="s">
        <v>463</v>
      </c>
      <c r="J93" s="1" t="s">
        <v>464</v>
      </c>
      <c r="K93" s="1" t="s">
        <v>465</v>
      </c>
      <c r="L93" s="3" t="str">
        <f t="shared" si="0"/>
        <v>Outstanding</v>
      </c>
      <c r="M93" s="11" t="s">
        <v>19</v>
      </c>
    </row>
    <row r="94" spans="1:13" ht="60" customHeight="1" x14ac:dyDescent="0.35">
      <c r="A94" s="9" t="s">
        <v>466</v>
      </c>
      <c r="B94" s="1" t="s">
        <v>467</v>
      </c>
      <c r="C94" s="2" t="s">
        <v>15</v>
      </c>
      <c r="D94" s="3" t="s">
        <v>16</v>
      </c>
      <c r="E94" s="3" t="s">
        <v>17</v>
      </c>
      <c r="F94" s="3" t="s">
        <v>18</v>
      </c>
      <c r="G94" s="3" t="s">
        <v>19</v>
      </c>
      <c r="H94" s="4" t="s">
        <v>19</v>
      </c>
      <c r="I94" s="1" t="s">
        <v>468</v>
      </c>
      <c r="J94" s="1" t="s">
        <v>469</v>
      </c>
      <c r="K94" s="1" t="s">
        <v>470</v>
      </c>
      <c r="L94" s="3" t="str">
        <f t="shared" si="0"/>
        <v>Outstanding</v>
      </c>
      <c r="M94" s="11" t="s">
        <v>19</v>
      </c>
    </row>
    <row r="95" spans="1:13" ht="60" customHeight="1" x14ac:dyDescent="0.35">
      <c r="A95" s="9" t="s">
        <v>471</v>
      </c>
      <c r="B95" s="1" t="s">
        <v>472</v>
      </c>
      <c r="C95" s="2" t="s">
        <v>15</v>
      </c>
      <c r="D95" s="3" t="s">
        <v>16</v>
      </c>
      <c r="E95" s="3" t="s">
        <v>17</v>
      </c>
      <c r="F95" s="3" t="s">
        <v>18</v>
      </c>
      <c r="G95" s="3" t="s">
        <v>19</v>
      </c>
      <c r="H95" s="4" t="s">
        <v>19</v>
      </c>
      <c r="I95" s="1" t="s">
        <v>473</v>
      </c>
      <c r="J95" s="1" t="s">
        <v>474</v>
      </c>
      <c r="K95" s="1" t="s">
        <v>475</v>
      </c>
      <c r="L95" s="3" t="str">
        <f t="shared" si="0"/>
        <v>Outstanding</v>
      </c>
      <c r="M95" s="11" t="s">
        <v>19</v>
      </c>
    </row>
    <row r="96" spans="1:13" ht="60" customHeight="1" x14ac:dyDescent="0.35">
      <c r="A96" s="9" t="s">
        <v>476</v>
      </c>
      <c r="B96" s="1" t="s">
        <v>477</v>
      </c>
      <c r="C96" s="2" t="s">
        <v>15</v>
      </c>
      <c r="D96" s="3" t="s">
        <v>16</v>
      </c>
      <c r="E96" s="3" t="s">
        <v>17</v>
      </c>
      <c r="F96" s="3" t="s">
        <v>18</v>
      </c>
      <c r="G96" s="3" t="s">
        <v>19</v>
      </c>
      <c r="H96" s="4" t="s">
        <v>19</v>
      </c>
      <c r="I96" s="1" t="s">
        <v>478</v>
      </c>
      <c r="J96" s="1" t="s">
        <v>479</v>
      </c>
      <c r="K96" s="1" t="s">
        <v>480</v>
      </c>
      <c r="L96" s="3" t="str">
        <f t="shared" si="0"/>
        <v>Outstanding</v>
      </c>
      <c r="M96" s="11" t="s">
        <v>19</v>
      </c>
    </row>
    <row r="97" spans="1:13" ht="60" customHeight="1" x14ac:dyDescent="0.35">
      <c r="A97" s="9" t="s">
        <v>481</v>
      </c>
      <c r="B97" s="1" t="s">
        <v>482</v>
      </c>
      <c r="C97" s="2" t="s">
        <v>15</v>
      </c>
      <c r="D97" s="3" t="s">
        <v>16</v>
      </c>
      <c r="E97" s="3" t="s">
        <v>17</v>
      </c>
      <c r="F97" s="3" t="s">
        <v>18</v>
      </c>
      <c r="G97" s="3" t="s">
        <v>19</v>
      </c>
      <c r="H97" s="4" t="s">
        <v>19</v>
      </c>
      <c r="I97" s="1" t="s">
        <v>483</v>
      </c>
      <c r="J97" s="1" t="s">
        <v>484</v>
      </c>
      <c r="K97" s="1" t="s">
        <v>485</v>
      </c>
      <c r="L97" s="3" t="str">
        <f t="shared" si="0"/>
        <v>Outstanding</v>
      </c>
      <c r="M97" s="11" t="s">
        <v>19</v>
      </c>
    </row>
    <row r="98" spans="1:13" ht="60" customHeight="1" x14ac:dyDescent="0.35">
      <c r="A98" s="9" t="s">
        <v>486</v>
      </c>
      <c r="B98" s="1" t="s">
        <v>487</v>
      </c>
      <c r="C98" s="2" t="s">
        <v>15</v>
      </c>
      <c r="D98" s="3" t="s">
        <v>16</v>
      </c>
      <c r="E98" s="3" t="s">
        <v>17</v>
      </c>
      <c r="F98" s="3" t="s">
        <v>18</v>
      </c>
      <c r="G98" s="3" t="s">
        <v>19</v>
      </c>
      <c r="H98" s="4" t="s">
        <v>19</v>
      </c>
      <c r="I98" s="1" t="s">
        <v>488</v>
      </c>
      <c r="J98" s="1" t="s">
        <v>489</v>
      </c>
      <c r="K98" s="1" t="s">
        <v>490</v>
      </c>
      <c r="L98" s="3" t="str">
        <f t="shared" si="0"/>
        <v>Outstanding</v>
      </c>
      <c r="M98" s="11" t="s">
        <v>19</v>
      </c>
    </row>
    <row r="99" spans="1:13" ht="60" customHeight="1" x14ac:dyDescent="0.35">
      <c r="A99" s="9" t="s">
        <v>491</v>
      </c>
      <c r="B99" s="1" t="s">
        <v>492</v>
      </c>
      <c r="C99" s="2" t="s">
        <v>15</v>
      </c>
      <c r="D99" s="3" t="s">
        <v>16</v>
      </c>
      <c r="E99" s="3" t="s">
        <v>17</v>
      </c>
      <c r="F99" s="3" t="s">
        <v>18</v>
      </c>
      <c r="G99" s="3" t="s">
        <v>19</v>
      </c>
      <c r="H99" s="4" t="s">
        <v>19</v>
      </c>
      <c r="I99" s="1" t="s">
        <v>493</v>
      </c>
      <c r="J99" s="1" t="s">
        <v>494</v>
      </c>
      <c r="K99" s="1" t="s">
        <v>495</v>
      </c>
      <c r="L99" s="3" t="str">
        <f t="shared" si="0"/>
        <v>Outstanding</v>
      </c>
      <c r="M99" s="11" t="s">
        <v>19</v>
      </c>
    </row>
    <row r="100" spans="1:13" ht="60" customHeight="1" x14ac:dyDescent="0.35">
      <c r="A100" s="9" t="s">
        <v>496</v>
      </c>
      <c r="B100" s="1" t="s">
        <v>497</v>
      </c>
      <c r="C100" s="2" t="s">
        <v>30</v>
      </c>
      <c r="D100" s="3" t="s">
        <v>16</v>
      </c>
      <c r="E100" s="3" t="s">
        <v>17</v>
      </c>
      <c r="F100" s="3" t="s">
        <v>18</v>
      </c>
      <c r="G100" s="3" t="s">
        <v>19</v>
      </c>
      <c r="H100" s="4" t="s">
        <v>19</v>
      </c>
      <c r="I100" s="1" t="s">
        <v>498</v>
      </c>
      <c r="J100" s="1" t="s">
        <v>499</v>
      </c>
      <c r="K100" s="1" t="s">
        <v>500</v>
      </c>
      <c r="L100" s="3" t="str">
        <f t="shared" si="0"/>
        <v>Outstanding</v>
      </c>
      <c r="M100" s="11" t="s">
        <v>19</v>
      </c>
    </row>
    <row r="101" spans="1:13" ht="60" customHeight="1" x14ac:dyDescent="0.35">
      <c r="A101" s="9" t="s">
        <v>501</v>
      </c>
      <c r="B101" s="1" t="s">
        <v>502</v>
      </c>
      <c r="C101" s="2" t="s">
        <v>15</v>
      </c>
      <c r="D101" s="3" t="s">
        <v>16</v>
      </c>
      <c r="E101" s="3" t="s">
        <v>17</v>
      </c>
      <c r="F101" s="3" t="s">
        <v>18</v>
      </c>
      <c r="G101" s="3" t="s">
        <v>19</v>
      </c>
      <c r="H101" s="4" t="s">
        <v>19</v>
      </c>
      <c r="I101" s="1" t="s">
        <v>503</v>
      </c>
      <c r="J101" s="1" t="s">
        <v>504</v>
      </c>
      <c r="K101" s="1" t="s">
        <v>505</v>
      </c>
      <c r="L101" s="3" t="str">
        <f t="shared" si="0"/>
        <v>Outstanding</v>
      </c>
      <c r="M101" s="11" t="s">
        <v>19</v>
      </c>
    </row>
    <row r="102" spans="1:13" ht="60" customHeight="1" x14ac:dyDescent="0.35">
      <c r="A102" s="9" t="s">
        <v>506</v>
      </c>
      <c r="B102" s="1" t="s">
        <v>507</v>
      </c>
      <c r="C102" s="2" t="s">
        <v>15</v>
      </c>
      <c r="D102" s="3" t="s">
        <v>16</v>
      </c>
      <c r="E102" s="3" t="s">
        <v>17</v>
      </c>
      <c r="F102" s="3" t="s">
        <v>18</v>
      </c>
      <c r="G102" s="3" t="s">
        <v>19</v>
      </c>
      <c r="H102" s="4" t="s">
        <v>19</v>
      </c>
      <c r="I102" s="1" t="s">
        <v>508</v>
      </c>
      <c r="J102" s="1" t="s">
        <v>509</v>
      </c>
      <c r="K102" s="1" t="s">
        <v>510</v>
      </c>
      <c r="L102" s="3" t="str">
        <f t="shared" si="0"/>
        <v>Outstanding</v>
      </c>
      <c r="M102" s="11" t="s">
        <v>19</v>
      </c>
    </row>
    <row r="103" spans="1:13" ht="60" customHeight="1" x14ac:dyDescent="0.35">
      <c r="A103" s="9" t="s">
        <v>511</v>
      </c>
      <c r="B103" s="1" t="s">
        <v>512</v>
      </c>
      <c r="C103" s="2" t="s">
        <v>15</v>
      </c>
      <c r="D103" s="3" t="s">
        <v>16</v>
      </c>
      <c r="E103" s="3" t="s">
        <v>17</v>
      </c>
      <c r="F103" s="3" t="s">
        <v>18</v>
      </c>
      <c r="G103" s="3" t="s">
        <v>19</v>
      </c>
      <c r="H103" s="4" t="s">
        <v>19</v>
      </c>
      <c r="I103" s="1" t="s">
        <v>513</v>
      </c>
      <c r="J103" s="1" t="s">
        <v>514</v>
      </c>
      <c r="K103" s="1" t="s">
        <v>515</v>
      </c>
      <c r="L103" s="3" t="str">
        <f t="shared" si="0"/>
        <v>Outstanding</v>
      </c>
      <c r="M103" s="11" t="s">
        <v>19</v>
      </c>
    </row>
    <row r="104" spans="1:13" ht="60" customHeight="1" x14ac:dyDescent="0.35">
      <c r="A104" s="9" t="s">
        <v>516</v>
      </c>
      <c r="B104" s="1" t="s">
        <v>517</v>
      </c>
      <c r="C104" s="2" t="s">
        <v>15</v>
      </c>
      <c r="D104" s="3" t="s">
        <v>16</v>
      </c>
      <c r="E104" s="3" t="s">
        <v>17</v>
      </c>
      <c r="F104" s="3" t="s">
        <v>18</v>
      </c>
      <c r="G104" s="3" t="s">
        <v>19</v>
      </c>
      <c r="H104" s="4" t="s">
        <v>19</v>
      </c>
      <c r="I104" s="1" t="s">
        <v>518</v>
      </c>
      <c r="J104" s="1" t="s">
        <v>519</v>
      </c>
      <c r="K104" s="1" t="s">
        <v>520</v>
      </c>
      <c r="L104" s="3" t="str">
        <f t="shared" si="0"/>
        <v>Outstanding</v>
      </c>
      <c r="M104" s="11" t="s">
        <v>19</v>
      </c>
    </row>
    <row r="105" spans="1:13" ht="60" customHeight="1" x14ac:dyDescent="0.35">
      <c r="A105" s="9" t="s">
        <v>521</v>
      </c>
      <c r="B105" s="1" t="s">
        <v>522</v>
      </c>
      <c r="C105" s="2" t="s">
        <v>30</v>
      </c>
      <c r="D105" s="3" t="s">
        <v>16</v>
      </c>
      <c r="E105" s="3" t="s">
        <v>17</v>
      </c>
      <c r="F105" s="3" t="s">
        <v>18</v>
      </c>
      <c r="G105" s="3" t="s">
        <v>19</v>
      </c>
      <c r="H105" s="4" t="s">
        <v>19</v>
      </c>
      <c r="I105" s="1" t="s">
        <v>523</v>
      </c>
      <c r="J105" s="1" t="s">
        <v>524</v>
      </c>
      <c r="K105" s="1" t="s">
        <v>525</v>
      </c>
      <c r="L105" s="3" t="str">
        <f t="shared" si="0"/>
        <v>Outstanding</v>
      </c>
      <c r="M105" s="11" t="s">
        <v>19</v>
      </c>
    </row>
    <row r="106" spans="1:13" ht="60" customHeight="1" x14ac:dyDescent="0.35">
      <c r="A106" s="9" t="s">
        <v>526</v>
      </c>
      <c r="B106" s="1" t="s">
        <v>527</v>
      </c>
      <c r="C106" s="2" t="s">
        <v>15</v>
      </c>
      <c r="D106" s="3" t="s">
        <v>16</v>
      </c>
      <c r="E106" s="3" t="s">
        <v>17</v>
      </c>
      <c r="F106" s="3" t="s">
        <v>18</v>
      </c>
      <c r="G106" s="3" t="s">
        <v>19</v>
      </c>
      <c r="H106" s="4" t="s">
        <v>19</v>
      </c>
      <c r="I106" s="1" t="s">
        <v>313</v>
      </c>
      <c r="J106" s="1" t="s">
        <v>204</v>
      </c>
      <c r="K106" s="1" t="s">
        <v>528</v>
      </c>
      <c r="L106" s="3" t="str">
        <f t="shared" si="0"/>
        <v>Outstanding</v>
      </c>
      <c r="M106" s="11" t="s">
        <v>19</v>
      </c>
    </row>
    <row r="107" spans="1:13" ht="60" customHeight="1" x14ac:dyDescent="0.35">
      <c r="A107" s="9" t="s">
        <v>529</v>
      </c>
      <c r="B107" s="1" t="s">
        <v>530</v>
      </c>
      <c r="C107" s="2" t="s">
        <v>15</v>
      </c>
      <c r="D107" s="3" t="s">
        <v>16</v>
      </c>
      <c r="E107" s="3" t="s">
        <v>17</v>
      </c>
      <c r="F107" s="3" t="s">
        <v>18</v>
      </c>
      <c r="G107" s="3" t="s">
        <v>19</v>
      </c>
      <c r="H107" s="4" t="s">
        <v>19</v>
      </c>
      <c r="I107" s="1" t="s">
        <v>531</v>
      </c>
      <c r="J107" s="1" t="s">
        <v>532</v>
      </c>
      <c r="K107" s="1" t="s">
        <v>533</v>
      </c>
      <c r="L107" s="3" t="str">
        <f t="shared" si="0"/>
        <v>Outstanding</v>
      </c>
      <c r="M107" s="11" t="s">
        <v>19</v>
      </c>
    </row>
    <row r="108" spans="1:13" ht="60" customHeight="1" x14ac:dyDescent="0.35">
      <c r="A108" s="9" t="s">
        <v>534</v>
      </c>
      <c r="B108" s="1" t="s">
        <v>535</v>
      </c>
      <c r="C108" s="2" t="s">
        <v>15</v>
      </c>
      <c r="D108" s="3" t="s">
        <v>16</v>
      </c>
      <c r="E108" s="3" t="s">
        <v>17</v>
      </c>
      <c r="F108" s="3" t="s">
        <v>18</v>
      </c>
      <c r="G108" s="3" t="s">
        <v>19</v>
      </c>
      <c r="H108" s="4" t="s">
        <v>19</v>
      </c>
      <c r="I108" s="1" t="s">
        <v>536</v>
      </c>
      <c r="J108" s="1" t="s">
        <v>537</v>
      </c>
      <c r="K108" s="1" t="s">
        <v>538</v>
      </c>
      <c r="L108" s="3" t="str">
        <f t="shared" si="0"/>
        <v>Outstanding</v>
      </c>
      <c r="M108" s="11" t="s">
        <v>19</v>
      </c>
    </row>
    <row r="109" spans="1:13" ht="60" customHeight="1" x14ac:dyDescent="0.35">
      <c r="A109" s="9" t="s">
        <v>539</v>
      </c>
      <c r="B109" s="1" t="s">
        <v>540</v>
      </c>
      <c r="C109" s="2" t="s">
        <v>30</v>
      </c>
      <c r="D109" s="3" t="s">
        <v>16</v>
      </c>
      <c r="E109" s="3" t="s">
        <v>17</v>
      </c>
      <c r="F109" s="3" t="s">
        <v>18</v>
      </c>
      <c r="G109" s="3" t="s">
        <v>19</v>
      </c>
      <c r="H109" s="4" t="s">
        <v>19</v>
      </c>
      <c r="I109" s="1" t="s">
        <v>541</v>
      </c>
      <c r="J109" s="1" t="s">
        <v>542</v>
      </c>
      <c r="K109" s="1" t="s">
        <v>543</v>
      </c>
      <c r="L109" s="3" t="str">
        <f t="shared" si="0"/>
        <v>Outstanding</v>
      </c>
      <c r="M109" s="11" t="s">
        <v>19</v>
      </c>
    </row>
    <row r="110" spans="1:13" ht="60" customHeight="1" x14ac:dyDescent="0.35">
      <c r="A110" s="9" t="s">
        <v>544</v>
      </c>
      <c r="B110" s="1" t="s">
        <v>545</v>
      </c>
      <c r="C110" s="2" t="s">
        <v>15</v>
      </c>
      <c r="D110" s="3" t="s">
        <v>16</v>
      </c>
      <c r="E110" s="3" t="s">
        <v>17</v>
      </c>
      <c r="F110" s="3" t="s">
        <v>18</v>
      </c>
      <c r="G110" s="3" t="s">
        <v>19</v>
      </c>
      <c r="H110" s="4" t="s">
        <v>19</v>
      </c>
      <c r="I110" s="1" t="s">
        <v>546</v>
      </c>
      <c r="J110" s="1" t="s">
        <v>547</v>
      </c>
      <c r="K110" s="1" t="s">
        <v>548</v>
      </c>
      <c r="L110" s="3" t="str">
        <f t="shared" si="0"/>
        <v>Outstanding</v>
      </c>
      <c r="M110" s="11" t="s">
        <v>19</v>
      </c>
    </row>
    <row r="111" spans="1:13" ht="60" customHeight="1" x14ac:dyDescent="0.35">
      <c r="A111" s="10" t="s">
        <v>549</v>
      </c>
      <c r="B111" s="5" t="s">
        <v>550</v>
      </c>
      <c r="C111" s="6" t="s">
        <v>30</v>
      </c>
      <c r="D111" s="7" t="s">
        <v>16</v>
      </c>
      <c r="E111" s="7" t="s">
        <v>17</v>
      </c>
      <c r="F111" s="7" t="s">
        <v>18</v>
      </c>
      <c r="G111" s="7" t="s">
        <v>19</v>
      </c>
      <c r="H111" s="8" t="s">
        <v>19</v>
      </c>
      <c r="I111" s="5" t="s">
        <v>551</v>
      </c>
      <c r="J111" s="5" t="s">
        <v>552</v>
      </c>
      <c r="K111" s="5" t="s">
        <v>553</v>
      </c>
      <c r="L111" s="7" t="str">
        <f t="shared" si="0"/>
        <v>Outstanding</v>
      </c>
      <c r="M111" s="12" t="s">
        <v>19</v>
      </c>
    </row>
    <row r="115" spans="1:4" ht="32" customHeight="1" x14ac:dyDescent="0.35">
      <c r="A115" s="78" t="s">
        <v>554</v>
      </c>
      <c r="B115" s="78"/>
      <c r="C115" s="78"/>
      <c r="D115" s="78"/>
    </row>
  </sheetData>
  <mergeCells count="1">
    <mergeCell ref="A115:D115"/>
  </mergeCells>
  <conditionalFormatting sqref="C2:C11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1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1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1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11" xr:uid="{00000000-0002-0000-0200-000000000000}">
      <formula1>"Must,Should,Could,Won't,Unassigned"</formula1>
    </dataValidation>
    <dataValidation type="list" showErrorMessage="1" errorTitle="Invalid Value" error="Please select a value from the list: Low, Medium, High, Unassessed." sqref="E2:E111" xr:uid="{00000000-0002-0000-0200-000001000000}">
      <formula1>"Low,Medium,High,Unassessed"</formula1>
    </dataValidation>
    <dataValidation type="list" showErrorMessage="1" errorTitle="Invalid Value" error="Please select a value from the list: Phase1, Phase2, Phase3, Phase4, Phase5, Pending." sqref="F2:F1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1" xr:uid="{00000000-0002-0000-0200-000003000000}">
      <formula1>"Implemented,Testing,Failed,Compensated,Risk Accepted,N/A"</formula1>
    </dataValidation>
  </dataValidations>
  <hyperlinks>
    <hyperlink ref="A1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679</v>
      </c>
      <c r="C2" s="95" t="s">
        <v>679</v>
      </c>
      <c r="D2" s="95" t="s">
        <v>679</v>
      </c>
      <c r="E2" s="95" t="s">
        <v>679</v>
      </c>
      <c r="F2" s="95" t="s">
        <v>679</v>
      </c>
      <c r="G2" s="95" t="s">
        <v>679</v>
      </c>
      <c r="H2" s="99" t="s">
        <v>680</v>
      </c>
      <c r="I2" s="99" t="s">
        <v>680</v>
      </c>
      <c r="J2" s="99" t="s">
        <v>680</v>
      </c>
      <c r="K2" s="99" t="s">
        <v>680</v>
      </c>
      <c r="L2" s="99" t="s">
        <v>680</v>
      </c>
      <c r="M2" s="98" t="s">
        <v>681</v>
      </c>
      <c r="N2" s="98" t="s">
        <v>681</v>
      </c>
      <c r="O2" s="100" t="s">
        <v>682</v>
      </c>
      <c r="P2" s="100" t="s">
        <v>682</v>
      </c>
      <c r="Q2" s="96" t="s">
        <v>11</v>
      </c>
      <c r="R2" s="96" t="s">
        <v>11</v>
      </c>
      <c r="S2" s="96" t="s">
        <v>11</v>
      </c>
      <c r="T2" s="97" t="s">
        <v>683</v>
      </c>
    </row>
    <row r="3" spans="2:20" ht="35" customHeight="1" x14ac:dyDescent="0.35">
      <c r="B3" s="68" t="s">
        <v>684</v>
      </c>
      <c r="C3" s="68" t="s">
        <v>685</v>
      </c>
      <c r="D3" s="68" t="s">
        <v>686</v>
      </c>
      <c r="E3" s="68" t="s">
        <v>687</v>
      </c>
      <c r="F3" s="68" t="s">
        <v>688</v>
      </c>
      <c r="G3" s="68" t="s">
        <v>9</v>
      </c>
      <c r="H3" s="69" t="s">
        <v>689</v>
      </c>
      <c r="I3" s="69" t="s">
        <v>690</v>
      </c>
      <c r="J3" s="69" t="s">
        <v>691</v>
      </c>
      <c r="K3" s="69" t="s">
        <v>692</v>
      </c>
      <c r="L3" s="69" t="s">
        <v>624</v>
      </c>
      <c r="M3" s="70" t="s">
        <v>693</v>
      </c>
      <c r="N3" s="70" t="s">
        <v>694</v>
      </c>
      <c r="O3" s="71" t="s">
        <v>695</v>
      </c>
      <c r="P3" s="71" t="s">
        <v>696</v>
      </c>
      <c r="Q3" s="72" t="s">
        <v>11</v>
      </c>
      <c r="R3" s="72" t="s">
        <v>697</v>
      </c>
      <c r="S3" s="72" t="s">
        <v>698</v>
      </c>
      <c r="T3" s="73" t="s">
        <v>699</v>
      </c>
    </row>
    <row r="4" spans="2:20" ht="60" customHeight="1" x14ac:dyDescent="0.35">
      <c r="B4" s="74" t="s">
        <v>700</v>
      </c>
      <c r="C4" s="74" t="s">
        <v>701</v>
      </c>
      <c r="D4" s="74" t="s">
        <v>702</v>
      </c>
      <c r="E4" s="74" t="s">
        <v>703</v>
      </c>
      <c r="F4" s="74" t="s">
        <v>704</v>
      </c>
      <c r="G4" s="74" t="s">
        <v>705</v>
      </c>
      <c r="H4" s="74" t="s">
        <v>706</v>
      </c>
      <c r="I4" s="74" t="s">
        <v>707</v>
      </c>
      <c r="J4" s="74" t="s">
        <v>708</v>
      </c>
      <c r="K4" s="74" t="s">
        <v>709</v>
      </c>
      <c r="L4" s="74" t="s">
        <v>710</v>
      </c>
      <c r="M4" s="74" t="s">
        <v>711</v>
      </c>
      <c r="N4" s="74" t="s">
        <v>712</v>
      </c>
      <c r="O4" s="74" t="s">
        <v>713</v>
      </c>
      <c r="P4" s="74" t="s">
        <v>714</v>
      </c>
      <c r="Q4" s="74" t="s">
        <v>715</v>
      </c>
      <c r="R4" s="74" t="s">
        <v>716</v>
      </c>
      <c r="S4" s="74" t="s">
        <v>717</v>
      </c>
      <c r="T4" s="74" t="s">
        <v>718</v>
      </c>
    </row>
    <row r="5" spans="2:20" ht="60" customHeight="1" x14ac:dyDescent="0.35">
      <c r="B5" s="36" t="s">
        <v>719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720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721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722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723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724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725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726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727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728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729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730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731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732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733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734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735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736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737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738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739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740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741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742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743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744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745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746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747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748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749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750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751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752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753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754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755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756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757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758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759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760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761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762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763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764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765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766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767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768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554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PostgreSQL 9.x Security Technical Implementation Guide - SHGIR</dc:title>
  <dc:subject>Generated on: 2026-06-08 11:32:07</dc:subject>
  <dc:creator>Anicet Fopa Tchoffo</dc:creator>
  <cp:keywords>Baseline;Hardening;DISA;STIG</cp:keywords>
  <dc:description>Baseline Developed By: Crunchy Data Solutions, Pivotal Software, and Defense Information Systems Agency (DISA) for the US DoD</dc:description>
  <cp:lastModifiedBy>Anicet Fopa Tchoffo</cp:lastModifiedBy>
  <dcterms:modified xsi:type="dcterms:W3CDTF">2026-06-08T10:32:13Z</dcterms:modified>
  <cp:category>DISA-STIG</cp:category>
  <cp:contentStatus>Draft</cp:contentStatus>
</cp:coreProperties>
</file>