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4FE9992573F14A74898DAA65AC9C60302C61ED22" xr6:coauthVersionLast="47" xr6:coauthVersionMax="47" xr10:uidLastSave="{ADACA394-EAB9-4FCB-B8C5-83376B6F568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E73" i="3"/>
  <c r="D73" i="3"/>
  <c r="C73" i="3"/>
  <c r="F73" i="3" s="1"/>
  <c r="F72" i="3"/>
  <c r="E80" i="3" s="1"/>
  <c r="E72" i="3"/>
  <c r="D72" i="3"/>
  <c r="C72" i="3"/>
  <c r="E71" i="3"/>
  <c r="D71" i="3"/>
  <c r="C71" i="3"/>
  <c r="W123" i="3" s="1"/>
  <c r="F70" i="3"/>
  <c r="V155" i="3" s="1"/>
  <c r="E70" i="3"/>
  <c r="D70" i="3"/>
  <c r="C70" i="3"/>
  <c r="U123" i="3" s="1"/>
  <c r="F69" i="3"/>
  <c r="T151" i="3" s="1"/>
  <c r="E69" i="3"/>
  <c r="D69" i="3"/>
  <c r="C69" i="3"/>
  <c r="S123" i="3" s="1"/>
  <c r="E54" i="3"/>
  <c r="D54" i="3"/>
  <c r="C54" i="3"/>
  <c r="F54" i="3" s="1"/>
  <c r="E53" i="3"/>
  <c r="D53" i="3"/>
  <c r="C53" i="3"/>
  <c r="F53" i="3" s="1"/>
  <c r="E52" i="3"/>
  <c r="D52" i="3"/>
  <c r="C52" i="3"/>
  <c r="F52" i="3" s="1"/>
  <c r="E34" i="3"/>
  <c r="D34" i="3"/>
  <c r="F34" i="3" s="1"/>
  <c r="C34" i="3"/>
  <c r="E33" i="3"/>
  <c r="F33" i="3" s="1"/>
  <c r="D33" i="3"/>
  <c r="C33" i="3"/>
  <c r="E32" i="3"/>
  <c r="D32" i="3"/>
  <c r="C32" i="3"/>
  <c r="F32" i="3" s="1"/>
  <c r="E31" i="3"/>
  <c r="D31" i="3"/>
  <c r="C31" i="3"/>
  <c r="F31" i="3" s="1"/>
  <c r="E30" i="3"/>
  <c r="F30" i="3" s="1"/>
  <c r="D30" i="3"/>
  <c r="C30" i="3"/>
  <c r="E29" i="3"/>
  <c r="D29" i="3"/>
  <c r="C29" i="3"/>
  <c r="F29" i="3" s="1"/>
  <c r="E16" i="3"/>
  <c r="D16" i="3"/>
  <c r="C16" i="3"/>
  <c r="F16" i="3" s="1"/>
  <c r="C9" i="3"/>
  <c r="D9" i="3" s="1"/>
  <c r="C8" i="3"/>
  <c r="D8" i="3" s="1"/>
  <c r="C7" i="3"/>
  <c r="D7" i="3" s="1"/>
  <c r="E59" i="3" l="1"/>
  <c r="D59" i="3"/>
  <c r="C59" i="3"/>
  <c r="C39" i="3"/>
  <c r="E39" i="3"/>
  <c r="D39" i="3"/>
  <c r="E97" i="3"/>
  <c r="C97" i="3"/>
  <c r="D97" i="3"/>
  <c r="E99" i="3"/>
  <c r="D99" i="3"/>
  <c r="C99" i="3"/>
  <c r="E98" i="3"/>
  <c r="D98" i="3"/>
  <c r="C98" i="3"/>
  <c r="R151" i="3"/>
  <c r="R146" i="3"/>
  <c r="R141" i="3"/>
  <c r="R136" i="3"/>
  <c r="R131" i="3"/>
  <c r="R126" i="3"/>
  <c r="E20" i="3"/>
  <c r="D20"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E41" i="3"/>
  <c r="D41" i="3"/>
  <c r="C41" i="3"/>
  <c r="G112" i="3"/>
  <c r="E42" i="3"/>
  <c r="D42" i="3"/>
  <c r="C42" i="3"/>
  <c r="E81" i="3"/>
  <c r="D81" i="3"/>
  <c r="C81" i="3"/>
  <c r="E60" i="3"/>
  <c r="D60" i="3"/>
  <c r="C60" i="3"/>
  <c r="E40" i="3"/>
  <c r="D40" i="3"/>
  <c r="C40" i="3"/>
  <c r="C100" i="3"/>
  <c r="E100" i="3"/>
  <c r="D100" i="3"/>
  <c r="C43" i="3"/>
  <c r="E43" i="3"/>
  <c r="D43" i="3"/>
  <c r="E58" i="3"/>
  <c r="D58" i="3"/>
  <c r="C58" i="3"/>
  <c r="E38" i="3"/>
  <c r="D38" i="3"/>
  <c r="C38" i="3"/>
  <c r="D77" i="3"/>
  <c r="V126" i="3"/>
  <c r="V131" i="3"/>
  <c r="V136" i="3"/>
  <c r="V141" i="3"/>
  <c r="V146" i="3"/>
  <c r="V151" i="3"/>
  <c r="E77" i="3"/>
  <c r="D78" i="3"/>
  <c r="T127" i="3"/>
  <c r="T132" i="3"/>
  <c r="T137" i="3"/>
  <c r="T142" i="3"/>
  <c r="T147" i="3"/>
  <c r="T152" i="3"/>
  <c r="E78" i="3"/>
  <c r="V127" i="3"/>
  <c r="V132" i="3"/>
  <c r="V137" i="3"/>
  <c r="V142" i="3"/>
  <c r="V147" i="3"/>
  <c r="V152" i="3"/>
  <c r="T128" i="3"/>
  <c r="T133" i="3"/>
  <c r="T138" i="3"/>
  <c r="T143" i="3"/>
  <c r="T148" i="3"/>
  <c r="T153" i="3"/>
  <c r="C80" i="3"/>
  <c r="V128" i="3"/>
  <c r="V133" i="3"/>
  <c r="V138" i="3"/>
  <c r="V143" i="3"/>
  <c r="V148" i="3"/>
  <c r="V153" i="3"/>
  <c r="Q123" i="3"/>
  <c r="D80" i="3"/>
  <c r="T129" i="3"/>
  <c r="T134" i="3"/>
  <c r="T139" i="3"/>
  <c r="T144" i="3"/>
  <c r="T149" i="3"/>
  <c r="T154" i="3"/>
  <c r="F71" i="3"/>
  <c r="V129" i="3"/>
  <c r="V134" i="3"/>
  <c r="V139" i="3"/>
  <c r="V144" i="3"/>
  <c r="V149" i="3"/>
  <c r="V154" i="3"/>
  <c r="T125" i="3"/>
  <c r="T130" i="3"/>
  <c r="T135" i="3"/>
  <c r="T140" i="3"/>
  <c r="T145" i="3"/>
  <c r="T150" i="3"/>
  <c r="T155" i="3"/>
  <c r="V125" i="3"/>
  <c r="V130" i="3"/>
  <c r="V135" i="3"/>
  <c r="V140" i="3"/>
  <c r="V145" i="3"/>
  <c r="V150" i="3"/>
  <c r="C77" i="3"/>
  <c r="T126" i="3"/>
  <c r="T131" i="3"/>
  <c r="T136" i="3"/>
  <c r="T141" i="3"/>
  <c r="T146" i="3"/>
  <c r="X155" i="3" l="1"/>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 r="X151" i="3"/>
  <c r="X146" i="3"/>
  <c r="X141" i="3"/>
  <c r="X136" i="3"/>
  <c r="X131" i="3"/>
  <c r="X126" i="3"/>
</calcChain>
</file>

<file path=xl/sharedStrings.xml><?xml version="1.0" encoding="utf-8"?>
<sst xmlns="http://schemas.openxmlformats.org/spreadsheetml/2006/main" count="1359" uniqueCount="558">
  <si>
    <t>Id</t>
  </si>
  <si>
    <t>Title</t>
  </si>
  <si>
    <t>Severity</t>
  </si>
  <si>
    <t>MoSCoW</t>
  </si>
  <si>
    <t>OpsImpact</t>
  </si>
  <si>
    <t>Phase</t>
  </si>
  <si>
    <t>ImplStatus</t>
  </si>
  <si>
    <t>Notes</t>
  </si>
  <si>
    <t>Remediation</t>
  </si>
  <si>
    <t>Description</t>
  </si>
  <si>
    <t>Audit</t>
  </si>
  <si>
    <t>Status</t>
  </si>
  <si>
    <t>LogID</t>
  </si>
  <si>
    <t>V-235928</t>
  </si>
  <si>
    <r>
      <rPr>
        <sz val="11"/>
        <rFont val="Calibri"/>
      </rPr>
      <t>Oracle WebLogic must utilize cryptography to protect the confidentiality of remote access management sessions.</t>
    </r>
  </si>
  <si>
    <t>CAT II (Medium)</t>
  </si>
  <si>
    <t>Unassigned</t>
  </si>
  <si>
    <t>Unassessed</t>
  </si>
  <si>
    <t>Pending</t>
  </si>
  <si>
    <t/>
  </si>
  <si>
    <r>
      <rPr>
        <sz val="11"/>
        <color rgb="FF000000"/>
        <rFont val="Calibri"/>
      </rPr>
      <t>1. Obtain an identity (private key and digital certificates) and trust (certificates of trusted certificate authorities) to configure on the server</t>
    </r>
    <r>
      <rPr>
        <sz val="11"/>
        <color rgb="FF000000"/>
        <rFont val="Calibri"/>
      </rPr>
      <t xml:space="preserve">
</t>
    </r>
    <r>
      <rPr>
        <sz val="11"/>
        <color rgb="FF000000"/>
        <rFont val="Calibri"/>
      </rPr>
      <t>2. Create Identity keystore and load private key and certificate using ImportPrivateKey java utility, example:</t>
    </r>
    <r>
      <rPr>
        <sz val="11"/>
        <color rgb="FF000000"/>
        <rFont val="Calibri"/>
      </rPr>
      <t xml:space="preserve">
</t>
    </r>
    <r>
      <rPr>
        <sz val="11"/>
        <color rgb="FF000000"/>
        <rFont val="Calibri"/>
      </rPr>
      <t xml:space="preserve">$ java utils.ImportPrivateKey -certfile &lt;cert_file&gt; -keyfile &lt;private_key_file&gt; [-keyfilepass &lt;private_key_password&gt;] -keystore &lt;keystore&gt; -storepass &lt;storepass&gt; [-storetype &lt;storetype&gt;] -alias &lt;alias&gt; [-keypass &lt;keypass&gt;] </t>
    </r>
    <r>
      <rPr>
        <sz val="11"/>
        <color rgb="FF000000"/>
        <rFont val="Calibri"/>
      </rPr>
      <t xml:space="preserve">
</t>
    </r>
    <r>
      <rPr>
        <sz val="11"/>
        <color rgb="FF000000"/>
        <rFont val="Calibri"/>
      </rPr>
      <t>3. Access AC</t>
    </r>
    <r>
      <rPr>
        <sz val="11"/>
        <color rgb="FF000000"/>
        <rFont val="Calibri"/>
      </rPr>
      <t xml:space="preserve">
</t>
    </r>
    <r>
      <rPr>
        <sz val="11"/>
        <color rgb="FF000000"/>
        <rFont val="Calibri"/>
      </rPr>
      <t>4. Utilize 'Change Center' to create a new change session</t>
    </r>
    <r>
      <rPr>
        <sz val="11"/>
        <color rgb="FF000000"/>
        <rFont val="Calibri"/>
      </rPr>
      <t xml:space="preserve">
</t>
    </r>
    <r>
      <rPr>
        <sz val="11"/>
        <color rgb="FF000000"/>
        <rFont val="Calibri"/>
      </rPr>
      <t xml:space="preserve">5. From 'Domain Structure', select 'Environment' -&gt; 'Servers' </t>
    </r>
    <r>
      <rPr>
        <sz val="11"/>
        <color rgb="FF000000"/>
        <rFont val="Calibri"/>
      </rPr>
      <t xml:space="preserve">
</t>
    </r>
    <r>
      <rPr>
        <sz val="11"/>
        <color rgb="FF000000"/>
        <rFont val="Calibri"/>
      </rPr>
      <t>6. From the list of servers, select one which needs SSL set up</t>
    </r>
    <r>
      <rPr>
        <sz val="11"/>
        <color rgb="FF000000"/>
        <rFont val="Calibri"/>
      </rPr>
      <t xml:space="preserve">
</t>
    </r>
    <r>
      <rPr>
        <sz val="11"/>
        <color rgb="FF000000"/>
        <rFont val="Calibri"/>
      </rPr>
      <t>7. From 'Configuration' tab -&gt; 'General' tab, deselect 'Listen Port Enabled' checkbox</t>
    </r>
    <r>
      <rPr>
        <sz val="11"/>
        <color rgb="FF000000"/>
        <rFont val="Calibri"/>
      </rPr>
      <t xml:space="preserve">
</t>
    </r>
    <r>
      <rPr>
        <sz val="11"/>
        <color rgb="FF000000"/>
        <rFont val="Calibri"/>
      </rPr>
      <t>8. Select 'SSL Listen Port Enabled' checkbox and enter a valid port number in 'SSL Listen Port' field, e.g., 7002</t>
    </r>
    <r>
      <rPr>
        <sz val="11"/>
        <color rgb="FF000000"/>
        <rFont val="Calibri"/>
      </rPr>
      <t xml:space="preserve">
</t>
    </r>
    <r>
      <rPr>
        <sz val="11"/>
        <color rgb="FF000000"/>
        <rFont val="Calibri"/>
      </rPr>
      <t>9. From 'Configuration' tab -&gt; 'Keystores' tab, click 'Change' button in 'Keystores' section</t>
    </r>
    <r>
      <rPr>
        <sz val="11"/>
        <color rgb="FF000000"/>
        <rFont val="Calibri"/>
      </rPr>
      <t xml:space="preserve">
</t>
    </r>
    <r>
      <rPr>
        <sz val="11"/>
        <color rgb="FF000000"/>
        <rFont val="Calibri"/>
      </rPr>
      <t>10. From dropdown, select 'Custom Identity and Java Standard Trust' and click 'Save'</t>
    </r>
    <r>
      <rPr>
        <sz val="11"/>
        <color rgb="FF000000"/>
        <rFont val="Calibri"/>
      </rPr>
      <t xml:space="preserve">
</t>
    </r>
    <r>
      <rPr>
        <sz val="11"/>
        <color rgb="FF000000"/>
        <rFont val="Calibri"/>
      </rPr>
      <t>11. Enter the fully qualified path to Identity keystore, from step 2, in 'Custom Identity Keystore' field</t>
    </r>
    <r>
      <rPr>
        <sz val="11"/>
        <color rgb="FF000000"/>
        <rFont val="Calibri"/>
      </rPr>
      <t xml:space="preserve">
</t>
    </r>
    <r>
      <rPr>
        <sz val="11"/>
        <color rgb="FF000000"/>
        <rFont val="Calibri"/>
      </rPr>
      <t>12. Enter 'JKS' in the 'Custom Identity Keystore Type' field</t>
    </r>
    <r>
      <rPr>
        <sz val="11"/>
        <color rgb="FF000000"/>
        <rFont val="Calibri"/>
      </rPr>
      <t xml:space="preserve">
</t>
    </r>
    <r>
      <rPr>
        <sz val="11"/>
        <color rgb="FF000000"/>
        <rFont val="Calibri"/>
      </rPr>
      <t>13. Enter the Identity keystore password in 'Custom Identity Keystore Passphrase' and 'Confirm Custom Identity Keystore Passphrase' fields</t>
    </r>
    <r>
      <rPr>
        <sz val="11"/>
        <color rgb="FF000000"/>
        <rFont val="Calibri"/>
      </rPr>
      <t xml:space="preserve">
</t>
    </r>
    <r>
      <rPr>
        <sz val="11"/>
        <color rgb="FF000000"/>
        <rFont val="Calibri"/>
      </rPr>
      <t>14. Enter the Java Standard Trust keystore (cacerts) password in 'Java Standard Trust Keystore Passphrase' and 'Confirm Java Standard Trust Keystore Passphrase' fields</t>
    </r>
    <r>
      <rPr>
        <sz val="11"/>
        <color rgb="FF000000"/>
        <rFont val="Calibri"/>
      </rPr>
      <t xml:space="preserve">
</t>
    </r>
    <r>
      <rPr>
        <sz val="11"/>
        <color rgb="FF000000"/>
        <rFont val="Calibri"/>
      </rPr>
      <t>15. Leave all other fields blank and click 'Save'</t>
    </r>
    <r>
      <rPr>
        <sz val="11"/>
        <color rgb="FF000000"/>
        <rFont val="Calibri"/>
      </rPr>
      <t xml:space="preserve">
</t>
    </r>
    <r>
      <rPr>
        <sz val="11"/>
        <color rgb="FF000000"/>
        <rFont val="Calibri"/>
      </rPr>
      <t>16. From 'Configuration' tab -&gt; 'SSL' tab, enter values from step 2 into corresponding fields, as follows:</t>
    </r>
    <r>
      <rPr>
        <sz val="11"/>
        <color rgb="FF000000"/>
        <rFont val="Calibri"/>
      </rPr>
      <t xml:space="preserve">
</t>
    </r>
    <r>
      <rPr>
        <sz val="11"/>
        <color rgb="FF000000"/>
        <rFont val="Calibri"/>
      </rPr>
      <t>- Enter &lt;alias&gt; into 'Private Key Alias'</t>
    </r>
    <r>
      <rPr>
        <sz val="11"/>
        <color rgb="FF000000"/>
        <rFont val="Calibri"/>
      </rPr>
      <t xml:space="preserve">
</t>
    </r>
    <r>
      <rPr>
        <sz val="11"/>
        <color rgb="FF000000"/>
        <rFont val="Calibri"/>
      </rPr>
      <t>- Enter &lt;private_key_password&gt; into 'Private Key Passphrase'</t>
    </r>
    <r>
      <rPr>
        <sz val="11"/>
        <color rgb="FF000000"/>
        <rFont val="Calibri"/>
      </rPr>
      <t xml:space="preserve">
</t>
    </r>
    <r>
      <rPr>
        <sz val="11"/>
        <color rgb="FF000000"/>
        <rFont val="Calibri"/>
      </rPr>
      <t>- Enter &lt;private_key_password&gt; into 'Confirm Private Key Passphrase'</t>
    </r>
    <r>
      <rPr>
        <sz val="11"/>
        <color rgb="FF000000"/>
        <rFont val="Calibri"/>
      </rPr>
      <t xml:space="preserve">
</t>
    </r>
    <r>
      <rPr>
        <sz val="11"/>
        <color rgb="FF000000"/>
        <rFont val="Calibri"/>
      </rPr>
      <t>17. Click 'Save', and from 'Change Center' click 'Activate Changes' to enable configuration changes</t>
    </r>
    <r>
      <rPr>
        <sz val="11"/>
        <color rgb="FF000000"/>
        <rFont val="Calibri"/>
      </rPr>
      <t xml:space="preserve">
</t>
    </r>
    <r>
      <rPr>
        <sz val="11"/>
        <color rgb="FF000000"/>
        <rFont val="Calibri"/>
      </rPr>
      <t>18. Repeat steps 4-17 for all servers requiring SSL configuration</t>
    </r>
    <r>
      <rPr>
        <sz val="11"/>
        <color rgb="FF000000"/>
        <rFont val="Calibri"/>
      </rPr>
      <t xml:space="preserve">
</t>
    </r>
    <r>
      <rPr>
        <sz val="11"/>
        <color rgb="FF000000"/>
        <rFont val="Calibri"/>
      </rPr>
      <t>19. From 'Domain Structure', select 'Environment' -&gt; 'Servers', click 'Control' tab</t>
    </r>
    <r>
      <rPr>
        <sz val="11"/>
        <color rgb="FF000000"/>
        <rFont val="Calibri"/>
      </rPr>
      <t xml:space="preserve">
</t>
    </r>
    <r>
      <rPr>
        <sz val="11"/>
        <color rgb="FF000000"/>
        <rFont val="Calibri"/>
      </rPr>
      <t>20. Select checkbox for all servers configured in previous steps and click 'Restart SSL'</t>
    </r>
  </si>
  <si>
    <r>
      <rPr>
        <sz val="11"/>
        <color rgb="FF000000"/>
        <rFont val="Calibri"/>
      </rPr>
      <t xml:space="preserve">Remote management access is accomplished by leveraging common communication protocols and establishing a remote connection to the application server via a network for the purposes of managing the application server. If cryptography is not used, then the session data traversing the remote connection could be intercepted and compromised. </t>
    </r>
    <r>
      <rPr>
        <sz val="11"/>
        <color rgb="FF000000"/>
        <rFont val="Calibri"/>
      </rPr>
      <t xml:space="preserve">
</t>
    </r>
    <r>
      <rPr>
        <sz val="11"/>
        <color rgb="FF000000"/>
        <rFont val="Calibri"/>
      </rPr>
      <t>Types of management interfaces utilized by an application server include web-based HTTPS interfaces as well as command line-based management interfaces. All application server management interfaces must utilize cryptographic encryption.</t>
    </r>
  </si>
  <si>
    <r>
      <rPr>
        <sz val="11"/>
        <color rgb="FF000000"/>
        <rFont val="Calibri"/>
      </rPr>
      <t>1. Access AC</t>
    </r>
    <r>
      <rPr>
        <sz val="11"/>
        <color rgb="FF000000"/>
        <rFont val="Calibri"/>
      </rPr>
      <t xml:space="preserve">
</t>
    </r>
    <r>
      <rPr>
        <sz val="11"/>
        <color rgb="FF000000"/>
        <rFont val="Calibri"/>
      </rPr>
      <t xml:space="preserve">2. From 'Domain Structure', select 'Environment' -&gt; 'Servers' </t>
    </r>
    <r>
      <rPr>
        <sz val="11"/>
        <color rgb="FF000000"/>
        <rFont val="Calibri"/>
      </rPr>
      <t xml:space="preserve">
</t>
    </r>
    <r>
      <rPr>
        <sz val="11"/>
        <color rgb="FF000000"/>
        <rFont val="Calibri"/>
      </rPr>
      <t>3. From the list of servers, select one which needs check for SSL configuration verification</t>
    </r>
    <r>
      <rPr>
        <sz val="11"/>
        <color rgb="FF000000"/>
        <rFont val="Calibri"/>
      </rPr>
      <t xml:space="preserve">
</t>
    </r>
    <r>
      <rPr>
        <sz val="11"/>
        <color rgb="FF000000"/>
        <rFont val="Calibri"/>
      </rPr>
      <t>4. From 'Configuration' tab -&gt; 'General' tab, ensure 'Listen Port Enabled' checkbox is deselected</t>
    </r>
    <r>
      <rPr>
        <sz val="11"/>
        <color rgb="FF000000"/>
        <rFont val="Calibri"/>
      </rPr>
      <t xml:space="preserve">
</t>
    </r>
    <r>
      <rPr>
        <sz val="11"/>
        <color rgb="FF000000"/>
        <rFont val="Calibri"/>
      </rPr>
      <t>5. Ensure 'SSL Listen Port Enabled' checkbox is selected and a valid port number is in 'SSL Listen Port' field, e.g., 7002</t>
    </r>
    <r>
      <rPr>
        <sz val="11"/>
        <color rgb="FF000000"/>
        <rFont val="Calibri"/>
      </rPr>
      <t xml:space="preserve">
</t>
    </r>
    <r>
      <rPr>
        <sz val="11"/>
        <color rgb="FF000000"/>
        <rFont val="Calibri"/>
      </rPr>
      <t>6 Repeat steps 3-5 for all servers requiring SSL configuration checking</t>
    </r>
    <r>
      <rPr>
        <sz val="11"/>
        <color rgb="FF000000"/>
        <rFont val="Calibri"/>
      </rPr>
      <t xml:space="preserve">
</t>
    </r>
    <r>
      <rPr>
        <sz val="11"/>
        <color rgb="FF000000"/>
        <rFont val="Calibri"/>
      </rPr>
      <t>If 'Listen Port Enabled' is selected, this is a finding.</t>
    </r>
    <r>
      <rPr>
        <sz val="11"/>
        <color rgb="FF000000"/>
        <rFont val="Calibri"/>
      </rPr>
      <t xml:space="preserve">
</t>
    </r>
    <r>
      <rPr>
        <sz val="11"/>
        <color rgb="FF000000"/>
        <rFont val="Calibri"/>
      </rPr>
      <t>If 'SSL Listen Port Enabled' is not selected, this is a finding.</t>
    </r>
  </si>
  <si>
    <t>V-235929</t>
  </si>
  <si>
    <r>
      <rPr>
        <sz val="11"/>
        <rFont val="Calibri"/>
      </rPr>
      <t>Oracle WebLogic must use cryptography to protect the integrity of the remote access session.</t>
    </r>
  </si>
  <si>
    <r>
      <rPr>
        <sz val="11"/>
        <color rgb="FF000000"/>
        <rFont val="Calibri"/>
      </rPr>
      <t>Encryption is critical for protection of remote access sessions. If encryption is not being used for integrity, malicious users may gain the ability to modify the application server configuration. The use of cryptography for ensuring integrity of remote access sessions mitigates that risk.</t>
    </r>
    <r>
      <rPr>
        <sz val="11"/>
        <color rgb="FF000000"/>
        <rFont val="Calibri"/>
      </rPr>
      <t xml:space="preserve">
</t>
    </r>
    <r>
      <rPr>
        <sz val="11"/>
        <color rgb="FF000000"/>
        <rFont val="Calibri"/>
      </rPr>
      <t>Application servers utilize a web management interface and scripted commands when allowing remote access. Web access requires the use of SSL 3.0 or TLS 1.0 and scripted access requires using ssh or some other form of approved cryptography. Application servers must have a capability to enable a secure remote admin capability.</t>
    </r>
  </si>
  <si>
    <r>
      <rPr>
        <sz val="11"/>
        <color rgb="FF000000"/>
        <rFont val="Calibri"/>
      </rPr>
      <t>1. Access AC</t>
    </r>
    <r>
      <rPr>
        <sz val="11"/>
        <color rgb="FF000000"/>
        <rFont val="Calibri"/>
      </rPr>
      <t xml:space="preserve">
</t>
    </r>
    <r>
      <rPr>
        <sz val="11"/>
        <color rgb="FF000000"/>
        <rFont val="Calibri"/>
      </rPr>
      <t xml:space="preserve">2. From 'Domain Structure', select 'Environment' -&gt; 'Servers' </t>
    </r>
    <r>
      <rPr>
        <sz val="11"/>
        <color rgb="FF000000"/>
        <rFont val="Calibri"/>
      </rPr>
      <t xml:space="preserve">
</t>
    </r>
    <r>
      <rPr>
        <sz val="11"/>
        <color rgb="FF000000"/>
        <rFont val="Calibri"/>
      </rPr>
      <t>3. From the list of servers, select one which needs check for SSL configuration verification</t>
    </r>
    <r>
      <rPr>
        <sz val="11"/>
        <color rgb="FF000000"/>
        <rFont val="Calibri"/>
      </rPr>
      <t xml:space="preserve">
</t>
    </r>
    <r>
      <rPr>
        <sz val="11"/>
        <color rgb="FF000000"/>
        <rFont val="Calibri"/>
      </rPr>
      <t>4. From 'Configuration' tab -&gt; 'General' tab, ensure 'Listen Port Enabled' checkbox is deselected</t>
    </r>
    <r>
      <rPr>
        <sz val="11"/>
        <color rgb="FF000000"/>
        <rFont val="Calibri"/>
      </rPr>
      <t xml:space="preserve">
</t>
    </r>
    <r>
      <rPr>
        <sz val="11"/>
        <color rgb="FF000000"/>
        <rFont val="Calibri"/>
      </rPr>
      <t>5. Ensure 'SSL Listen Port Enabled' checkbox is selected and a valid port number is in 'SSL Listen Port' field, e.g., 7002</t>
    </r>
    <r>
      <rPr>
        <sz val="11"/>
        <color rgb="FF000000"/>
        <rFont val="Calibri"/>
      </rPr>
      <t xml:space="preserve">
</t>
    </r>
    <r>
      <rPr>
        <sz val="11"/>
        <color rgb="FF000000"/>
        <rFont val="Calibri"/>
      </rPr>
      <t>6. Repeat steps 3-5 for all servers requiring SSL configuration checking</t>
    </r>
    <r>
      <rPr>
        <sz val="11"/>
        <color rgb="FF000000"/>
        <rFont val="Calibri"/>
      </rPr>
      <t xml:space="preserve">
</t>
    </r>
    <r>
      <rPr>
        <sz val="11"/>
        <color rgb="FF000000"/>
        <rFont val="Calibri"/>
      </rPr>
      <t>If 'Listen Port Enabled' is selected, this is a finding.</t>
    </r>
    <r>
      <rPr>
        <sz val="11"/>
        <color rgb="FF000000"/>
        <rFont val="Calibri"/>
      </rPr>
      <t xml:space="preserve">
</t>
    </r>
    <r>
      <rPr>
        <sz val="11"/>
        <color rgb="FF000000"/>
        <rFont val="Calibri"/>
      </rPr>
      <t>If 'SSL Listen Port Enabled' is not selected, this is a finding.</t>
    </r>
  </si>
  <si>
    <t>V-235930</t>
  </si>
  <si>
    <r>
      <rPr>
        <sz val="11"/>
        <rFont val="Calibri"/>
      </rPr>
      <t>Oracle WebLogic must employ automated mechanisms to facilitate the monitoring and control of remote access methods.</t>
    </r>
  </si>
  <si>
    <r>
      <rPr>
        <sz val="11"/>
        <color rgb="FF000000"/>
        <rFont val="Calibri"/>
      </rPr>
      <t xml:space="preserve">1. Access AC </t>
    </r>
    <r>
      <rPr>
        <sz val="11"/>
        <color rgb="FF000000"/>
        <rFont val="Calibri"/>
      </rPr>
      <t xml:space="preserve">
</t>
    </r>
    <r>
      <rPr>
        <sz val="11"/>
        <color rgb="FF000000"/>
        <rFont val="Calibri"/>
      </rPr>
      <t xml:space="preserve">2. From 'Domain Structure', select 'Services' -&gt; 'Data Sources' </t>
    </r>
    <r>
      <rPr>
        <sz val="11"/>
        <color rgb="FF000000"/>
        <rFont val="Calibri"/>
      </rPr>
      <t xml:space="preserve">
</t>
    </r>
    <r>
      <rPr>
        <sz val="11"/>
        <color rgb="FF000000"/>
        <rFont val="Calibri"/>
      </rPr>
      <t xml:space="preserve">3. Utilize 'Change Center' to create a new change session </t>
    </r>
    <r>
      <rPr>
        <sz val="11"/>
        <color rgb="FF000000"/>
        <rFont val="Calibri"/>
      </rPr>
      <t xml:space="preserve">
</t>
    </r>
    <r>
      <rPr>
        <sz val="11"/>
        <color rgb="FF000000"/>
        <rFont val="Calibri"/>
      </rPr>
      <t>4. Click 'New' data source to create a new data source for the audit data store using schema IAU_APPEND</t>
    </r>
    <r>
      <rPr>
        <sz val="11"/>
        <color rgb="FF000000"/>
        <rFont val="Calibri"/>
      </rPr>
      <t xml:space="preserve">
</t>
    </r>
    <r>
      <rPr>
        <sz val="11"/>
        <color rgb="FF000000"/>
        <rFont val="Calibri"/>
      </rPr>
      <t xml:space="preserve">5. Enter database details and JNDI name, click through wizard </t>
    </r>
    <r>
      <rPr>
        <sz val="11"/>
        <color rgb="FF000000"/>
        <rFont val="Calibri"/>
      </rPr>
      <t xml:space="preserve">
</t>
    </r>
    <r>
      <rPr>
        <sz val="11"/>
        <color rgb="FF000000"/>
        <rFont val="Calibri"/>
      </rPr>
      <t xml:space="preserve">6. Select all servers and clusters available as targets to deploy this data source to </t>
    </r>
    <r>
      <rPr>
        <sz val="11"/>
        <color rgb="FF000000"/>
        <rFont val="Calibri"/>
      </rPr>
      <t xml:space="preserve">
</t>
    </r>
    <r>
      <rPr>
        <sz val="11"/>
        <color rgb="FF000000"/>
        <rFont val="Calibri"/>
      </rPr>
      <t xml:space="preserve">7. Finish creating the data source and record the JNDI name </t>
    </r>
    <r>
      <rPr>
        <sz val="11"/>
        <color rgb="FF000000"/>
        <rFont val="Calibri"/>
      </rPr>
      <t xml:space="preserve">
</t>
    </r>
    <r>
      <rPr>
        <sz val="11"/>
        <color rgb="FF000000"/>
        <rFont val="Calibri"/>
      </rPr>
      <t xml:space="preserve">8. Access EM </t>
    </r>
    <r>
      <rPr>
        <sz val="11"/>
        <color rgb="FF000000"/>
        <rFont val="Calibri"/>
      </rPr>
      <t xml:space="preserve">
</t>
    </r>
    <r>
      <rPr>
        <sz val="11"/>
        <color rgb="FF000000"/>
        <rFont val="Calibri"/>
      </rPr>
      <t xml:space="preserve">9. Select the domain from the navigation tree, and use the dropdown to select 'WebLogic Domain' -&gt; 'Security' -&gt; 'Security Provider Configuration' </t>
    </r>
    <r>
      <rPr>
        <sz val="11"/>
        <color rgb="FF000000"/>
        <rFont val="Calibri"/>
      </rPr>
      <t xml:space="preserve">
</t>
    </r>
    <r>
      <rPr>
        <sz val="11"/>
        <color rgb="FF000000"/>
        <rFont val="Calibri"/>
      </rPr>
      <t xml:space="preserve">10. Beneath 'Audit Service' section, click 'Configure' button </t>
    </r>
    <r>
      <rPr>
        <sz val="11"/>
        <color rgb="FF000000"/>
        <rFont val="Calibri"/>
      </rPr>
      <t xml:space="preserve">
</t>
    </r>
    <r>
      <rPr>
        <sz val="11"/>
        <color rgb="FF000000"/>
        <rFont val="Calibri"/>
      </rPr>
      <t>11. Set the values for the IAU_APPEND schema and save configuration</t>
    </r>
    <r>
      <rPr>
        <sz val="11"/>
        <color rgb="FF000000"/>
        <rFont val="Calibri"/>
      </rPr>
      <t xml:space="preserve">
</t>
    </r>
    <r>
      <rPr>
        <sz val="11"/>
        <color rgb="FF000000"/>
        <rFont val="Calibri"/>
      </rPr>
      <t>12. Repeat steps 2-7 for data source named 'wls-wldf-storeDS' and WLS schema</t>
    </r>
  </si>
  <si>
    <r>
      <rPr>
        <sz val="11"/>
        <color rgb="FF000000"/>
        <rFont val="Calibri"/>
      </rPr>
      <t xml:space="preserve">Remote network access is accomplished by leveraging common communication protocols and establishing a remote connection. </t>
    </r>
    <r>
      <rPr>
        <sz val="11"/>
        <color rgb="FF000000"/>
        <rFont val="Calibri"/>
      </rPr>
      <t xml:space="preserve">
</t>
    </r>
    <r>
      <rPr>
        <sz val="11"/>
        <color rgb="FF000000"/>
        <rFont val="Calibri"/>
      </rPr>
      <t xml:space="preserve">Application servers provide remote management access and need to provide the ability to facilitate the monitoring and control of remote user sessions. This includes the capability to directly trigger actions based on user activity or pass information to a separate application or entity that can then perform automated tasks based on the information. </t>
    </r>
    <r>
      <rPr>
        <sz val="11"/>
        <color rgb="FF000000"/>
        <rFont val="Calibri"/>
      </rPr>
      <t xml:space="preserve">
</t>
    </r>
    <r>
      <rPr>
        <sz val="11"/>
        <color rgb="FF000000"/>
        <rFont val="Calibri"/>
      </rPr>
      <t xml:space="preserve">Examples of automated mechanisms include but are not limited to: automated monitoring of log activity associated with remote access or process monitoring tools. </t>
    </r>
    <r>
      <rPr>
        <sz val="11"/>
        <color rgb="FF000000"/>
        <rFont val="Calibri"/>
      </rPr>
      <t xml:space="preserve">
</t>
    </r>
    <r>
      <rPr>
        <sz val="11"/>
        <color rgb="FF000000"/>
        <rFont val="Calibri"/>
      </rPr>
      <t>The application server must employ mechanisms that allow for monitoring and control of web-based and command line-based administrative remote sessions.</t>
    </r>
  </si>
  <si>
    <r>
      <rPr>
        <sz val="11"/>
        <color rgb="FF000000"/>
        <rFont val="Calibri"/>
      </rPr>
      <t xml:space="preserve">1. Access EM </t>
    </r>
    <r>
      <rPr>
        <sz val="11"/>
        <color rgb="FF000000"/>
        <rFont val="Calibri"/>
      </rPr>
      <t xml:space="preserve">
</t>
    </r>
    <r>
      <rPr>
        <sz val="11"/>
        <color rgb="FF000000"/>
        <rFont val="Calibri"/>
      </rPr>
      <t xml:space="preserve">2. Select the domain from the navigation tree, and use the dropdown to select 'WebLogic Domain' -&gt; 'JDBC Data Sources' </t>
    </r>
    <r>
      <rPr>
        <sz val="11"/>
        <color rgb="FF000000"/>
        <rFont val="Calibri"/>
      </rPr>
      <t xml:space="preserve">
</t>
    </r>
    <r>
      <rPr>
        <sz val="11"/>
        <color rgb="FF000000"/>
        <rFont val="Calibri"/>
      </rPr>
      <t>3. From the list of data sources, select the one named 'opss-audit-DBDS', which connects to the IAU_APPEND schema of the audit database. Note the value in the 'JNDI name' field.</t>
    </r>
    <r>
      <rPr>
        <sz val="11"/>
        <color rgb="FF000000"/>
        <rFont val="Calibri"/>
      </rPr>
      <t xml:space="preserve">
</t>
    </r>
    <r>
      <rPr>
        <sz val="11"/>
        <color rgb="FF000000"/>
        <rFont val="Calibri"/>
      </rPr>
      <t xml:space="preserve">4. To verify, select 'Configuration' tab -&gt; 'Connection Pool' tab </t>
    </r>
    <r>
      <rPr>
        <sz val="11"/>
        <color rgb="FF000000"/>
        <rFont val="Calibri"/>
      </rPr>
      <t xml:space="preserve">
</t>
    </r>
    <r>
      <rPr>
        <sz val="11"/>
        <color rgb="FF000000"/>
        <rFont val="Calibri"/>
      </rPr>
      <t>5. Ensure the 'URL' and 'Properties' fields contain the correct connection values for the IAU_APPEND schema</t>
    </r>
    <r>
      <rPr>
        <sz val="11"/>
        <color rgb="FF000000"/>
        <rFont val="Calibri"/>
      </rPr>
      <t xml:space="preserve">
</t>
    </r>
    <r>
      <rPr>
        <sz val="11"/>
        <color rgb="FF000000"/>
        <rFont val="Calibri"/>
      </rPr>
      <t xml:space="preserve">6. To test, select 'Monitoring' tab, select a server from the list and click 'Test Data Source'. Ensure test was successful. Repeat for each server in the list. </t>
    </r>
    <r>
      <rPr>
        <sz val="11"/>
        <color rgb="FF000000"/>
        <rFont val="Calibri"/>
      </rPr>
      <t xml:space="preserve">
</t>
    </r>
    <r>
      <rPr>
        <sz val="11"/>
        <color rgb="FF000000"/>
        <rFont val="Calibri"/>
      </rPr>
      <t xml:space="preserve">7. Select the domain from the navigation tree, and use the dropdown to select 'WebLogic Domain' -&gt; 'Security' -&gt; 'Security Provider Configuration' </t>
    </r>
    <r>
      <rPr>
        <sz val="11"/>
        <color rgb="FF000000"/>
        <rFont val="Calibri"/>
      </rPr>
      <t xml:space="preserve">
</t>
    </r>
    <r>
      <rPr>
        <sz val="11"/>
        <color rgb="FF000000"/>
        <rFont val="Calibri"/>
      </rPr>
      <t xml:space="preserve">8. Beneath 'Audit Service' section, click 'Configure' button </t>
    </r>
    <r>
      <rPr>
        <sz val="11"/>
        <color rgb="FF000000"/>
        <rFont val="Calibri"/>
      </rPr>
      <t xml:space="preserve">
</t>
    </r>
    <r>
      <rPr>
        <sz val="11"/>
        <color rgb="FF000000"/>
        <rFont val="Calibri"/>
      </rPr>
      <t>9. Ensure 'Data Source JNDI Name' value matches the JNDI Name value from data source in step 3 above</t>
    </r>
    <r>
      <rPr>
        <sz val="11"/>
        <color rgb="FF000000"/>
        <rFont val="Calibri"/>
      </rPr>
      <t xml:space="preserve">
</t>
    </r>
    <r>
      <rPr>
        <sz val="11"/>
        <color rgb="FF000000"/>
        <rFont val="Calibri"/>
      </rPr>
      <t>10. Repeat steps 2-6 for data source named 'wls-wldf-storeDS' and WLS schema</t>
    </r>
    <r>
      <rPr>
        <sz val="11"/>
        <color rgb="FF000000"/>
        <rFont val="Calibri"/>
      </rPr>
      <t xml:space="preserve">
</t>
    </r>
    <r>
      <rPr>
        <sz val="11"/>
        <color rgb="FF000000"/>
        <rFont val="Calibri"/>
      </rPr>
      <t>If the data is not being stored for access by an external monitoring tool, this is a finding.</t>
    </r>
  </si>
  <si>
    <t>V-235931</t>
  </si>
  <si>
    <r>
      <rPr>
        <sz val="11"/>
        <rFont val="Calibri"/>
      </rPr>
      <t>Oracle WebLogic must ensure remote sessions for accessing security functions and security-relevant information are audited.</t>
    </r>
  </si>
  <si>
    <r>
      <rPr>
        <sz val="11"/>
        <color rgb="FF000000"/>
        <rFont val="Calibri"/>
      </rPr>
      <t xml:space="preserve">1. Access EM </t>
    </r>
    <r>
      <rPr>
        <sz val="11"/>
        <color rgb="FF000000"/>
        <rFont val="Calibri"/>
      </rPr>
      <t xml:space="preserve">
</t>
    </r>
    <r>
      <rPr>
        <sz val="11"/>
        <color rgb="FF000000"/>
        <rFont val="Calibri"/>
      </rPr>
      <t xml:space="preserve">2. Select the domain from the navigation tree, and use the dropdown to select 'WebLogic Domain' -&gt; 'Security' -&gt; 'Audit Policy' </t>
    </r>
    <r>
      <rPr>
        <sz val="11"/>
        <color rgb="FF000000"/>
        <rFont val="Calibri"/>
      </rPr>
      <t xml:space="preserve">
</t>
    </r>
    <r>
      <rPr>
        <sz val="11"/>
        <color rgb="FF000000"/>
        <rFont val="Calibri"/>
      </rPr>
      <t>3. Select 'Oracle Platform Security Services' from the 'Audit Component Name' dropdown</t>
    </r>
    <r>
      <rPr>
        <sz val="11"/>
        <color rgb="FF000000"/>
        <rFont val="Calibri"/>
      </rPr>
      <t xml:space="preserve">
</t>
    </r>
    <r>
      <rPr>
        <sz val="11"/>
        <color rgb="FF000000"/>
        <rFont val="Calibri"/>
      </rPr>
      <t>4. Beneath 'Audit Policy Settings' section, select 'Custom' from the 'Audit Level' dropdown</t>
    </r>
    <r>
      <rPr>
        <sz val="11"/>
        <color rgb="FF000000"/>
        <rFont val="Calibri"/>
      </rPr>
      <t xml:space="preserve">
</t>
    </r>
    <r>
      <rPr>
        <sz val="11"/>
        <color rgb="FF000000"/>
        <rFont val="Calibri"/>
      </rPr>
      <t>5. Once it is enabled, click the 'Audit All Events' button and ensure every checkbox is selected under the 'Select For Audit' column of the policy category table. Click 'Apply'</t>
    </r>
  </si>
  <si>
    <r>
      <rPr>
        <sz val="11"/>
        <color rgb="FF000000"/>
        <rFont val="Calibri"/>
      </rPr>
      <t xml:space="preserve">Auditing must be utilized in order to track system activity, assist in diagnosing system issues and provide evidence needed for forensic investigations post security incident. </t>
    </r>
    <r>
      <rPr>
        <sz val="11"/>
        <color rgb="FF000000"/>
        <rFont val="Calibri"/>
      </rPr>
      <t xml:space="preserve">
</t>
    </r>
    <r>
      <rPr>
        <sz val="11"/>
        <color rgb="FF000000"/>
        <rFont val="Calibri"/>
      </rPr>
      <t xml:space="preserve">Remote access by administrators requires that the admin activity be audited. </t>
    </r>
    <r>
      <rPr>
        <sz val="11"/>
        <color rgb="FF000000"/>
        <rFont val="Calibri"/>
      </rPr>
      <t xml:space="preserve">
</t>
    </r>
    <r>
      <rPr>
        <sz val="11"/>
        <color rgb="FF000000"/>
        <rFont val="Calibri"/>
      </rPr>
      <t>Application servers provide a web- and command line-based remote management capability for managing the application server. Application servers must ensure that all actions related to administrative functionality such as application server configuration are logged.</t>
    </r>
  </si>
  <si>
    <r>
      <rPr>
        <sz val="11"/>
        <color rgb="FF000000"/>
        <rFont val="Calibri"/>
      </rPr>
      <t xml:space="preserve">1. Access EM </t>
    </r>
    <r>
      <rPr>
        <sz val="11"/>
        <color rgb="FF000000"/>
        <rFont val="Calibri"/>
      </rPr>
      <t xml:space="preserve">
</t>
    </r>
    <r>
      <rPr>
        <sz val="11"/>
        <color rgb="FF000000"/>
        <rFont val="Calibri"/>
      </rPr>
      <t xml:space="preserve">2. Select the domain from the navigation tree, and use the dropdown to select 'WebLogic Domain' -&gt; 'Security' -&gt; 'Audit Policy' </t>
    </r>
    <r>
      <rPr>
        <sz val="11"/>
        <color rgb="FF000000"/>
        <rFont val="Calibri"/>
      </rPr>
      <t xml:space="preserve">
</t>
    </r>
    <r>
      <rPr>
        <sz val="11"/>
        <color rgb="FF000000"/>
        <rFont val="Calibri"/>
      </rPr>
      <t>3. Select 'Oracle Platform Security Services' from the 'Audit Component Name' dropdown</t>
    </r>
    <r>
      <rPr>
        <sz val="11"/>
        <color rgb="FF000000"/>
        <rFont val="Calibri"/>
      </rPr>
      <t xml:space="preserve">
</t>
    </r>
    <r>
      <rPr>
        <sz val="11"/>
        <color rgb="FF000000"/>
        <rFont val="Calibri"/>
      </rPr>
      <t>4. Beneath 'Audit Policy Settings' section, ensure that the value 'Custom' is set in the 'Audit Level' dropdown</t>
    </r>
    <r>
      <rPr>
        <sz val="11"/>
        <color rgb="FF000000"/>
        <rFont val="Calibri"/>
      </rPr>
      <t xml:space="preserve">
</t>
    </r>
    <r>
      <rPr>
        <sz val="11"/>
        <color rgb="FF000000"/>
        <rFont val="Calibri"/>
      </rPr>
      <t>5. Beneath 'Audit Policy Settings' section, ensure that every checkbox is selected under the 'Select For Audit' column of the policy category table</t>
    </r>
    <r>
      <rPr>
        <sz val="11"/>
        <color rgb="FF000000"/>
        <rFont val="Calibri"/>
      </rPr>
      <t xml:space="preserve">
</t>
    </r>
    <r>
      <rPr>
        <sz val="11"/>
        <color rgb="FF000000"/>
        <rFont val="Calibri"/>
      </rPr>
      <t>If all auditable events for the 'Oracle Platform Security Services' audit component are not selected, then this is a finding.</t>
    </r>
  </si>
  <si>
    <t>V-235932</t>
  </si>
  <si>
    <r>
      <rPr>
        <sz val="11"/>
        <rFont val="Calibri"/>
      </rPr>
      <t>Oracle WebLogic must support the capability to disable network protocols deemed by the organization to be non-secure except for explicitly identified components in support of specific operational requirements.</t>
    </r>
  </si>
  <si>
    <r>
      <rPr>
        <sz val="11"/>
        <color rgb="FF000000"/>
        <rFont val="Calibri"/>
      </rPr>
      <t>1. Access AC</t>
    </r>
    <r>
      <rPr>
        <sz val="11"/>
        <color rgb="FF000000"/>
        <rFont val="Calibri"/>
      </rPr>
      <t xml:space="preserve">
</t>
    </r>
    <r>
      <rPr>
        <sz val="11"/>
        <color rgb="FF000000"/>
        <rFont val="Calibri"/>
      </rPr>
      <t xml:space="preserve">2. To change port or protocol values, from 'Domain Structure', select 'Environment' -&gt; 'Servers' </t>
    </r>
    <r>
      <rPr>
        <sz val="11"/>
        <color rgb="FF000000"/>
        <rFont val="Calibri"/>
      </rPr>
      <t xml:space="preserve">
</t>
    </r>
    <r>
      <rPr>
        <sz val="11"/>
        <color rgb="FF000000"/>
        <rFont val="Calibri"/>
      </rPr>
      <t>3. From the list of servers, select one which needs modification</t>
    </r>
    <r>
      <rPr>
        <sz val="11"/>
        <color rgb="FF000000"/>
        <rFont val="Calibri"/>
      </rPr>
      <t xml:space="preserve">
</t>
    </r>
    <r>
      <rPr>
        <sz val="11"/>
        <color rgb="FF000000"/>
        <rFont val="Calibri"/>
      </rPr>
      <t xml:space="preserve">4. Utilize 'Change Center' to create a new change session </t>
    </r>
    <r>
      <rPr>
        <sz val="11"/>
        <color rgb="FF000000"/>
        <rFont val="Calibri"/>
      </rPr>
      <t xml:space="preserve">
</t>
    </r>
    <r>
      <rPr>
        <sz val="11"/>
        <color rgb="FF000000"/>
        <rFont val="Calibri"/>
      </rPr>
      <t>5. To modify port assignment, from 'Configuration' tab -&gt; 'General' tab, reassign the port for this server by changing the 'SSL Listen Port' field and click 'Save'</t>
    </r>
    <r>
      <rPr>
        <sz val="11"/>
        <color rgb="FF000000"/>
        <rFont val="Calibri"/>
      </rPr>
      <t xml:space="preserve">
</t>
    </r>
    <r>
      <rPr>
        <sz val="11"/>
        <color rgb="FF000000"/>
        <rFont val="Calibri"/>
      </rPr>
      <t xml:space="preserve">6. To modify protocol configuration, select 'Protocols' tab </t>
    </r>
    <r>
      <rPr>
        <sz val="11"/>
        <color rgb="FF000000"/>
        <rFont val="Calibri"/>
      </rPr>
      <t xml:space="preserve">
</t>
    </r>
    <r>
      <rPr>
        <sz val="11"/>
        <color rgb="FF000000"/>
        <rFont val="Calibri"/>
      </rPr>
      <t>7. Use the subtabs 'HTTP', 'jCOM', and 'IIOP' to configure these protocols</t>
    </r>
    <r>
      <rPr>
        <sz val="11"/>
        <color rgb="FF000000"/>
        <rFont val="Calibri"/>
      </rPr>
      <t xml:space="preserve">
</t>
    </r>
    <r>
      <rPr>
        <sz val="11"/>
        <color rgb="FF000000"/>
        <rFont val="Calibri"/>
      </rPr>
      <t>8. Use the 'Channels' subtab to create/modify channels which configure other protocols</t>
    </r>
    <r>
      <rPr>
        <sz val="11"/>
        <color rgb="FF000000"/>
        <rFont val="Calibri"/>
      </rPr>
      <t xml:space="preserve">
</t>
    </r>
    <r>
      <rPr>
        <sz val="11"/>
        <color rgb="FF000000"/>
        <rFont val="Calibri"/>
      </rPr>
      <t>9. Repeat steps 3-8 for all servers requiring modification</t>
    </r>
    <r>
      <rPr>
        <sz val="11"/>
        <color rgb="FF000000"/>
        <rFont val="Calibri"/>
      </rPr>
      <t xml:space="preserve">
</t>
    </r>
    <r>
      <rPr>
        <sz val="11"/>
        <color rgb="FF000000"/>
        <rFont val="Calibri"/>
      </rPr>
      <t>10. Review the 'Port Usage' table in EM again to ensure port has been reassigned</t>
    </r>
  </si>
  <si>
    <r>
      <rPr>
        <sz val="11"/>
        <color rgb="FF000000"/>
        <rFont val="Calibri"/>
      </rPr>
      <t xml:space="preserve">Some networking protocols may not meet organizational security requirements to protect data and components. </t>
    </r>
    <r>
      <rPr>
        <sz val="11"/>
        <color rgb="FF000000"/>
        <rFont val="Calibri"/>
      </rPr>
      <t xml:space="preserve">
</t>
    </r>
    <r>
      <rPr>
        <sz val="11"/>
        <color rgb="FF000000"/>
        <rFont val="Calibri"/>
      </rPr>
      <t>Application servers natively host a number of various features such as management interfaces, httpd servers, and message queues. These features all run on TCPIP ports. This creates the potential that the vendor may choose to utilize port numbers or network services that have been deemed unusable by the organization. The application server must have the capability to both reconfigure and disable the assigned ports without adversely impacting application server operation capabilities. For a list of approved ports and protocols, reference the DoD ports and protocols web site at https://cyber.mil/ppsm.</t>
    </r>
  </si>
  <si>
    <r>
      <rPr>
        <sz val="11"/>
        <color rgb="FF000000"/>
        <rFont val="Calibri"/>
      </rPr>
      <t xml:space="preserve">1. Access EM </t>
    </r>
    <r>
      <rPr>
        <sz val="11"/>
        <color rgb="FF000000"/>
        <rFont val="Calibri"/>
      </rPr>
      <t xml:space="preserve">
</t>
    </r>
    <r>
      <rPr>
        <sz val="11"/>
        <color rgb="FF000000"/>
        <rFont val="Calibri"/>
      </rPr>
      <t xml:space="preserve">2. Select the domain from the navigation tree, and use the dropdown to select 'WebLogic Domain' -&gt; 'Monitoring' -&gt; 'Port Usage' </t>
    </r>
    <r>
      <rPr>
        <sz val="11"/>
        <color rgb="FF000000"/>
        <rFont val="Calibri"/>
      </rPr>
      <t xml:space="preserve">
</t>
    </r>
    <r>
      <rPr>
        <sz val="11"/>
        <color rgb="FF000000"/>
        <rFont val="Calibri"/>
      </rPr>
      <t>3. In the results table, ensure values in the 'Port in Use' column match approved ports</t>
    </r>
    <r>
      <rPr>
        <sz val="11"/>
        <color rgb="FF000000"/>
        <rFont val="Calibri"/>
      </rPr>
      <t xml:space="preserve">
</t>
    </r>
    <r>
      <rPr>
        <sz val="11"/>
        <color rgb="FF000000"/>
        <rFont val="Calibri"/>
      </rPr>
      <t>4. In the results table, ensure values in the 'Protocol' column match approved protocols</t>
    </r>
    <r>
      <rPr>
        <sz val="11"/>
        <color rgb="FF000000"/>
        <rFont val="Calibri"/>
      </rPr>
      <t xml:space="preserve">
</t>
    </r>
    <r>
      <rPr>
        <sz val="11"/>
        <color rgb="FF000000"/>
        <rFont val="Calibri"/>
      </rPr>
      <t>If ports or protocols are in use that the organization deems nonsecure, this is a finding.</t>
    </r>
  </si>
  <si>
    <t>V-235933</t>
  </si>
  <si>
    <r>
      <rPr>
        <sz val="11"/>
        <rFont val="Calibri"/>
      </rPr>
      <t>Oracle WebLogic must automatically audit account creation.</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</si>
  <si>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'Providers' tab -&gt; 'Auditing' tab</t>
    </r>
    <r>
      <rPr>
        <sz val="11"/>
        <color rgb="FF000000"/>
        <rFont val="Calibri"/>
      </rPr>
      <t xml:space="preserve">
</t>
    </r>
    <r>
      <rPr>
        <sz val="11"/>
        <color rgb="FF000000"/>
        <rFont val="Calibri"/>
      </rPr>
      <t>5. Utilize 'Change Center' to create a new change session</t>
    </r>
    <r>
      <rPr>
        <sz val="11"/>
        <color rgb="FF000000"/>
        <rFont val="Calibri"/>
      </rPr>
      <t xml:space="preserve">
</t>
    </r>
    <r>
      <rPr>
        <sz val="11"/>
        <color rgb="FF000000"/>
        <rFont val="Calibri"/>
      </rPr>
      <t>6. Click 'New'. Enter a value in 'Name' field and select an auditing provider type (ex: DefaultAuditor) in the 'Type' dropdown. Click 'OK'.</t>
    </r>
    <r>
      <rPr>
        <sz val="11"/>
        <color rgb="FF000000"/>
        <rFont val="Calibri"/>
      </rPr>
      <t xml:space="preserve">
</t>
    </r>
    <r>
      <rPr>
        <sz val="11"/>
        <color rgb="FF000000"/>
        <rFont val="Calibri"/>
      </rPr>
      <t>7. From 'Domain Structure', select the top-level domain link</t>
    </r>
    <r>
      <rPr>
        <sz val="11"/>
        <color rgb="FF000000"/>
        <rFont val="Calibri"/>
      </rPr>
      <t xml:space="preserve">
</t>
    </r>
    <r>
      <rPr>
        <sz val="11"/>
        <color rgb="FF000000"/>
        <rFont val="Calibri"/>
      </rPr>
      <t>8. Click 'Advanced' near the bottom of the page</t>
    </r>
    <r>
      <rPr>
        <sz val="11"/>
        <color rgb="FF000000"/>
        <rFont val="Calibri"/>
      </rPr>
      <t xml:space="preserve">
</t>
    </r>
    <r>
      <rPr>
        <sz val="11"/>
        <color rgb="FF000000"/>
        <rFont val="Calibri"/>
      </rPr>
      <t>9. Set 'Configuration Audit Type' dropdown to 'Change Log and Audit'</t>
    </r>
    <r>
      <rPr>
        <sz val="11"/>
        <color rgb="FF000000"/>
        <rFont val="Calibri"/>
      </rPr>
      <t xml:space="preserve">
</t>
    </r>
    <r>
      <rPr>
        <sz val="11"/>
        <color rgb="FF000000"/>
        <rFont val="Calibri"/>
      </rPr>
      <t>10. Click 'Save', and from 'Change Center' click 'Activate Changes' to enable configuration changes</t>
    </r>
  </si>
  <si>
    <r>
      <rPr>
        <sz val="11"/>
        <color rgb="FF000000"/>
        <rFont val="Calibri"/>
      </rPr>
      <t>Application servers require user accounts for server management purposes, and if the creation of new accounts is not logged, there is limited or no capability to track or alarm on account creation. This could result in the circumvention of the normal account creation process and introduce a persistent threat. Therefore, an audit trail that documents the creation of application user accounts must exist.</t>
    </r>
    <r>
      <rPr>
        <sz val="11"/>
        <color rgb="FF000000"/>
        <rFont val="Calibri"/>
      </rPr>
      <t xml:space="preserve">
</t>
    </r>
    <r>
      <rPr>
        <sz val="11"/>
        <color rgb="FF000000"/>
        <rFont val="Calibri"/>
      </rPr>
      <t>An application server could possibly provide the capability to utilize either a local or centralized user registry. A centralized, enterprise user registry such as AD or LDAP is more likely to already contain provisions for automated account management, whereas a localized user registry will rely upon either the underlying OS or built-in application server user management capabilities. Either way, application servers must create a log entry when accounts are created.</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</si>
  <si>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'Providers' tab -&gt; 'Auditing' tab</t>
    </r>
    <r>
      <rPr>
        <sz val="11"/>
        <color rgb="FF000000"/>
        <rFont val="Calibri"/>
      </rPr>
      <t xml:space="preserve">
</t>
    </r>
    <r>
      <rPr>
        <sz val="11"/>
        <color rgb="FF000000"/>
        <rFont val="Calibri"/>
      </rPr>
      <t>5. Ensure the list of 'Auditing Providers' contains at least one Auditing Provider</t>
    </r>
    <r>
      <rPr>
        <sz val="11"/>
        <color rgb="FF000000"/>
        <rFont val="Calibri"/>
      </rPr>
      <t xml:space="preserve">
</t>
    </r>
    <r>
      <rPr>
        <sz val="11"/>
        <color rgb="FF000000"/>
        <rFont val="Calibri"/>
      </rPr>
      <t>6. From 'Domain Structure', select the top-level domain link</t>
    </r>
    <r>
      <rPr>
        <sz val="11"/>
        <color rgb="FF000000"/>
        <rFont val="Calibri"/>
      </rPr>
      <t xml:space="preserve">
</t>
    </r>
    <r>
      <rPr>
        <sz val="11"/>
        <color rgb="FF000000"/>
        <rFont val="Calibri"/>
      </rPr>
      <t>7. Click 'Advanced' near the bottom of the page</t>
    </r>
    <r>
      <rPr>
        <sz val="11"/>
        <color rgb="FF000000"/>
        <rFont val="Calibri"/>
      </rPr>
      <t xml:space="preserve">
</t>
    </r>
    <r>
      <rPr>
        <sz val="11"/>
        <color rgb="FF000000"/>
        <rFont val="Calibri"/>
      </rPr>
      <t>8. Ensure 'Configuration Audit Type' is set to 'Change Log and Audit'</t>
    </r>
    <r>
      <rPr>
        <sz val="11"/>
        <color rgb="FF000000"/>
        <rFont val="Calibri"/>
      </rPr>
      <t xml:space="preserve">
</t>
    </r>
    <r>
      <rPr>
        <sz val="11"/>
        <color rgb="FF000000"/>
        <rFont val="Calibri"/>
      </rPr>
      <t>If the 'Configuration Audit Type' is not set to 'Change Log and Audit', this is a finding.</t>
    </r>
  </si>
  <si>
    <t>V-235934</t>
  </si>
  <si>
    <r>
      <rPr>
        <sz val="11"/>
        <rFont val="Calibri"/>
      </rPr>
      <t>Oracle WebLogic must automatically audit account modification.</t>
    </r>
  </si>
  <si>
    <r>
      <rPr>
        <sz val="11"/>
        <color rgb="FF000000"/>
        <rFont val="Calibri"/>
      </rPr>
      <t>Once an attacker establishes initial access to a system, they often attempt to create a persistent method of reestablishing access. One way to accomplish this is for the attacker to simply modify an existing account.</t>
    </r>
    <r>
      <rPr>
        <sz val="11"/>
        <color rgb="FF000000"/>
        <rFont val="Calibri"/>
      </rPr>
      <t xml:space="preserve">
</t>
    </r>
    <r>
      <rPr>
        <sz val="11"/>
        <color rgb="FF000000"/>
        <rFont val="Calibri"/>
      </rPr>
      <t>Application servers have the capability to contain user information in a local user store, or they can leverage a centralized authentication mechanism like LDAP. Either way, the mechanism used by the application server must automatically log when user accounts are modified.</t>
    </r>
  </si>
  <si>
    <t>V-235935</t>
  </si>
  <si>
    <r>
      <rPr>
        <sz val="11"/>
        <rFont val="Calibri"/>
      </rPr>
      <t>Oracle WebLogic must provide access logging that ensures users who are granted a privileged role (or roles) have their privileged activity logged.</t>
    </r>
  </si>
  <si>
    <r>
      <rPr>
        <sz val="11"/>
        <color rgb="FF000000"/>
        <rFont val="Calibri"/>
      </rPr>
      <t xml:space="preserve">1. Access EM </t>
    </r>
    <r>
      <rPr>
        <sz val="11"/>
        <color rgb="FF000000"/>
        <rFont val="Calibri"/>
      </rPr>
      <t xml:space="preserve">
</t>
    </r>
    <r>
      <rPr>
        <sz val="11"/>
        <color rgb="FF000000"/>
        <rFont val="Calibri"/>
      </rPr>
      <t xml:space="preserve">2. Select the domain from the navigation tree, and use the dropdown to select 'WebLogic Domain' -&gt; 'Security' -&gt; 'Audit Policy' </t>
    </r>
    <r>
      <rPr>
        <sz val="11"/>
        <color rgb="FF000000"/>
        <rFont val="Calibri"/>
      </rPr>
      <t xml:space="preserve">
</t>
    </r>
    <r>
      <rPr>
        <sz val="11"/>
        <color rgb="FF000000"/>
        <rFont val="Calibri"/>
      </rPr>
      <t>3. Select 'Oracle Platform Security Services' from the 'Audit Component Name' dropdown</t>
    </r>
    <r>
      <rPr>
        <sz val="11"/>
        <color rgb="FF000000"/>
        <rFont val="Calibri"/>
      </rPr>
      <t xml:space="preserve">
</t>
    </r>
    <r>
      <rPr>
        <sz val="11"/>
        <color rgb="FF000000"/>
        <rFont val="Calibri"/>
      </rPr>
      <t>4. Beneath 'Audit Policy Settings' section, enter the comma-delimited list of privileged users (e.g., WebLogic, etc.) in the 'Users to Always Audit' field. Click 'Apply'</t>
    </r>
  </si>
  <si>
    <r>
      <rPr>
        <sz val="11"/>
        <color rgb="FF000000"/>
        <rFont val="Calibri"/>
      </rPr>
      <t>In order to be able to provide a forensic history of activity, the application server must ensure users who are granted a privileged role or those who utilize a separate distinct account when accessing privileged functions or data have their actions logged.</t>
    </r>
    <r>
      <rPr>
        <sz val="11"/>
        <color rgb="FF000000"/>
        <rFont val="Calibri"/>
      </rPr>
      <t xml:space="preserve">
</t>
    </r>
    <r>
      <rPr>
        <sz val="11"/>
        <color rgb="FF000000"/>
        <rFont val="Calibri"/>
      </rPr>
      <t>If privileged activity is not logged, no forensic logs can be used to establish accountability for privileged actions that occur on the system.</t>
    </r>
  </si>
  <si>
    <r>
      <rPr>
        <sz val="11"/>
        <color rgb="FF000000"/>
        <rFont val="Calibri"/>
      </rPr>
      <t xml:space="preserve">1. Access EM </t>
    </r>
    <r>
      <rPr>
        <sz val="11"/>
        <color rgb="FF000000"/>
        <rFont val="Calibri"/>
      </rPr>
      <t xml:space="preserve">
</t>
    </r>
    <r>
      <rPr>
        <sz val="11"/>
        <color rgb="FF000000"/>
        <rFont val="Calibri"/>
      </rPr>
      <t xml:space="preserve">2. Select the domain from the navigation tree, and use the dropdown to select 'WebLogic Domain' -&gt; 'Security' -&gt; 'Audit Policy' </t>
    </r>
    <r>
      <rPr>
        <sz val="11"/>
        <color rgb="FF000000"/>
        <rFont val="Calibri"/>
      </rPr>
      <t xml:space="preserve">
</t>
    </r>
    <r>
      <rPr>
        <sz val="11"/>
        <color rgb="FF000000"/>
        <rFont val="Calibri"/>
      </rPr>
      <t>3. Select 'Oracle Platform Security Services' from the 'Audit Component Name' dropdown</t>
    </r>
    <r>
      <rPr>
        <sz val="11"/>
        <color rgb="FF000000"/>
        <rFont val="Calibri"/>
      </rPr>
      <t xml:space="preserve">
</t>
    </r>
    <r>
      <rPr>
        <sz val="11"/>
        <color rgb="FF000000"/>
        <rFont val="Calibri"/>
      </rPr>
      <t>4. Beneath 'Audit Policy Settings' section, ensure that the comma-delimited list of privileged users (e.g., WebLogic, etc.) is set in the 'Users to Always Audit' field</t>
    </r>
    <r>
      <rPr>
        <sz val="11"/>
        <color rgb="FF000000"/>
        <rFont val="Calibri"/>
      </rPr>
      <t xml:space="preserve">
</t>
    </r>
    <r>
      <rPr>
        <sz val="11"/>
        <color rgb="FF000000"/>
        <rFont val="Calibri"/>
      </rPr>
      <t>If all privileged users are not listed in the 'Users to Always Audit' field, this is a finding.</t>
    </r>
  </si>
  <si>
    <t>V-235936</t>
  </si>
  <si>
    <r>
      <rPr>
        <sz val="11"/>
        <rFont val="Calibri"/>
      </rPr>
      <t>Oracle WebLogic must limit the number of failed login attempts to an organization-defined number of consecutive invalid attempts that occur within an organization-defined time period.</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</si>
  <si>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'Configuration' tab -&gt; 'User Lockout' tab</t>
    </r>
    <r>
      <rPr>
        <sz val="11"/>
        <color rgb="FF000000"/>
        <rFont val="Calibri"/>
      </rPr>
      <t xml:space="preserve">
</t>
    </r>
    <r>
      <rPr>
        <sz val="11"/>
        <color rgb="FF000000"/>
        <rFont val="Calibri"/>
      </rPr>
      <t>5. Utilize 'Change Center' to create a new change session</t>
    </r>
    <r>
      <rPr>
        <sz val="11"/>
        <color rgb="FF000000"/>
        <rFont val="Calibri"/>
      </rPr>
      <t xml:space="preserve">
</t>
    </r>
    <r>
      <rPr>
        <sz val="11"/>
        <color rgb="FF000000"/>
        <rFont val="Calibri"/>
      </rPr>
      <t>6. Set the following values in the fields as shown:</t>
    </r>
    <r>
      <rPr>
        <sz val="11"/>
        <color rgb="FF000000"/>
        <rFont val="Calibri"/>
      </rPr>
      <t xml:space="preserve">
</t>
    </r>
    <r>
      <rPr>
        <sz val="11"/>
        <color rgb="FF000000"/>
        <rFont val="Calibri"/>
      </rPr>
      <t>'Lockout Threshold' = 3</t>
    </r>
    <r>
      <rPr>
        <sz val="11"/>
        <color rgb="FF000000"/>
        <rFont val="Calibri"/>
      </rPr>
      <t xml:space="preserve">
</t>
    </r>
    <r>
      <rPr>
        <sz val="11"/>
        <color rgb="FF000000"/>
        <rFont val="Calibri"/>
      </rPr>
      <t>'Lockout Duration' = 15</t>
    </r>
    <r>
      <rPr>
        <sz val="11"/>
        <color rgb="FF000000"/>
        <rFont val="Calibri"/>
      </rPr>
      <t xml:space="preserve">
</t>
    </r>
    <r>
      <rPr>
        <sz val="11"/>
        <color rgb="FF000000"/>
        <rFont val="Calibri"/>
      </rPr>
      <t>'Lockout Reset Duration' = 15</t>
    </r>
    <r>
      <rPr>
        <sz val="11"/>
        <color rgb="FF000000"/>
        <rFont val="Calibri"/>
      </rPr>
      <t xml:space="preserve">
</t>
    </r>
    <r>
      <rPr>
        <sz val="11"/>
        <color rgb="FF000000"/>
        <rFont val="Calibri"/>
      </rPr>
      <t>7. Click 'Save', and from 'Change Center' click 'Activate Changes' to enable configuration changes</t>
    </r>
  </si>
  <si>
    <r>
      <rPr>
        <sz val="11"/>
        <color rgb="FF000000"/>
        <rFont val="Calibri"/>
      </rPr>
      <t>Anytime an authentication method is exposed so as to allow for the login to an application, there is a risk that attempts will be made to obtain unauthorized access.</t>
    </r>
    <r>
      <rPr>
        <sz val="11"/>
        <color rgb="FF000000"/>
        <rFont val="Calibri"/>
      </rPr>
      <t xml:space="preserve">
</t>
    </r>
    <r>
      <rPr>
        <sz val="11"/>
        <color rgb="FF000000"/>
        <rFont val="Calibri"/>
      </rPr>
      <t>By limiting the number of failed login attempts that occur within a particular time period, the risk of unauthorized system access via user password guessing, otherwise known as brute-forcing, is reduced. Limits are imposed by locking the account once the number of failed attempts has been exceeded.</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</si>
  <si>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'Configuration' tab -&gt; 'User Lockout' tab</t>
    </r>
    <r>
      <rPr>
        <sz val="11"/>
        <color rgb="FF000000"/>
        <rFont val="Calibri"/>
      </rPr>
      <t xml:space="preserve">
</t>
    </r>
    <r>
      <rPr>
        <sz val="11"/>
        <color rgb="FF000000"/>
        <rFont val="Calibri"/>
      </rPr>
      <t>5. Ensure the following field values are set:</t>
    </r>
    <r>
      <rPr>
        <sz val="11"/>
        <color rgb="FF000000"/>
        <rFont val="Calibri"/>
      </rPr>
      <t xml:space="preserve">
</t>
    </r>
    <r>
      <rPr>
        <sz val="11"/>
        <color rgb="FF000000"/>
        <rFont val="Calibri"/>
      </rPr>
      <t>'Lockout Threshold' = 3</t>
    </r>
    <r>
      <rPr>
        <sz val="11"/>
        <color rgb="FF000000"/>
        <rFont val="Calibri"/>
      </rPr>
      <t xml:space="preserve">
</t>
    </r>
    <r>
      <rPr>
        <sz val="11"/>
        <color rgb="FF000000"/>
        <rFont val="Calibri"/>
      </rPr>
      <t>'Lockout Duration' = 15</t>
    </r>
    <r>
      <rPr>
        <sz val="11"/>
        <color rgb="FF000000"/>
        <rFont val="Calibri"/>
      </rPr>
      <t xml:space="preserve">
</t>
    </r>
    <r>
      <rPr>
        <sz val="11"/>
        <color rgb="FF000000"/>
        <rFont val="Calibri"/>
      </rPr>
      <t>'Lockout Reset Duration' = 15</t>
    </r>
    <r>
      <rPr>
        <sz val="11"/>
        <color rgb="FF000000"/>
        <rFont val="Calibri"/>
      </rPr>
      <t xml:space="preserve">
</t>
    </r>
    <r>
      <rPr>
        <sz val="11"/>
        <color rgb="FF000000"/>
        <rFont val="Calibri"/>
      </rPr>
      <t>If 'Lockout Threshold' is not set to 3 or 'Lockout Duration' is not set to 15 or 'Lockout Reset Duration' is not set to 15, this is a finding.</t>
    </r>
  </si>
  <si>
    <t>V-235937</t>
  </si>
  <si>
    <r>
      <rPr>
        <sz val="11"/>
        <rFont val="Calibri"/>
      </rPr>
      <t>Oracle WebLogic must enforce the organization-defined time period during which the limit of consecutive invalid access attempts by a user is counted.</t>
    </r>
  </si>
  <si>
    <r>
      <rPr>
        <sz val="11"/>
        <color rgb="FF000000"/>
        <rFont val="Calibri"/>
      </rPr>
      <t>By limiting the number of failed login attempts, the risk of unauthorized system access via automated user password guessing, otherwise known as brute-forcing, is reduced. Best practice requires a time period be applied in which the number of failed attempts is counted (Example: 5 failed attempts within 5 minutes). Limits are imposed by locking the account.</t>
    </r>
    <r>
      <rPr>
        <sz val="11"/>
        <color rgb="FF000000"/>
        <rFont val="Calibri"/>
      </rPr>
      <t xml:space="preserve">
</t>
    </r>
    <r>
      <rPr>
        <sz val="11"/>
        <color rgb="FF000000"/>
        <rFont val="Calibri"/>
      </rPr>
      <t>Application servers provide a management capability that allows a user to login via a web interface or a command shell. Application servers also utilize either a local user store or a centralized user store such as an LDAP server. As such, the authentication method employed by the application server must be able to limit the number of consecutive invalid access attempts within the specified time period regardless of access method or user store utilized.</t>
    </r>
  </si>
  <si>
    <t>V-235938</t>
  </si>
  <si>
    <r>
      <rPr>
        <sz val="11"/>
        <rFont val="Calibri"/>
      </rPr>
      <t>Oracle WebLogic must automatically lock accounts when the maximum number of unsuccessful login attempts is exceeded for an organization-defined time period or until the account is unlocked by an administrator.</t>
    </r>
  </si>
  <si>
    <r>
      <rPr>
        <sz val="11"/>
        <color rgb="FF000000"/>
        <rFont val="Calibri"/>
      </rPr>
      <t>Anytime an authentication method is exposed so as to allow for the utilization of an application interface, there is a risk that attempts will be made to obtain unauthorized access.</t>
    </r>
    <r>
      <rPr>
        <sz val="11"/>
        <color rgb="FF000000"/>
        <rFont val="Calibri"/>
      </rPr>
      <t xml:space="preserve">
</t>
    </r>
    <r>
      <rPr>
        <sz val="11"/>
        <color rgb="FF000000"/>
        <rFont val="Calibri"/>
      </rPr>
      <t>By locking the account when the pre-defined number of failed login attempts has been exceeded, the risk of unauthorized system access via user password guessing, otherwise known as brute-forcing, is reduced.</t>
    </r>
    <r>
      <rPr>
        <sz val="11"/>
        <color rgb="FF000000"/>
        <rFont val="Calibri"/>
      </rPr>
      <t xml:space="preserve">
</t>
    </r>
    <r>
      <rPr>
        <sz val="11"/>
        <color rgb="FF000000"/>
        <rFont val="Calibri"/>
      </rPr>
      <t>Specifying a time period in which the account is to remain locked serves to obstruct the operation of automated password guessing tools while allowing a valid user to reinitiate login attempts after the expiration of the time period without administrative assistance.</t>
    </r>
  </si>
  <si>
    <t>V-235939</t>
  </si>
  <si>
    <r>
      <rPr>
        <sz val="11"/>
        <rFont val="Calibri"/>
      </rPr>
      <t>Oracle WebLogic must protect against an individual falsely denying having performed a particular action.</t>
    </r>
  </si>
  <si>
    <r>
      <rPr>
        <sz val="11"/>
        <color rgb="FF000000"/>
        <rFont val="Calibri"/>
      </rPr>
      <t xml:space="preserve">1. Access EM </t>
    </r>
    <r>
      <rPr>
        <sz val="11"/>
        <color rgb="FF000000"/>
        <rFont val="Calibri"/>
      </rPr>
      <t xml:space="preserve">
</t>
    </r>
    <r>
      <rPr>
        <sz val="11"/>
        <color rgb="FF000000"/>
        <rFont val="Calibri"/>
      </rPr>
      <t xml:space="preserve">2. Select the domain from the navigation tree, and use the dropdown to select 'WebLogic Domain' -&gt; 'Security' -&gt; 'Audit Policy' </t>
    </r>
    <r>
      <rPr>
        <sz val="11"/>
        <color rgb="FF000000"/>
        <rFont val="Calibri"/>
      </rPr>
      <t xml:space="preserve">
</t>
    </r>
    <r>
      <rPr>
        <sz val="11"/>
        <color rgb="FF000000"/>
        <rFont val="Calibri"/>
      </rPr>
      <t>3. Select 'Oracle Platform Security Services' from the 'Audit Component Name' dropdown</t>
    </r>
    <r>
      <rPr>
        <sz val="11"/>
        <color rgb="FF000000"/>
        <rFont val="Calibri"/>
      </rPr>
      <t xml:space="preserve">
</t>
    </r>
    <r>
      <rPr>
        <sz val="11"/>
        <color rgb="FF000000"/>
        <rFont val="Calibri"/>
      </rPr>
      <t>4. Beneath 'Audit Policy Settings' section, select 'Custom' from the 'Audit Level' dropdown</t>
    </r>
    <r>
      <rPr>
        <sz val="11"/>
        <color rgb="FF000000"/>
        <rFont val="Calibri"/>
      </rPr>
      <t xml:space="preserve">
</t>
    </r>
    <r>
      <rPr>
        <sz val="11"/>
        <color rgb="FF000000"/>
        <rFont val="Calibri"/>
      </rPr>
      <t>5. Once it is enabled, click the 'Audit All Events' button and ensure every checkbox is selected under the 'Select For Audit' column of the policy category table. Click 'Apply'</t>
    </r>
    <r>
      <rPr>
        <sz val="11"/>
        <color rgb="FF000000"/>
        <rFont val="Calibri"/>
      </rPr>
      <t xml:space="preserve">
</t>
    </r>
    <r>
      <rPr>
        <sz val="11"/>
        <color rgb="FF000000"/>
        <rFont val="Calibri"/>
      </rPr>
      <t>6. If managed server or deployments do not appear in the list of log files, the 'JRF Template' must be applied to the server/cluster</t>
    </r>
    <r>
      <rPr>
        <sz val="11"/>
        <color rgb="FF000000"/>
        <rFont val="Calibri"/>
      </rPr>
      <t xml:space="preserve">
</t>
    </r>
    <r>
      <rPr>
        <sz val="11"/>
        <color rgb="FF000000"/>
        <rFont val="Calibri"/>
      </rPr>
      <t xml:space="preserve">7. Access EM </t>
    </r>
    <r>
      <rPr>
        <sz val="11"/>
        <color rgb="FF000000"/>
        <rFont val="Calibri"/>
      </rPr>
      <t xml:space="preserve">
</t>
    </r>
    <r>
      <rPr>
        <sz val="11"/>
        <color rgb="FF000000"/>
        <rFont val="Calibri"/>
      </rPr>
      <t>8. Select the server or cluster from the navigation tree</t>
    </r>
    <r>
      <rPr>
        <sz val="11"/>
        <color rgb="FF000000"/>
        <rFont val="Calibri"/>
      </rPr>
      <t xml:space="preserve">
</t>
    </r>
    <r>
      <rPr>
        <sz val="11"/>
        <color rgb="FF000000"/>
        <rFont val="Calibri"/>
      </rPr>
      <t>9. If the 'Apply JRF Template' button appears, click this button and wait for the confirmation message that the template has been successfully applied</t>
    </r>
    <r>
      <rPr>
        <sz val="11"/>
        <color rgb="FF000000"/>
        <rFont val="Calibri"/>
      </rPr>
      <t xml:space="preserve">
</t>
    </r>
    <r>
      <rPr>
        <sz val="11"/>
        <color rgb="FF000000"/>
        <rFont val="Calibri"/>
      </rPr>
      <t>10. Again, select the server or cluster from the navigation tree</t>
    </r>
    <r>
      <rPr>
        <sz val="11"/>
        <color rgb="FF000000"/>
        <rFont val="Calibri"/>
      </rPr>
      <t xml:space="preserve">
</t>
    </r>
    <r>
      <rPr>
        <sz val="11"/>
        <color rgb="FF000000"/>
        <rFont val="Calibri"/>
      </rPr>
      <t>11. Click the 'Shut Down...' button, and click 'Shutdown' in the confirmation popup. Wait for server or cluster to shut down</t>
    </r>
    <r>
      <rPr>
        <sz val="11"/>
        <color rgb="FF000000"/>
        <rFont val="Calibri"/>
      </rPr>
      <t xml:space="preserve">
</t>
    </r>
    <r>
      <rPr>
        <sz val="11"/>
        <color rgb="FF000000"/>
        <rFont val="Calibri"/>
      </rPr>
      <t>12. Click the 'Start Up' button for the server or cluster to start up again</t>
    </r>
  </si>
  <si>
    <r>
      <rPr>
        <sz val="11"/>
        <color rgb="FF000000"/>
        <rFont val="Calibri"/>
      </rPr>
      <t xml:space="preserve">Non-repudiation of actions taken is required in order to maintain application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 xml:space="preserve">Non-repudiation protects individuals against later claims by an author of not having authored a particular document, a sender of not having transmitted a message, a receiver of not having received a message, or a signatory of not having signed a document. </t>
    </r>
    <r>
      <rPr>
        <sz val="11"/>
        <color rgb="FF000000"/>
        <rFont val="Calibri"/>
      </rPr>
      <t xml:space="preserve">
</t>
    </r>
    <r>
      <rPr>
        <sz val="11"/>
        <color rgb="FF000000"/>
        <rFont val="Calibri"/>
      </rPr>
      <t>Typical application server actions requiring non-repudiation will be related to application deployment among developer/users and administrative actions taken by admin personnel.</t>
    </r>
  </si>
  <si>
    <r>
      <rPr>
        <sz val="11"/>
        <color rgb="FF000000"/>
        <rFont val="Calibri"/>
      </rPr>
      <t xml:space="preserve">1. Access EM </t>
    </r>
    <r>
      <rPr>
        <sz val="11"/>
        <color rgb="FF000000"/>
        <rFont val="Calibri"/>
      </rPr>
      <t xml:space="preserve">
</t>
    </r>
    <r>
      <rPr>
        <sz val="11"/>
        <color rgb="FF000000"/>
        <rFont val="Calibri"/>
      </rPr>
      <t xml:space="preserve">2. Select the domain from the navigation tree, and use the dropdown to select 'WebLogic Domain' -&gt; 'Security' -&gt; 'Audit Policy' </t>
    </r>
    <r>
      <rPr>
        <sz val="11"/>
        <color rgb="FF000000"/>
        <rFont val="Calibri"/>
      </rPr>
      <t xml:space="preserve">
</t>
    </r>
    <r>
      <rPr>
        <sz val="11"/>
        <color rgb="FF000000"/>
        <rFont val="Calibri"/>
      </rPr>
      <t>3. Select 'Oracle Platform Security Services' from the 'Audit Component Name' dropdown</t>
    </r>
    <r>
      <rPr>
        <sz val="11"/>
        <color rgb="FF000000"/>
        <rFont val="Calibri"/>
      </rPr>
      <t xml:space="preserve">
</t>
    </r>
    <r>
      <rPr>
        <sz val="11"/>
        <color rgb="FF000000"/>
        <rFont val="Calibri"/>
      </rPr>
      <t>4. Beneath 'Audit Policy Settings' section, ensure that the value 'Custom' is set in the 'Audit Level' dropdown</t>
    </r>
    <r>
      <rPr>
        <sz val="11"/>
        <color rgb="FF000000"/>
        <rFont val="Calibri"/>
      </rPr>
      <t xml:space="preserve">
</t>
    </r>
    <r>
      <rPr>
        <sz val="11"/>
        <color rgb="FF000000"/>
        <rFont val="Calibri"/>
      </rPr>
      <t>5. Beneath 'Audit Policy Settings' section, ensure that every checkbox is selected under the 'Select For Audit' column of the policy category table</t>
    </r>
    <r>
      <rPr>
        <sz val="11"/>
        <color rgb="FF000000"/>
        <rFont val="Calibri"/>
      </rPr>
      <t xml:space="preserve">
</t>
    </r>
    <r>
      <rPr>
        <sz val="11"/>
        <color rgb="FF000000"/>
        <rFont val="Calibri"/>
      </rPr>
      <t>6. Select the domain from the navigation tree, and use the dropdown to select 'WebLogic Domain' -&gt; 'Logs' -&gt; 'View Log Messages'</t>
    </r>
    <r>
      <rPr>
        <sz val="11"/>
        <color rgb="FF000000"/>
        <rFont val="Calibri"/>
      </rPr>
      <t xml:space="preserve">
</t>
    </r>
    <r>
      <rPr>
        <sz val="11"/>
        <color rgb="FF000000"/>
        <rFont val="Calibri"/>
      </rPr>
      <t>7. Within the 'Search' panel, expand 'Selected Targets'</t>
    </r>
    <r>
      <rPr>
        <sz val="11"/>
        <color rgb="FF000000"/>
        <rFont val="Calibri"/>
      </rPr>
      <t xml:space="preserve">
</t>
    </r>
    <r>
      <rPr>
        <sz val="11"/>
        <color rgb="FF000000"/>
        <rFont val="Calibri"/>
      </rPr>
      <t>8. Click 'Target Log Files' icon for any of the managed server or 'Application Deployment' type targets (not AdminServer)</t>
    </r>
    <r>
      <rPr>
        <sz val="11"/>
        <color rgb="FF000000"/>
        <rFont val="Calibri"/>
      </rPr>
      <t xml:space="preserve">
</t>
    </r>
    <r>
      <rPr>
        <sz val="11"/>
        <color rgb="FF000000"/>
        <rFont val="Calibri"/>
      </rPr>
      <t>9. From the list of log files, select '&lt;server-name&gt;.log', 'access.log' or '&lt;server-name&gt;-diagnostic.log' and click 'View Log File' button</t>
    </r>
    <r>
      <rPr>
        <sz val="11"/>
        <color rgb="FF000000"/>
        <rFont val="Calibri"/>
      </rPr>
      <t xml:space="preserve">
</t>
    </r>
    <r>
      <rPr>
        <sz val="11"/>
        <color rgb="FF000000"/>
        <rFont val="Calibri"/>
      </rPr>
      <t>10. User or process associated with audit event will be displayed in 'User' column</t>
    </r>
    <r>
      <rPr>
        <sz val="11"/>
        <color rgb="FF000000"/>
        <rFont val="Calibri"/>
      </rPr>
      <t xml:space="preserve">
</t>
    </r>
    <r>
      <rPr>
        <sz val="11"/>
        <color rgb="FF000000"/>
        <rFont val="Calibri"/>
      </rPr>
      <t>11. If 'User' column does not appear, use 'View' button -&gt; 'Columns' list to add 'User' field, or select individual message in log message table and view the message detail (beneath the table)</t>
    </r>
    <r>
      <rPr>
        <sz val="11"/>
        <color rgb="FF000000"/>
        <rFont val="Calibri"/>
      </rPr>
      <t xml:space="preserve">
</t>
    </r>
    <r>
      <rPr>
        <sz val="11"/>
        <color rgb="FF000000"/>
        <rFont val="Calibri"/>
      </rPr>
      <t>12. Repeat steps 6-11 for each target</t>
    </r>
    <r>
      <rPr>
        <sz val="11"/>
        <color rgb="FF000000"/>
        <rFont val="Calibri"/>
      </rPr>
      <t xml:space="preserve">
</t>
    </r>
    <r>
      <rPr>
        <sz val="11"/>
        <color rgb="FF000000"/>
        <rFont val="Calibri"/>
      </rPr>
      <t>If the user is not part of the audit events, this is a finding.</t>
    </r>
  </si>
  <si>
    <t>V-235940</t>
  </si>
  <si>
    <r>
      <rPr>
        <sz val="11"/>
        <rFont val="Calibri"/>
      </rPr>
      <t>Oracle WebLogic must compile audit records from multiple components within the system into a system-wide (logical or physical) audit trail that is time-correlated to within an organization-defined level of tolerance.</t>
    </r>
  </si>
  <si>
    <t>CAT III (Low)</t>
  </si>
  <si>
    <r>
      <rPr>
        <sz val="11"/>
        <color rgb="FF000000"/>
        <rFont val="Calibri"/>
      </rPr>
      <t>Audit generation and audit records can be generated from various components within the application server. The list of audited events is the set of events for which audits are to be generated. This set of events is typically a subset of the list of all events for which the system is capable of generating audit records (e.g., auditable events,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The events occurring must be time-correlated in order to conduct accurate forensic analysis. In addition, the correlation must meet a certain tolerance criteria. For instance, DoD may define that the time stamps of different audited events must not differ by any amount greater than ten seconds. It is also acceptable for the application server to utilize an external auditing tool that provides this capability.</t>
    </r>
  </si>
  <si>
    <r>
      <rPr>
        <sz val="11"/>
        <color rgb="FF000000"/>
        <rFont val="Calibri"/>
      </rPr>
      <t xml:space="preserve">1. Access EM </t>
    </r>
    <r>
      <rPr>
        <sz val="11"/>
        <color rgb="FF000000"/>
        <rFont val="Calibri"/>
      </rPr>
      <t xml:space="preserve">
</t>
    </r>
    <r>
      <rPr>
        <sz val="11"/>
        <color rgb="FF000000"/>
        <rFont val="Calibri"/>
      </rPr>
      <t xml:space="preserve">2. Select the domain from the navigation tree, and use the dropdown to select 'WebLogic Domain' -&gt; 'JDBC Data Sources' </t>
    </r>
    <r>
      <rPr>
        <sz val="11"/>
        <color rgb="FF000000"/>
        <rFont val="Calibri"/>
      </rPr>
      <t xml:space="preserve">
</t>
    </r>
    <r>
      <rPr>
        <sz val="11"/>
        <color rgb="FF000000"/>
        <rFont val="Calibri"/>
      </rPr>
      <t>3. From the list of data sources, select the one named 'opss-audit-DBDS', which connects to the IAU_APPEND schema of the audit database. Note the value in the 'JNDI name' field.</t>
    </r>
    <r>
      <rPr>
        <sz val="11"/>
        <color rgb="FF000000"/>
        <rFont val="Calibri"/>
      </rPr>
      <t xml:space="preserve">
</t>
    </r>
    <r>
      <rPr>
        <sz val="11"/>
        <color rgb="FF000000"/>
        <rFont val="Calibri"/>
      </rPr>
      <t xml:space="preserve">4. To verify, select 'Configuration' tab -&gt; 'Connection Pool' tab </t>
    </r>
    <r>
      <rPr>
        <sz val="11"/>
        <color rgb="FF000000"/>
        <rFont val="Calibri"/>
      </rPr>
      <t xml:space="preserve">
</t>
    </r>
    <r>
      <rPr>
        <sz val="11"/>
        <color rgb="FF000000"/>
        <rFont val="Calibri"/>
      </rPr>
      <t>5. Ensure the 'URL' and 'Properties' fields contain the correct connection values for the IAU_APPEND schema</t>
    </r>
    <r>
      <rPr>
        <sz val="11"/>
        <color rgb="FF000000"/>
        <rFont val="Calibri"/>
      </rPr>
      <t xml:space="preserve">
</t>
    </r>
    <r>
      <rPr>
        <sz val="11"/>
        <color rgb="FF000000"/>
        <rFont val="Calibri"/>
      </rPr>
      <t xml:space="preserve">6. To test, select 'Monitoring' tab, select a server from the list and click 'Test Data Source'. Ensure test was successful. Repeat for each server in the list </t>
    </r>
    <r>
      <rPr>
        <sz val="11"/>
        <color rgb="FF000000"/>
        <rFont val="Calibri"/>
      </rPr>
      <t xml:space="preserve">
</t>
    </r>
    <r>
      <rPr>
        <sz val="11"/>
        <color rgb="FF000000"/>
        <rFont val="Calibri"/>
      </rPr>
      <t xml:space="preserve">7. Select the domain from the navigation tree, and use the dropdown to select 'WebLogic Domain' -&gt; 'Security' -&gt; 'Security Provider Configuration' </t>
    </r>
    <r>
      <rPr>
        <sz val="11"/>
        <color rgb="FF000000"/>
        <rFont val="Calibri"/>
      </rPr>
      <t xml:space="preserve">
</t>
    </r>
    <r>
      <rPr>
        <sz val="11"/>
        <color rgb="FF000000"/>
        <rFont val="Calibri"/>
      </rPr>
      <t xml:space="preserve">8. Beneath 'Audit Service' section, click 'Configure' button </t>
    </r>
    <r>
      <rPr>
        <sz val="11"/>
        <color rgb="FF000000"/>
        <rFont val="Calibri"/>
      </rPr>
      <t xml:space="preserve">
</t>
    </r>
    <r>
      <rPr>
        <sz val="11"/>
        <color rgb="FF000000"/>
        <rFont val="Calibri"/>
      </rPr>
      <t>9. Ensure 'Data Source JNDI Name' value matches the JNDI Name value from data source in step 3 above</t>
    </r>
    <r>
      <rPr>
        <sz val="11"/>
        <color rgb="FF000000"/>
        <rFont val="Calibri"/>
      </rPr>
      <t xml:space="preserve">
</t>
    </r>
    <r>
      <rPr>
        <sz val="11"/>
        <color rgb="FF000000"/>
        <rFont val="Calibri"/>
      </rPr>
      <t>10. Repeat steps 2-6 for data source named 'wls-wldf-storeDS' and WLS schema</t>
    </r>
    <r>
      <rPr>
        <sz val="11"/>
        <color rgb="FF000000"/>
        <rFont val="Calibri"/>
      </rPr>
      <t xml:space="preserve">
</t>
    </r>
    <r>
      <rPr>
        <sz val="11"/>
        <color rgb="FF000000"/>
        <rFont val="Calibri"/>
      </rPr>
      <t>11. Select the domain from the navigation tree, and use the dropdown to select 'WebLogic Domain' -&gt; 'Logs' -&gt; 'View Log Messages'</t>
    </r>
    <r>
      <rPr>
        <sz val="11"/>
        <color rgb="FF000000"/>
        <rFont val="Calibri"/>
      </rPr>
      <t xml:space="preserve">
</t>
    </r>
    <r>
      <rPr>
        <sz val="11"/>
        <color rgb="FF000000"/>
        <rFont val="Calibri"/>
      </rPr>
      <t>12. Within the 'Search' panel, expand 'Selected Targets'</t>
    </r>
    <r>
      <rPr>
        <sz val="11"/>
        <color rgb="FF000000"/>
        <rFont val="Calibri"/>
      </rPr>
      <t xml:space="preserve">
</t>
    </r>
    <r>
      <rPr>
        <sz val="11"/>
        <color rgb="FF000000"/>
        <rFont val="Calibri"/>
      </rPr>
      <t>13. Use the list of targets to navigate and drill into the log files across the domain</t>
    </r>
    <r>
      <rPr>
        <sz val="11"/>
        <color rgb="FF000000"/>
        <rFont val="Calibri"/>
      </rPr>
      <t xml:space="preserve">
</t>
    </r>
    <r>
      <rPr>
        <sz val="11"/>
        <color rgb="FF000000"/>
        <rFont val="Calibri"/>
      </rPr>
      <t>If any of the targets are not being logged, this is a finding.</t>
    </r>
  </si>
  <si>
    <t>V-235941</t>
  </si>
  <si>
    <r>
      <rPr>
        <sz val="11"/>
        <rFont val="Calibri"/>
      </rPr>
      <t>Oracle WebLogic must generate audit records for the DoD-selected list of auditable events.</t>
    </r>
  </si>
  <si>
    <r>
      <rPr>
        <sz val="11"/>
        <color rgb="FF000000"/>
        <rFont val="Calibri"/>
      </rPr>
      <t>1. Access AC</t>
    </r>
    <r>
      <rPr>
        <sz val="11"/>
        <color rgb="FF000000"/>
        <rFont val="Calibri"/>
      </rPr>
      <t xml:space="preserve">
</t>
    </r>
    <r>
      <rPr>
        <sz val="11"/>
        <color rgb="FF000000"/>
        <rFont val="Calibri"/>
      </rPr>
      <t xml:space="preserve">2. From 'Domain Structure', select 'Environment' -&gt; 'Servers' </t>
    </r>
    <r>
      <rPr>
        <sz val="11"/>
        <color rgb="FF000000"/>
        <rFont val="Calibri"/>
      </rPr>
      <t xml:space="preserve">
</t>
    </r>
    <r>
      <rPr>
        <sz val="11"/>
        <color rgb="FF000000"/>
        <rFont val="Calibri"/>
      </rPr>
      <t>3. From the list of servers, select one which needs logging enabled</t>
    </r>
    <r>
      <rPr>
        <sz val="11"/>
        <color rgb="FF000000"/>
        <rFont val="Calibri"/>
      </rPr>
      <t xml:space="preserve">
</t>
    </r>
    <r>
      <rPr>
        <sz val="11"/>
        <color rgb="FF000000"/>
        <rFont val="Calibri"/>
      </rPr>
      <t>4. Utilize 'Change Center' to create a new change session</t>
    </r>
    <r>
      <rPr>
        <sz val="11"/>
        <color rgb="FF000000"/>
        <rFont val="Calibri"/>
      </rPr>
      <t xml:space="preserve">
</t>
    </r>
    <r>
      <rPr>
        <sz val="11"/>
        <color rgb="FF000000"/>
        <rFont val="Calibri"/>
      </rPr>
      <t>5. From 'Logging' tab -&gt; 'HTTP' tab, select 'HTTP access log file enabled' checkbox. Click 'Save'</t>
    </r>
    <r>
      <rPr>
        <sz val="11"/>
        <color rgb="FF000000"/>
        <rFont val="Calibri"/>
      </rPr>
      <t xml:space="preserve">
</t>
    </r>
    <r>
      <rPr>
        <sz val="11"/>
        <color rgb="FF000000"/>
        <rFont val="Calibri"/>
      </rPr>
      <t>6. From 'Logging' tab -&gt; 'General' tab, set the 'Log file name' field to 'logs/&lt;server-name&gt;.log. Click 'Save'</t>
    </r>
    <r>
      <rPr>
        <sz val="11"/>
        <color rgb="FF000000"/>
        <rFont val="Calibri"/>
      </rPr>
      <t xml:space="preserve">
</t>
    </r>
    <r>
      <rPr>
        <sz val="11"/>
        <color rgb="FF000000"/>
        <rFont val="Calibri"/>
      </rPr>
      <t>7. From 'Change Center' click 'Activate Changes' to enable configuration changes</t>
    </r>
    <r>
      <rPr>
        <sz val="11"/>
        <color rgb="FF000000"/>
        <rFont val="Calibri"/>
      </rPr>
      <t xml:space="preserve">
</t>
    </r>
    <r>
      <rPr>
        <sz val="11"/>
        <color rgb="FF000000"/>
        <rFont val="Calibri"/>
      </rPr>
      <t xml:space="preserve">8. Access EM </t>
    </r>
    <r>
      <rPr>
        <sz val="11"/>
        <color rgb="FF000000"/>
        <rFont val="Calibri"/>
      </rPr>
      <t xml:space="preserve">
</t>
    </r>
    <r>
      <rPr>
        <sz val="11"/>
        <color rgb="FF000000"/>
        <rFont val="Calibri"/>
      </rPr>
      <t>9. Expand the domain from the navigation tree, and select the server which needs JVM logging configured</t>
    </r>
    <r>
      <rPr>
        <sz val="11"/>
        <color rgb="FF000000"/>
        <rFont val="Calibri"/>
      </rPr>
      <t xml:space="preserve">
</t>
    </r>
    <r>
      <rPr>
        <sz val="11"/>
        <color rgb="FF000000"/>
        <rFont val="Calibri"/>
      </rPr>
      <t>10. Use the dropdown to select 'WebLogic Server' -&gt; 'Logs' -&gt; 'Log Configuration'</t>
    </r>
    <r>
      <rPr>
        <sz val="11"/>
        <color rgb="FF000000"/>
        <rFont val="Calibri"/>
      </rPr>
      <t xml:space="preserve">
</t>
    </r>
    <r>
      <rPr>
        <sz val="11"/>
        <color rgb="FF000000"/>
        <rFont val="Calibri"/>
      </rPr>
      <t>11. Select the 'Log Levels' tab, and within the table, expand 'Root Logger' node</t>
    </r>
    <r>
      <rPr>
        <sz val="11"/>
        <color rgb="FF000000"/>
        <rFont val="Calibri"/>
      </rPr>
      <t xml:space="preserve">
</t>
    </r>
    <r>
      <rPr>
        <sz val="11"/>
        <color rgb="FF000000"/>
        <rFont val="Calibri"/>
      </rPr>
      <t>12. Set 'Oracle Diagnostic Logging Level' value to 'WARNING' and click 'Apply'</t>
    </r>
  </si>
  <si>
    <r>
      <rPr>
        <sz val="11"/>
        <color rgb="FF000000"/>
        <rFont val="Calibri"/>
      </rPr>
      <t xml:space="preserve">Audit records can be generated from various components within the application server. The list of audited events is the set of events for which audits are to be generated. </t>
    </r>
    <r>
      <rPr>
        <sz val="11"/>
        <color rgb="FF000000"/>
        <rFont val="Calibri"/>
      </rPr>
      <t xml:space="preserve">
</t>
    </r>
    <r>
      <rPr>
        <sz val="11"/>
        <color rgb="FF000000"/>
        <rFont val="Calibri"/>
      </rPr>
      <t>This set of events is typically a subset of the list of all events for which the system is capable of generating audit records (e.g., auditable events,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The DoD-required auditable events are events that assist in intrusion detection and forensic analysis. Failure to capture them increases the likelihood that an adversary can breach the system without detection.</t>
    </r>
  </si>
  <si>
    <r>
      <rPr>
        <sz val="11"/>
        <color rgb="FF000000"/>
        <rFont val="Calibri"/>
      </rPr>
      <t xml:space="preserve">1. Access EM </t>
    </r>
    <r>
      <rPr>
        <sz val="11"/>
        <color rgb="FF000000"/>
        <rFont val="Calibri"/>
      </rPr>
      <t xml:space="preserve">
</t>
    </r>
    <r>
      <rPr>
        <sz val="11"/>
        <color rgb="FF000000"/>
        <rFont val="Calibri"/>
      </rPr>
      <t>2. Select the domain from the navigation tree, and use the dropdown to select 'WebLogic Domain' -&gt; 'Logs' -&gt; 'View Log Messages'</t>
    </r>
    <r>
      <rPr>
        <sz val="11"/>
        <color rgb="FF000000"/>
        <rFont val="Calibri"/>
      </rPr>
      <t xml:space="preserve">
</t>
    </r>
    <r>
      <rPr>
        <sz val="11"/>
        <color rgb="FF000000"/>
        <rFont val="Calibri"/>
      </rPr>
      <t>3. Within the 'Search' panel, expand 'Selected Targets'</t>
    </r>
    <r>
      <rPr>
        <sz val="11"/>
        <color rgb="FF000000"/>
        <rFont val="Calibri"/>
      </rPr>
      <t xml:space="preserve">
</t>
    </r>
    <r>
      <rPr>
        <sz val="11"/>
        <color rgb="FF000000"/>
        <rFont val="Calibri"/>
      </rPr>
      <t>4. Click 'Target Log Files' icon for 'AdminServer' target</t>
    </r>
    <r>
      <rPr>
        <sz val="11"/>
        <color rgb="FF000000"/>
        <rFont val="Calibri"/>
      </rPr>
      <t xml:space="preserve">
</t>
    </r>
    <r>
      <rPr>
        <sz val="11"/>
        <color rgb="FF000000"/>
        <rFont val="Calibri"/>
      </rPr>
      <t>5. From the list of log files, select 'access.log' and click 'View Log File' button</t>
    </r>
    <r>
      <rPr>
        <sz val="11"/>
        <color rgb="FF000000"/>
        <rFont val="Calibri"/>
      </rPr>
      <t xml:space="preserve">
</t>
    </r>
    <r>
      <rPr>
        <sz val="11"/>
        <color rgb="FF000000"/>
        <rFont val="Calibri"/>
      </rPr>
      <t>6. All HTTPD, JVM, AS process event and other logging of the AdminServer will be displayed</t>
    </r>
    <r>
      <rPr>
        <sz val="11"/>
        <color rgb="FF000000"/>
        <rFont val="Calibri"/>
      </rPr>
      <t xml:space="preserve">
</t>
    </r>
    <r>
      <rPr>
        <sz val="11"/>
        <color rgb="FF000000"/>
        <rFont val="Calibri"/>
      </rPr>
      <t>7. Repeat for each managed server</t>
    </r>
    <r>
      <rPr>
        <sz val="11"/>
        <color rgb="FF000000"/>
        <rFont val="Calibri"/>
      </rPr>
      <t xml:space="preserve">
</t>
    </r>
    <r>
      <rPr>
        <sz val="11"/>
        <color rgb="FF000000"/>
        <rFont val="Calibri"/>
      </rPr>
      <t>If there are no events being logged for any of the managed servers or the AdminServer, this is a finding.</t>
    </r>
  </si>
  <si>
    <t>V-235942</t>
  </si>
  <si>
    <r>
      <rPr>
        <sz val="11"/>
        <rFont val="Calibri"/>
      </rPr>
      <t>Oracle WebLogic must produce process events and severity levels to establish what type of HTTPD-related events and severity levels occurred.</t>
    </r>
  </si>
  <si>
    <r>
      <rPr>
        <sz val="11"/>
        <color rgb="FF000000"/>
        <rFont val="Calibri"/>
      </rPr>
      <t>1. Access AC</t>
    </r>
    <r>
      <rPr>
        <sz val="11"/>
        <color rgb="FF000000"/>
        <rFont val="Calibri"/>
      </rPr>
      <t xml:space="preserve">
</t>
    </r>
    <r>
      <rPr>
        <sz val="11"/>
        <color rgb="FF000000"/>
        <rFont val="Calibri"/>
      </rPr>
      <t xml:space="preserve">2. From 'Domain Structure', select 'Environment' -&gt; 'Servers' </t>
    </r>
    <r>
      <rPr>
        <sz val="11"/>
        <color rgb="FF000000"/>
        <rFont val="Calibri"/>
      </rPr>
      <t xml:space="preserve">
</t>
    </r>
    <r>
      <rPr>
        <sz val="11"/>
        <color rgb="FF000000"/>
        <rFont val="Calibri"/>
      </rPr>
      <t>3. From the list of servers, select one which needs HTTPD logging enabled</t>
    </r>
    <r>
      <rPr>
        <sz val="11"/>
        <color rgb="FF000000"/>
        <rFont val="Calibri"/>
      </rPr>
      <t xml:space="preserve">
</t>
    </r>
    <r>
      <rPr>
        <sz val="11"/>
        <color rgb="FF000000"/>
        <rFont val="Calibri"/>
      </rPr>
      <t>4. Utilize 'Change Center' to create a new change session</t>
    </r>
    <r>
      <rPr>
        <sz val="11"/>
        <color rgb="FF000000"/>
        <rFont val="Calibri"/>
      </rPr>
      <t xml:space="preserve">
</t>
    </r>
    <r>
      <rPr>
        <sz val="11"/>
        <color rgb="FF000000"/>
        <rFont val="Calibri"/>
      </rPr>
      <t>5. From 'Logging' tab -&gt; 'HTTP' tab, select 'HTTP access log file enabled' checkbox</t>
    </r>
    <r>
      <rPr>
        <sz val="11"/>
        <color rgb="FF000000"/>
        <rFont val="Calibri"/>
      </rPr>
      <t xml:space="preserve">
</t>
    </r>
    <r>
      <rPr>
        <sz val="11"/>
        <color rgb="FF000000"/>
        <rFont val="Calibri"/>
      </rPr>
      <t>6. Click 'Save', and from 'Change Center' click 'Activate Changes' to enable configuration changes</t>
    </r>
  </si>
  <si>
    <r>
      <rPr>
        <sz val="11"/>
        <color rgb="FF000000"/>
        <rFont val="Calibri"/>
      </rPr>
      <t>Information system auditing capability is critical for accurate forensic analysis. Audit record content that may be necessary to satisfy the requirement of this control includes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Application servers must log all relevant log data that pertains to application server functionality. Examples of relevant data include, but are not limited to Java Virtual Machine (JVM) activity, HTTPD/Web server activity and application server-related system process activity.</t>
    </r>
  </si>
  <si>
    <r>
      <rPr>
        <sz val="11"/>
        <color rgb="FF000000"/>
        <rFont val="Calibri"/>
      </rPr>
      <t xml:space="preserve">1. Access EM </t>
    </r>
    <r>
      <rPr>
        <sz val="11"/>
        <color rgb="FF000000"/>
        <rFont val="Calibri"/>
      </rPr>
      <t xml:space="preserve">
</t>
    </r>
    <r>
      <rPr>
        <sz val="11"/>
        <color rgb="FF000000"/>
        <rFont val="Calibri"/>
      </rPr>
      <t>2. Select the domain from the navigation tree, and use the dropdown to select 'WebLogic Domain' -&gt; 'Logs' -&gt; 'View Log Messages'</t>
    </r>
    <r>
      <rPr>
        <sz val="11"/>
        <color rgb="FF000000"/>
        <rFont val="Calibri"/>
      </rPr>
      <t xml:space="preserve">
</t>
    </r>
    <r>
      <rPr>
        <sz val="11"/>
        <color rgb="FF000000"/>
        <rFont val="Calibri"/>
      </rPr>
      <t>3. Within the 'Search' panel, expand 'Selected Targets'</t>
    </r>
    <r>
      <rPr>
        <sz val="11"/>
        <color rgb="FF000000"/>
        <rFont val="Calibri"/>
      </rPr>
      <t xml:space="preserve">
</t>
    </r>
    <r>
      <rPr>
        <sz val="11"/>
        <color rgb="FF000000"/>
        <rFont val="Calibri"/>
      </rPr>
      <t>4. Click 'Target Log Files' icon for 'AdminServer' target</t>
    </r>
    <r>
      <rPr>
        <sz val="11"/>
        <color rgb="FF000000"/>
        <rFont val="Calibri"/>
      </rPr>
      <t xml:space="preserve">
</t>
    </r>
    <r>
      <rPr>
        <sz val="11"/>
        <color rgb="FF000000"/>
        <rFont val="Calibri"/>
      </rPr>
      <t>5. From the list of log files, select 'access.log' and click 'View Log File' button</t>
    </r>
    <r>
      <rPr>
        <sz val="11"/>
        <color rgb="FF000000"/>
        <rFont val="Calibri"/>
      </rPr>
      <t xml:space="preserve">
</t>
    </r>
    <r>
      <rPr>
        <sz val="11"/>
        <color rgb="FF000000"/>
        <rFont val="Calibri"/>
      </rPr>
      <t>6. All HTTPD logging of the AdminServer will be displayed</t>
    </r>
    <r>
      <rPr>
        <sz val="11"/>
        <color rgb="FF000000"/>
        <rFont val="Calibri"/>
      </rPr>
      <t xml:space="preserve">
</t>
    </r>
    <r>
      <rPr>
        <sz val="11"/>
        <color rgb="FF000000"/>
        <rFont val="Calibri"/>
      </rPr>
      <t>7. Repeat for each managed server</t>
    </r>
    <r>
      <rPr>
        <sz val="11"/>
        <color rgb="FF000000"/>
        <rFont val="Calibri"/>
      </rPr>
      <t xml:space="preserve">
</t>
    </r>
    <r>
      <rPr>
        <sz val="11"/>
        <color rgb="FF000000"/>
        <rFont val="Calibri"/>
      </rPr>
      <t>If any managed server or the AdminServer does not have HTTPD events within the access.log file, this is a finding.</t>
    </r>
  </si>
  <si>
    <t>V-235943</t>
  </si>
  <si>
    <r>
      <rPr>
        <sz val="11"/>
        <rFont val="Calibri"/>
      </rPr>
      <t>Oracle WebLogic must produce audit records containing sufficient information to establish what type of JVM-related events and severity levels occurred.</t>
    </r>
  </si>
  <si>
    <r>
      <rPr>
        <sz val="11"/>
        <color rgb="FF000000"/>
        <rFont val="Calibri"/>
      </rPr>
      <t xml:space="preserve">1. Access EM </t>
    </r>
    <r>
      <rPr>
        <sz val="11"/>
        <color rgb="FF000000"/>
        <rFont val="Calibri"/>
      </rPr>
      <t xml:space="preserve">
</t>
    </r>
    <r>
      <rPr>
        <sz val="11"/>
        <color rgb="FF000000"/>
        <rFont val="Calibri"/>
      </rPr>
      <t>2. Expand the domain from the navigation tree, and select the server which needs JVM logging configured</t>
    </r>
    <r>
      <rPr>
        <sz val="11"/>
        <color rgb="FF000000"/>
        <rFont val="Calibri"/>
      </rPr>
      <t xml:space="preserve">
</t>
    </r>
    <r>
      <rPr>
        <sz val="11"/>
        <color rgb="FF000000"/>
        <rFont val="Calibri"/>
      </rPr>
      <t>3. Use the dropdown to select 'WebLogic Server' -&gt; 'Logs' -&gt; 'Log Configuration'</t>
    </r>
    <r>
      <rPr>
        <sz val="11"/>
        <color rgb="FF000000"/>
        <rFont val="Calibri"/>
      </rPr>
      <t xml:space="preserve">
</t>
    </r>
    <r>
      <rPr>
        <sz val="11"/>
        <color rgb="FF000000"/>
        <rFont val="Calibri"/>
      </rPr>
      <t>4. Select the 'Log Levels' tab, and within the table, expand 'Root Logger' node</t>
    </r>
    <r>
      <rPr>
        <sz val="11"/>
        <color rgb="FF000000"/>
        <rFont val="Calibri"/>
      </rPr>
      <t xml:space="preserve">
</t>
    </r>
    <r>
      <rPr>
        <sz val="11"/>
        <color rgb="FF000000"/>
        <rFont val="Calibri"/>
      </rPr>
      <t>5. Set 'Oracle Diagnostic Logging Level' value to 'WARNING' and click 'Apply'</t>
    </r>
  </si>
  <si>
    <r>
      <rPr>
        <sz val="11"/>
        <color rgb="FF000000"/>
        <rFont val="Calibri"/>
      </rPr>
      <t>Information system auditing capability is critical for accurate forensic analysis. Audit record content that may be necessary to satisfy the requirement of this control, includes: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Application servers must log all relevant log data that pertains to application server functionality. Examples of relevant data include, but are not limited to, Java Virtual Machine (JVM) activity, HTTPD activity and application server-related system process activity.</t>
    </r>
  </si>
  <si>
    <r>
      <rPr>
        <sz val="11"/>
        <color rgb="FF000000"/>
        <rFont val="Calibri"/>
      </rPr>
      <t xml:space="preserve">1. Access EM </t>
    </r>
    <r>
      <rPr>
        <sz val="11"/>
        <color rgb="FF000000"/>
        <rFont val="Calibri"/>
      </rPr>
      <t xml:space="preserve">
</t>
    </r>
    <r>
      <rPr>
        <sz val="11"/>
        <color rgb="FF000000"/>
        <rFont val="Calibri"/>
      </rPr>
      <t>2. Select the domain from the navigation tree, and use the dropdown to select 'WebLogic Domain' -&gt; 'Logs' -&gt; 'View Log Messages'</t>
    </r>
    <r>
      <rPr>
        <sz val="11"/>
        <color rgb="FF000000"/>
        <rFont val="Calibri"/>
      </rPr>
      <t xml:space="preserve">
</t>
    </r>
    <r>
      <rPr>
        <sz val="11"/>
        <color rgb="FF000000"/>
        <rFont val="Calibri"/>
      </rPr>
      <t>3. Within the 'Search' panel, expand 'Selected Targets'</t>
    </r>
    <r>
      <rPr>
        <sz val="11"/>
        <color rgb="FF000000"/>
        <rFont val="Calibri"/>
      </rPr>
      <t xml:space="preserve">
</t>
    </r>
    <r>
      <rPr>
        <sz val="11"/>
        <color rgb="FF000000"/>
        <rFont val="Calibri"/>
      </rPr>
      <t>4. Click 'Target Log Files' icon for 'AdminServer' target</t>
    </r>
    <r>
      <rPr>
        <sz val="11"/>
        <color rgb="FF000000"/>
        <rFont val="Calibri"/>
      </rPr>
      <t xml:space="preserve">
</t>
    </r>
    <r>
      <rPr>
        <sz val="11"/>
        <color rgb="FF000000"/>
        <rFont val="Calibri"/>
      </rPr>
      <t>5. From the list of log files, select '&lt;server-name&gt;-diagnostic.log' and click 'View Log File' button</t>
    </r>
    <r>
      <rPr>
        <sz val="11"/>
        <color rgb="FF000000"/>
        <rFont val="Calibri"/>
      </rPr>
      <t xml:space="preserve">
</t>
    </r>
    <r>
      <rPr>
        <sz val="11"/>
        <color rgb="FF000000"/>
        <rFont val="Calibri"/>
      </rPr>
      <t>6. All JVM logging of the AdminServer will be displayed</t>
    </r>
    <r>
      <rPr>
        <sz val="11"/>
        <color rgb="FF000000"/>
        <rFont val="Calibri"/>
      </rPr>
      <t xml:space="preserve">
</t>
    </r>
    <r>
      <rPr>
        <sz val="11"/>
        <color rgb="FF000000"/>
        <rFont val="Calibri"/>
      </rPr>
      <t>7. Repeat for each managed server</t>
    </r>
    <r>
      <rPr>
        <sz val="11"/>
        <color rgb="FF000000"/>
        <rFont val="Calibri"/>
      </rPr>
      <t xml:space="preserve">
</t>
    </r>
    <r>
      <rPr>
        <sz val="11"/>
        <color rgb="FF000000"/>
        <rFont val="Calibri"/>
      </rPr>
      <t>If there are no JVM-related events for the managed servers or the AdminServer, this is a finding.</t>
    </r>
  </si>
  <si>
    <t>V-235944</t>
  </si>
  <si>
    <r>
      <rPr>
        <sz val="11"/>
        <rFont val="Calibri"/>
      </rPr>
      <t>Oracle WebLogic must produce process events and security levels to establish what type of Oracle WebLogic process events and severity levels occurred.</t>
    </r>
  </si>
  <si>
    <r>
      <rPr>
        <sz val="11"/>
        <color rgb="FF000000"/>
        <rFont val="Calibri"/>
      </rPr>
      <t>1. Access AC</t>
    </r>
    <r>
      <rPr>
        <sz val="11"/>
        <color rgb="FF000000"/>
        <rFont val="Calibri"/>
      </rPr>
      <t xml:space="preserve">
</t>
    </r>
    <r>
      <rPr>
        <sz val="11"/>
        <color rgb="FF000000"/>
        <rFont val="Calibri"/>
      </rPr>
      <t xml:space="preserve">2. From 'Domain Structure', select 'Environment' -&gt; 'Servers' </t>
    </r>
    <r>
      <rPr>
        <sz val="11"/>
        <color rgb="FF000000"/>
        <rFont val="Calibri"/>
      </rPr>
      <t xml:space="preserve">
</t>
    </r>
    <r>
      <rPr>
        <sz val="11"/>
        <color rgb="FF000000"/>
        <rFont val="Calibri"/>
      </rPr>
      <t>3. From the list of servers, select one which needs AS process logging configured</t>
    </r>
    <r>
      <rPr>
        <sz val="11"/>
        <color rgb="FF000000"/>
        <rFont val="Calibri"/>
      </rPr>
      <t xml:space="preserve">
</t>
    </r>
    <r>
      <rPr>
        <sz val="11"/>
        <color rgb="FF000000"/>
        <rFont val="Calibri"/>
      </rPr>
      <t>4. Utilize 'Change Center' to create a new change session</t>
    </r>
    <r>
      <rPr>
        <sz val="11"/>
        <color rgb="FF000000"/>
        <rFont val="Calibri"/>
      </rPr>
      <t xml:space="preserve">
</t>
    </r>
    <r>
      <rPr>
        <sz val="11"/>
        <color rgb="FF000000"/>
        <rFont val="Calibri"/>
      </rPr>
      <t>5. From 'Logging' tab -&gt; 'General' tab, set the 'Log file name' field to 'logs/&lt;server-name&gt;.log</t>
    </r>
    <r>
      <rPr>
        <sz val="11"/>
        <color rgb="FF000000"/>
        <rFont val="Calibri"/>
      </rPr>
      <t xml:space="preserve">
</t>
    </r>
    <r>
      <rPr>
        <sz val="11"/>
        <color rgb="FF000000"/>
        <rFont val="Calibri"/>
      </rPr>
      <t>6. Click 'Save', and from 'Change Center' click 'Activate Changes' to enable configuration changes</t>
    </r>
  </si>
  <si>
    <r>
      <rPr>
        <sz val="11"/>
        <color rgb="FF000000"/>
        <rFont val="Calibri"/>
      </rPr>
      <t xml:space="preserve">1. Access EM </t>
    </r>
    <r>
      <rPr>
        <sz val="11"/>
        <color rgb="FF000000"/>
        <rFont val="Calibri"/>
      </rPr>
      <t xml:space="preserve">
</t>
    </r>
    <r>
      <rPr>
        <sz val="11"/>
        <color rgb="FF000000"/>
        <rFont val="Calibri"/>
      </rPr>
      <t>2. Select the domain from the navigation tree, and use the dropdown to select 'WebLogic Domain' -&gt; 'Logs' -&gt; 'View Log Messages'</t>
    </r>
    <r>
      <rPr>
        <sz val="11"/>
        <color rgb="FF000000"/>
        <rFont val="Calibri"/>
      </rPr>
      <t xml:space="preserve">
</t>
    </r>
    <r>
      <rPr>
        <sz val="11"/>
        <color rgb="FF000000"/>
        <rFont val="Calibri"/>
      </rPr>
      <t>3. Within the 'Search' panel, expand 'Selected Targets'</t>
    </r>
    <r>
      <rPr>
        <sz val="11"/>
        <color rgb="FF000000"/>
        <rFont val="Calibri"/>
      </rPr>
      <t xml:space="preserve">
</t>
    </r>
    <r>
      <rPr>
        <sz val="11"/>
        <color rgb="FF000000"/>
        <rFont val="Calibri"/>
      </rPr>
      <t>4. Click 'Target Log Files' icon for 'AdminServer' target</t>
    </r>
    <r>
      <rPr>
        <sz val="11"/>
        <color rgb="FF000000"/>
        <rFont val="Calibri"/>
      </rPr>
      <t xml:space="preserve">
</t>
    </r>
    <r>
      <rPr>
        <sz val="11"/>
        <color rgb="FF000000"/>
        <rFont val="Calibri"/>
      </rPr>
      <t>5. From the list of log files, select '&lt;server-name&gt;.log' and click 'View Log File' button</t>
    </r>
    <r>
      <rPr>
        <sz val="11"/>
        <color rgb="FF000000"/>
        <rFont val="Calibri"/>
      </rPr>
      <t xml:space="preserve">
</t>
    </r>
    <r>
      <rPr>
        <sz val="11"/>
        <color rgb="FF000000"/>
        <rFont val="Calibri"/>
      </rPr>
      <t>6. All AS process logging of the AdminServer will be displayed</t>
    </r>
    <r>
      <rPr>
        <sz val="11"/>
        <color rgb="FF000000"/>
        <rFont val="Calibri"/>
      </rPr>
      <t xml:space="preserve">
</t>
    </r>
    <r>
      <rPr>
        <sz val="11"/>
        <color rgb="FF000000"/>
        <rFont val="Calibri"/>
      </rPr>
      <t>7. Repeat for each managed server</t>
    </r>
    <r>
      <rPr>
        <sz val="11"/>
        <color rgb="FF000000"/>
        <rFont val="Calibri"/>
      </rPr>
      <t xml:space="preserve">
</t>
    </r>
    <r>
      <rPr>
        <sz val="11"/>
        <color rgb="FF000000"/>
        <rFont val="Calibri"/>
      </rPr>
      <t>If the managed servers or AdminServer does not have process events, this is a finding.</t>
    </r>
  </si>
  <si>
    <t>V-235945</t>
  </si>
  <si>
    <r>
      <rPr>
        <sz val="11"/>
        <rFont val="Calibri"/>
      </rPr>
      <t>Oracle WebLogic must produce audit records containing sufficient information to establish when (date and time) the events occurred.</t>
    </r>
  </si>
  <si>
    <r>
      <rPr>
        <sz val="11"/>
        <color rgb="FF000000"/>
        <rFont val="Calibri"/>
      </rPr>
      <t>1. If managed server or deployments do not appear in the list of log files, the 'JRF Template' must be applied to the server/cluster</t>
    </r>
    <r>
      <rPr>
        <sz val="11"/>
        <color rgb="FF000000"/>
        <rFont val="Calibri"/>
      </rPr>
      <t xml:space="preserve">
</t>
    </r>
    <r>
      <rPr>
        <sz val="11"/>
        <color rgb="FF000000"/>
        <rFont val="Calibri"/>
      </rPr>
      <t xml:space="preserve">2. Access EM </t>
    </r>
    <r>
      <rPr>
        <sz val="11"/>
        <color rgb="FF000000"/>
        <rFont val="Calibri"/>
      </rPr>
      <t xml:space="preserve">
</t>
    </r>
    <r>
      <rPr>
        <sz val="11"/>
        <color rgb="FF000000"/>
        <rFont val="Calibri"/>
      </rPr>
      <t>3. Select the server or cluster from the navigation tree</t>
    </r>
    <r>
      <rPr>
        <sz val="11"/>
        <color rgb="FF000000"/>
        <rFont val="Calibri"/>
      </rPr>
      <t xml:space="preserve">
</t>
    </r>
    <r>
      <rPr>
        <sz val="11"/>
        <color rgb="FF000000"/>
        <rFont val="Calibri"/>
      </rPr>
      <t>4. If the 'Apply JRF Template' button appears, click this button and wait for the confirmation message that the template has been successfully applied</t>
    </r>
    <r>
      <rPr>
        <sz val="11"/>
        <color rgb="FF000000"/>
        <rFont val="Calibri"/>
      </rPr>
      <t xml:space="preserve">
</t>
    </r>
    <r>
      <rPr>
        <sz val="11"/>
        <color rgb="FF000000"/>
        <rFont val="Calibri"/>
      </rPr>
      <t>5. Again, select the server or cluster from the navigation tree</t>
    </r>
    <r>
      <rPr>
        <sz val="11"/>
        <color rgb="FF000000"/>
        <rFont val="Calibri"/>
      </rPr>
      <t xml:space="preserve">
</t>
    </r>
    <r>
      <rPr>
        <sz val="11"/>
        <color rgb="FF000000"/>
        <rFont val="Calibri"/>
      </rPr>
      <t>6. Click the 'Shut Down...' button, and click 'Shutdown' in the confirmation popup. Wait for server or cluster to shut down.</t>
    </r>
    <r>
      <rPr>
        <sz val="11"/>
        <color rgb="FF000000"/>
        <rFont val="Calibri"/>
      </rPr>
      <t xml:space="preserve">
</t>
    </r>
    <r>
      <rPr>
        <sz val="11"/>
        <color rgb="FF000000"/>
        <rFont val="Calibri"/>
      </rPr>
      <t>7. Click the 'Start Up' button for the server or cluster to start up again</t>
    </r>
  </si>
  <si>
    <r>
      <rPr>
        <sz val="11"/>
        <color rgb="FF000000"/>
        <rFont val="Calibri"/>
      </rPr>
      <t>Information system auditing capability is critical for accurate forensic analysis. Audit record content that may be necessary to satisfy the requirement of this control includes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In addition to logging event information, application servers must also log the corresponding dates and times of these events. Examples of event data include, but are not limited to, Java Virtual Machine (JVM) activity, HTTPD activity and application server-related system process activity.</t>
    </r>
  </si>
  <si>
    <r>
      <rPr>
        <sz val="11"/>
        <color rgb="FF000000"/>
        <rFont val="Calibri"/>
      </rPr>
      <t xml:space="preserve">1. Access EM </t>
    </r>
    <r>
      <rPr>
        <sz val="11"/>
        <color rgb="FF000000"/>
        <rFont val="Calibri"/>
      </rPr>
      <t xml:space="preserve">
</t>
    </r>
    <r>
      <rPr>
        <sz val="11"/>
        <color rgb="FF000000"/>
        <rFont val="Calibri"/>
      </rPr>
      <t>2. Select the domain from the navigation tree, and use the dropdown to select 'WebLogic Domain' -&gt; 'Logs' -&gt; 'View Log Messages'</t>
    </r>
    <r>
      <rPr>
        <sz val="11"/>
        <color rgb="FF000000"/>
        <rFont val="Calibri"/>
      </rPr>
      <t xml:space="preserve">
</t>
    </r>
    <r>
      <rPr>
        <sz val="11"/>
        <color rgb="FF000000"/>
        <rFont val="Calibri"/>
      </rPr>
      <t>3. Within the 'Search' panel, expand 'Selected Targets'</t>
    </r>
    <r>
      <rPr>
        <sz val="11"/>
        <color rgb="FF000000"/>
        <rFont val="Calibri"/>
      </rPr>
      <t xml:space="preserve">
</t>
    </r>
    <r>
      <rPr>
        <sz val="11"/>
        <color rgb="FF000000"/>
        <rFont val="Calibri"/>
      </rPr>
      <t>4. Click 'Target Log Files' icon for any of the managed server or 'Application Deployment' type targets (not AdminServer)</t>
    </r>
    <r>
      <rPr>
        <sz val="11"/>
        <color rgb="FF000000"/>
        <rFont val="Calibri"/>
      </rPr>
      <t xml:space="preserve">
</t>
    </r>
    <r>
      <rPr>
        <sz val="11"/>
        <color rgb="FF000000"/>
        <rFont val="Calibri"/>
      </rPr>
      <t>5. From the list of log files, select '&lt;server-name&gt;.log', 'access.log' or '&lt;server-name&gt;-diagnostic.log' and click 'View Log File' button</t>
    </r>
    <r>
      <rPr>
        <sz val="11"/>
        <color rgb="FF000000"/>
        <rFont val="Calibri"/>
      </rPr>
      <t xml:space="preserve">
</t>
    </r>
    <r>
      <rPr>
        <sz val="11"/>
        <color rgb="FF000000"/>
        <rFont val="Calibri"/>
      </rPr>
      <t>6. Time stamp of audit event will be displayed in 'Time' column</t>
    </r>
    <r>
      <rPr>
        <sz val="11"/>
        <color rgb="FF000000"/>
        <rFont val="Calibri"/>
      </rPr>
      <t xml:space="preserve">
</t>
    </r>
    <r>
      <rPr>
        <sz val="11"/>
        <color rgb="FF000000"/>
        <rFont val="Calibri"/>
      </rPr>
      <t>7. If 'Time' column does not appear, use 'View' button -&gt; 'Columns' list to add 'Time' field, or select individual message in log message table and view the message detail (beneath the table)</t>
    </r>
    <r>
      <rPr>
        <sz val="11"/>
        <color rgb="FF000000"/>
        <rFont val="Calibri"/>
      </rPr>
      <t xml:space="preserve">
</t>
    </r>
    <r>
      <rPr>
        <sz val="11"/>
        <color rgb="FF000000"/>
        <rFont val="Calibri"/>
      </rPr>
      <t>8. Repeat for each target</t>
    </r>
    <r>
      <rPr>
        <sz val="11"/>
        <color rgb="FF000000"/>
        <rFont val="Calibri"/>
      </rPr>
      <t xml:space="preserve">
</t>
    </r>
    <r>
      <rPr>
        <sz val="11"/>
        <color rgb="FF000000"/>
        <rFont val="Calibri"/>
      </rPr>
      <t>If any of the targets generate audit records without date and time data, this is a finding.</t>
    </r>
  </si>
  <si>
    <t>V-235946</t>
  </si>
  <si>
    <r>
      <rPr>
        <sz val="11"/>
        <rFont val="Calibri"/>
      </rPr>
      <t>Oracle WebLogic must produce audit records containing sufficient information to establish where the events occurred.</t>
    </r>
  </si>
  <si>
    <r>
      <rPr>
        <sz val="11"/>
        <color rgb="FF000000"/>
        <rFont val="Calibri"/>
      </rPr>
      <t xml:space="preserve">Information system auditing capability is critical for accurate forensic analysis. Audit record content that may be necessary to satisfy the requirement of this control includes time stamps, source and destination addresses, user/process identifiers, event descriptions, success/fail indications, filenames involved, and access control or flow control rules invoked. </t>
    </r>
    <r>
      <rPr>
        <sz val="11"/>
        <color rgb="FF000000"/>
        <rFont val="Calibri"/>
      </rPr>
      <t xml:space="preserve">
</t>
    </r>
    <r>
      <rPr>
        <sz val="11"/>
        <color rgb="FF000000"/>
        <rFont val="Calibri"/>
      </rPr>
      <t xml:space="preserve">Without sufficient information establishing where the audit events occurred, investigation into the cause of events is severely hindered. </t>
    </r>
    <r>
      <rPr>
        <sz val="11"/>
        <color rgb="FF000000"/>
        <rFont val="Calibri"/>
      </rPr>
      <t xml:space="preserve">
</t>
    </r>
    <r>
      <rPr>
        <sz val="11"/>
        <color rgb="FF000000"/>
        <rFont val="Calibri"/>
      </rPr>
      <t>In addition to logging relevant data, application servers must also log information to indicate the location of these events. Examples of relevant data include, but are not limited to, Java Virtual Machine (JVM) activity, HTTPD activity and application server-related system process activity.</t>
    </r>
  </si>
  <si>
    <r>
      <rPr>
        <sz val="11"/>
        <color rgb="FF000000"/>
        <rFont val="Calibri"/>
      </rPr>
      <t xml:space="preserve">1. Access EM </t>
    </r>
    <r>
      <rPr>
        <sz val="11"/>
        <color rgb="FF000000"/>
        <rFont val="Calibri"/>
      </rPr>
      <t xml:space="preserve">
</t>
    </r>
    <r>
      <rPr>
        <sz val="11"/>
        <color rgb="FF000000"/>
        <rFont val="Calibri"/>
      </rPr>
      <t>2. Select the domain from the navigation tree, and use the dropdown to select 'WebLogic Domain' -&gt; 'Logs' -&gt; 'View Log Messages'</t>
    </r>
    <r>
      <rPr>
        <sz val="11"/>
        <color rgb="FF000000"/>
        <rFont val="Calibri"/>
      </rPr>
      <t xml:space="preserve">
</t>
    </r>
    <r>
      <rPr>
        <sz val="11"/>
        <color rgb="FF000000"/>
        <rFont val="Calibri"/>
      </rPr>
      <t>3. Within the 'Search' panel, expand 'Selected Targets'</t>
    </r>
    <r>
      <rPr>
        <sz val="11"/>
        <color rgb="FF000000"/>
        <rFont val="Calibri"/>
      </rPr>
      <t xml:space="preserve">
</t>
    </r>
    <r>
      <rPr>
        <sz val="11"/>
        <color rgb="FF000000"/>
        <rFont val="Calibri"/>
      </rPr>
      <t>4. Click 'Target Log Files' icon for any of the managed server or 'Application Deployment' type targets (not AdminServer)</t>
    </r>
    <r>
      <rPr>
        <sz val="11"/>
        <color rgb="FF000000"/>
        <rFont val="Calibri"/>
      </rPr>
      <t xml:space="preserve">
</t>
    </r>
    <r>
      <rPr>
        <sz val="11"/>
        <color rgb="FF000000"/>
        <rFont val="Calibri"/>
      </rPr>
      <t>5. From the list of log files, select '&lt;server-name&gt;.log', 'access.log' or '&lt;server-name&gt;-diagnostic.log' and click 'View Log File' button</t>
    </r>
    <r>
      <rPr>
        <sz val="11"/>
        <color rgb="FF000000"/>
        <rFont val="Calibri"/>
      </rPr>
      <t xml:space="preserve">
</t>
    </r>
    <r>
      <rPr>
        <sz val="11"/>
        <color rgb="FF000000"/>
        <rFont val="Calibri"/>
      </rPr>
      <t>6. Select any record which appears in the log message table</t>
    </r>
    <r>
      <rPr>
        <sz val="11"/>
        <color rgb="FF000000"/>
        <rFont val="Calibri"/>
      </rPr>
      <t xml:space="preserve">
</t>
    </r>
    <r>
      <rPr>
        <sz val="11"/>
        <color rgb="FF000000"/>
        <rFont val="Calibri"/>
      </rPr>
      <t>7. Location of audit event will be displayed in 'Component' and 'Module' fields of the message detail (beneath the table)</t>
    </r>
    <r>
      <rPr>
        <sz val="11"/>
        <color rgb="FF000000"/>
        <rFont val="Calibri"/>
      </rPr>
      <t xml:space="preserve">
</t>
    </r>
    <r>
      <rPr>
        <sz val="11"/>
        <color rgb="FF000000"/>
        <rFont val="Calibri"/>
      </rPr>
      <t>8. Repeat for each target</t>
    </r>
    <r>
      <rPr>
        <sz val="11"/>
        <color rgb="FF000000"/>
        <rFont val="Calibri"/>
      </rPr>
      <t xml:space="preserve">
</t>
    </r>
    <r>
      <rPr>
        <sz val="11"/>
        <color rgb="FF000000"/>
        <rFont val="Calibri"/>
      </rPr>
      <t>If any of the targets generate audit records without sufficient information to establish where the event occurred, this is a finding.</t>
    </r>
  </si>
  <si>
    <t>V-235947</t>
  </si>
  <si>
    <r>
      <rPr>
        <sz val="11"/>
        <rFont val="Calibri"/>
      </rPr>
      <t>Oracle WebLogic must produce audit records containing sufficient information to establish the sources of the events.</t>
    </r>
  </si>
  <si>
    <r>
      <rPr>
        <sz val="11"/>
        <color rgb="FF000000"/>
        <rFont val="Calibri"/>
      </rPr>
      <t xml:space="preserve">Information system auditing capability is critical for accurate forensic analysis. Audit record content that may be necessary to satisfy the requirement of this control includes, but is not limited to, time stamps, source and destination IP addresses, user/process identifiers, event descriptions, application specific events, success/fail indications, filenames involved, access control or flow control rules invoked. </t>
    </r>
    <r>
      <rPr>
        <sz val="11"/>
        <color rgb="FF000000"/>
        <rFont val="Calibri"/>
      </rPr>
      <t xml:space="preserve">
</t>
    </r>
    <r>
      <rPr>
        <sz val="11"/>
        <color rgb="FF000000"/>
        <rFont val="Calibri"/>
      </rPr>
      <t xml:space="preserve">Without information establishing the source of activity, the value of audit records from a forensics perspective is questionable. </t>
    </r>
    <r>
      <rPr>
        <sz val="11"/>
        <color rgb="FF000000"/>
        <rFont val="Calibri"/>
      </rPr>
      <t xml:space="preserve">
</t>
    </r>
    <r>
      <rPr>
        <sz val="11"/>
        <color rgb="FF000000"/>
        <rFont val="Calibri"/>
      </rPr>
      <t>Examples of activity sources include, but are not limited to, application process sources such as one process affecting another process, user-related activity, and activity resulting from remote network system access (IP addresses).</t>
    </r>
  </si>
  <si>
    <r>
      <rPr>
        <sz val="11"/>
        <color rgb="FF000000"/>
        <rFont val="Calibri"/>
      </rPr>
      <t xml:space="preserve">1. Access EM </t>
    </r>
    <r>
      <rPr>
        <sz val="11"/>
        <color rgb="FF000000"/>
        <rFont val="Calibri"/>
      </rPr>
      <t xml:space="preserve">
</t>
    </r>
    <r>
      <rPr>
        <sz val="11"/>
        <color rgb="FF000000"/>
        <rFont val="Calibri"/>
      </rPr>
      <t>2. Select the domain from the navigation tree, and use the dropdown to select 'WebLogic Domain' -&gt; 'Logs' -&gt; 'View Log Messages'</t>
    </r>
    <r>
      <rPr>
        <sz val="11"/>
        <color rgb="FF000000"/>
        <rFont val="Calibri"/>
      </rPr>
      <t xml:space="preserve">
</t>
    </r>
    <r>
      <rPr>
        <sz val="11"/>
        <color rgb="FF000000"/>
        <rFont val="Calibri"/>
      </rPr>
      <t>3. Within the 'Search' panel, expand 'Selected Targets'</t>
    </r>
    <r>
      <rPr>
        <sz val="11"/>
        <color rgb="FF000000"/>
        <rFont val="Calibri"/>
      </rPr>
      <t xml:space="preserve">
</t>
    </r>
    <r>
      <rPr>
        <sz val="11"/>
        <color rgb="FF000000"/>
        <rFont val="Calibri"/>
      </rPr>
      <t>4. Click 'Target Log Files' icon for any of the managed server or 'Application Deployment' type targets (not AdminServer)</t>
    </r>
    <r>
      <rPr>
        <sz val="11"/>
        <color rgb="FF000000"/>
        <rFont val="Calibri"/>
      </rPr>
      <t xml:space="preserve">
</t>
    </r>
    <r>
      <rPr>
        <sz val="11"/>
        <color rgb="FF000000"/>
        <rFont val="Calibri"/>
      </rPr>
      <t>5. From the list of log files, select '&lt;server-name&gt;.log', 'access.log' or '&lt;server-name&gt;-diagnostic.log' and click 'View Log File' button</t>
    </r>
    <r>
      <rPr>
        <sz val="11"/>
        <color rgb="FF000000"/>
        <rFont val="Calibri"/>
      </rPr>
      <t xml:space="preserve">
</t>
    </r>
    <r>
      <rPr>
        <sz val="11"/>
        <color rgb="FF000000"/>
        <rFont val="Calibri"/>
      </rPr>
      <t>6. Select any record which appears in the log message table</t>
    </r>
    <r>
      <rPr>
        <sz val="11"/>
        <color rgb="FF000000"/>
        <rFont val="Calibri"/>
      </rPr>
      <t xml:space="preserve">
</t>
    </r>
    <r>
      <rPr>
        <sz val="11"/>
        <color rgb="FF000000"/>
        <rFont val="Calibri"/>
      </rPr>
      <t>7. Source of audit event will be displayed in 'Host', 'Host IP Address', 'Thread ID', 'REMOTE_HOST' fields of the message detail (beneath the table), depending on which logfile and target type is selected</t>
    </r>
    <r>
      <rPr>
        <sz val="11"/>
        <color rgb="FF000000"/>
        <rFont val="Calibri"/>
      </rPr>
      <t xml:space="preserve">
</t>
    </r>
    <r>
      <rPr>
        <sz val="11"/>
        <color rgb="FF000000"/>
        <rFont val="Calibri"/>
      </rPr>
      <t>8. Repeat for each target</t>
    </r>
    <r>
      <rPr>
        <sz val="11"/>
        <color rgb="FF000000"/>
        <rFont val="Calibri"/>
      </rPr>
      <t xml:space="preserve">
</t>
    </r>
    <r>
      <rPr>
        <sz val="11"/>
        <color rgb="FF000000"/>
        <rFont val="Calibri"/>
      </rPr>
      <t>If any of the targets generate audit records without sufficient information to establish the source of the events, this is a finding.</t>
    </r>
  </si>
  <si>
    <t>V-235948</t>
  </si>
  <si>
    <r>
      <rPr>
        <sz val="11"/>
        <rFont val="Calibri"/>
      </rPr>
      <t>Oracle WebLogic must produce audit records that contain sufficient information to establish the outcome (success or failure) of application server and application events.</t>
    </r>
  </si>
  <si>
    <r>
      <rPr>
        <sz val="11"/>
        <color rgb="FF000000"/>
        <rFont val="Calibri"/>
      </rPr>
      <t>Information system auditing capability is critical for accurate forensic analysis. Audit record content that may be necessary to satisfy the requirement of this control includes, but is not limited to, time stamps, source and destination IP addresses, user/process identifiers, event descriptions, application specific events, success/fail indications, filenames involved, access control or flow control rules invoked.</t>
    </r>
    <r>
      <rPr>
        <sz val="11"/>
        <color rgb="FF000000"/>
        <rFont val="Calibri"/>
      </rPr>
      <t xml:space="preserve">
</t>
    </r>
    <r>
      <rPr>
        <sz val="11"/>
        <color rgb="FF000000"/>
        <rFont val="Calibri"/>
      </rPr>
      <t>Success and failure indicators ascertain the outcome of a particular application server event of function. As such, they also provide a means to measure the impact of an event and help authorized personnel to determine the appropriate response.</t>
    </r>
  </si>
  <si>
    <r>
      <rPr>
        <sz val="11"/>
        <color rgb="FF000000"/>
        <rFont val="Calibri"/>
      </rPr>
      <t xml:space="preserve">1. Access EM </t>
    </r>
    <r>
      <rPr>
        <sz val="11"/>
        <color rgb="FF000000"/>
        <rFont val="Calibri"/>
      </rPr>
      <t xml:space="preserve">
</t>
    </r>
    <r>
      <rPr>
        <sz val="11"/>
        <color rgb="FF000000"/>
        <rFont val="Calibri"/>
      </rPr>
      <t>2. Select the domain from the navigation tree, and use the dropdown to select 'WebLogic Domain' -&gt; 'Logs' -&gt; 'View Log Messages'</t>
    </r>
    <r>
      <rPr>
        <sz val="11"/>
        <color rgb="FF000000"/>
        <rFont val="Calibri"/>
      </rPr>
      <t xml:space="preserve">
</t>
    </r>
    <r>
      <rPr>
        <sz val="11"/>
        <color rgb="FF000000"/>
        <rFont val="Calibri"/>
      </rPr>
      <t>3. Within the 'Search' panel, expand 'Selected Targets'</t>
    </r>
    <r>
      <rPr>
        <sz val="11"/>
        <color rgb="FF000000"/>
        <rFont val="Calibri"/>
      </rPr>
      <t xml:space="preserve">
</t>
    </r>
    <r>
      <rPr>
        <sz val="11"/>
        <color rgb="FF000000"/>
        <rFont val="Calibri"/>
      </rPr>
      <t>4. Click 'Target Log Files' icon for any of the managed server or 'Application Deployment' type targets (not AdminServer)</t>
    </r>
    <r>
      <rPr>
        <sz val="11"/>
        <color rgb="FF000000"/>
        <rFont val="Calibri"/>
      </rPr>
      <t xml:space="preserve">
</t>
    </r>
    <r>
      <rPr>
        <sz val="11"/>
        <color rgb="FF000000"/>
        <rFont val="Calibri"/>
      </rPr>
      <t>5. From the list of log files, select '&lt;server-name&gt;.log', 'access.log' or '&lt;server-name&gt;-diagnostic.log' and click 'View Log File' button</t>
    </r>
    <r>
      <rPr>
        <sz val="11"/>
        <color rgb="FF000000"/>
        <rFont val="Calibri"/>
      </rPr>
      <t xml:space="preserve">
</t>
    </r>
    <r>
      <rPr>
        <sz val="11"/>
        <color rgb="FF000000"/>
        <rFont val="Calibri"/>
      </rPr>
      <t>6. Outcome of audit event will be displayed in 'Message Type' column. 'Error' or 'Exception' indicates failures, others message types indicate success</t>
    </r>
    <r>
      <rPr>
        <sz val="11"/>
        <color rgb="FF000000"/>
        <rFont val="Calibri"/>
      </rPr>
      <t xml:space="preserve">
</t>
    </r>
    <r>
      <rPr>
        <sz val="11"/>
        <color rgb="FF000000"/>
        <rFont val="Calibri"/>
      </rPr>
      <t>7. If 'Message Type' column does not appear, use 'View' button -&gt; 'Columns' list to add 'Message Type' field, or select individual message in log message table and view the message detail (beneath the table)</t>
    </r>
    <r>
      <rPr>
        <sz val="11"/>
        <color rgb="FF000000"/>
        <rFont val="Calibri"/>
      </rPr>
      <t xml:space="preserve">
</t>
    </r>
    <r>
      <rPr>
        <sz val="11"/>
        <color rgb="FF000000"/>
        <rFont val="Calibri"/>
      </rPr>
      <t>8. Repeat for each target</t>
    </r>
    <r>
      <rPr>
        <sz val="11"/>
        <color rgb="FF000000"/>
        <rFont val="Calibri"/>
      </rPr>
      <t xml:space="preserve">
</t>
    </r>
    <r>
      <rPr>
        <sz val="11"/>
        <color rgb="FF000000"/>
        <rFont val="Calibri"/>
      </rPr>
      <t>If any of the targets generate audit records without sufficient information to establish the outcome of the event, this is a finding.</t>
    </r>
  </si>
  <si>
    <t>V-235949</t>
  </si>
  <si>
    <r>
      <rPr>
        <sz val="11"/>
        <rFont val="Calibri"/>
      </rPr>
      <t>Oracle WebLogic must produce audit records containing sufficient information to establish the identity of any user/subject or process associated with the event.</t>
    </r>
  </si>
  <si>
    <r>
      <rPr>
        <sz val="11"/>
        <color rgb="FF000000"/>
        <rFont val="Calibri"/>
      </rPr>
      <t>1. If managed server or deployments do not appear in the list of log files, the 'JRF Template' must be applied to the server/cluster</t>
    </r>
    <r>
      <rPr>
        <sz val="11"/>
        <color rgb="FF000000"/>
        <rFont val="Calibri"/>
      </rPr>
      <t xml:space="preserve">
</t>
    </r>
    <r>
      <rPr>
        <sz val="11"/>
        <color rgb="FF000000"/>
        <rFont val="Calibri"/>
      </rPr>
      <t xml:space="preserve">2. Access EM </t>
    </r>
    <r>
      <rPr>
        <sz val="11"/>
        <color rgb="FF000000"/>
        <rFont val="Calibri"/>
      </rPr>
      <t xml:space="preserve">
</t>
    </r>
    <r>
      <rPr>
        <sz val="11"/>
        <color rgb="FF000000"/>
        <rFont val="Calibri"/>
      </rPr>
      <t>3. Select the server or cluster from the navigation tree</t>
    </r>
    <r>
      <rPr>
        <sz val="11"/>
        <color rgb="FF000000"/>
        <rFont val="Calibri"/>
      </rPr>
      <t xml:space="preserve">
</t>
    </r>
    <r>
      <rPr>
        <sz val="11"/>
        <color rgb="FF000000"/>
        <rFont val="Calibri"/>
      </rPr>
      <t>4. If the 'Apply JRF Template' button appears, click this button and wait for the confirmation message that the template has been successfully applied</t>
    </r>
    <r>
      <rPr>
        <sz val="11"/>
        <color rgb="FF000000"/>
        <rFont val="Calibri"/>
      </rPr>
      <t xml:space="preserve">
</t>
    </r>
    <r>
      <rPr>
        <sz val="11"/>
        <color rgb="FF000000"/>
        <rFont val="Calibri"/>
      </rPr>
      <t>5. Again, select the server or cluster from the navigation tree</t>
    </r>
    <r>
      <rPr>
        <sz val="11"/>
        <color rgb="FF000000"/>
        <rFont val="Calibri"/>
      </rPr>
      <t xml:space="preserve">
</t>
    </r>
    <r>
      <rPr>
        <sz val="11"/>
        <color rgb="FF000000"/>
        <rFont val="Calibri"/>
      </rPr>
      <t>6. Click the 'Shut Down...' button, and click 'Shutdown' in the confirmation popup. Wait for server or cluster to shut down</t>
    </r>
    <r>
      <rPr>
        <sz val="11"/>
        <color rgb="FF000000"/>
        <rFont val="Calibri"/>
      </rPr>
      <t xml:space="preserve">
</t>
    </r>
    <r>
      <rPr>
        <sz val="11"/>
        <color rgb="FF000000"/>
        <rFont val="Calibri"/>
      </rPr>
      <t>7. Click the 'Start Up' button for the server or cluster to start up again</t>
    </r>
  </si>
  <si>
    <r>
      <rPr>
        <sz val="11"/>
        <color rgb="FF000000"/>
        <rFont val="Calibri"/>
      </rPr>
      <t xml:space="preserve">Information system auditing capability is critical for accurate forensic analysis. Audit record content that may be necessary to satisfy the requirement of this control, includes: time stamps, source and destination addresses, user/process identifiers, event descriptions, success/fail indications, filenames involved, and access control or flow control rules invoked. </t>
    </r>
    <r>
      <rPr>
        <sz val="11"/>
        <color rgb="FF000000"/>
        <rFont val="Calibri"/>
      </rPr>
      <t xml:space="preserve">
</t>
    </r>
    <r>
      <rPr>
        <sz val="11"/>
        <color rgb="FF000000"/>
        <rFont val="Calibri"/>
      </rPr>
      <t>Application servers have differing levels of logging capabilities which can be specified by setting a verbosity level. The application server must, at a minimum, be capable of establishing the identity of any user or process that is associated with any particular event.</t>
    </r>
  </si>
  <si>
    <r>
      <rPr>
        <sz val="11"/>
        <color rgb="FF000000"/>
        <rFont val="Calibri"/>
      </rPr>
      <t xml:space="preserve">1. Access EM </t>
    </r>
    <r>
      <rPr>
        <sz val="11"/>
        <color rgb="FF000000"/>
        <rFont val="Calibri"/>
      </rPr>
      <t xml:space="preserve">
</t>
    </r>
    <r>
      <rPr>
        <sz val="11"/>
        <color rgb="FF000000"/>
        <rFont val="Calibri"/>
      </rPr>
      <t>2. Select the domain from the navigation tree, and use the dropdown to select 'WebLogic Domain' -&gt; 'Logs' -&gt; 'View Log Messages'</t>
    </r>
    <r>
      <rPr>
        <sz val="11"/>
        <color rgb="FF000000"/>
        <rFont val="Calibri"/>
      </rPr>
      <t xml:space="preserve">
</t>
    </r>
    <r>
      <rPr>
        <sz val="11"/>
        <color rgb="FF000000"/>
        <rFont val="Calibri"/>
      </rPr>
      <t>3. Within the 'Search' panel, expand 'Selected Targets'</t>
    </r>
    <r>
      <rPr>
        <sz val="11"/>
        <color rgb="FF000000"/>
        <rFont val="Calibri"/>
      </rPr>
      <t xml:space="preserve">
</t>
    </r>
    <r>
      <rPr>
        <sz val="11"/>
        <color rgb="FF000000"/>
        <rFont val="Calibri"/>
      </rPr>
      <t>4. Click 'Target Log Files' icon for any of the managed server or 'Application Deployment' type targets (not AdminServer)</t>
    </r>
    <r>
      <rPr>
        <sz val="11"/>
        <color rgb="FF000000"/>
        <rFont val="Calibri"/>
      </rPr>
      <t xml:space="preserve">
</t>
    </r>
    <r>
      <rPr>
        <sz val="11"/>
        <color rgb="FF000000"/>
        <rFont val="Calibri"/>
      </rPr>
      <t>5. From the list of log files, select '&lt;server-name&gt;.log', 'access.log' or '&lt;server-name&gt;-diagnostic.log' and click 'View Log File' button</t>
    </r>
    <r>
      <rPr>
        <sz val="11"/>
        <color rgb="FF000000"/>
        <rFont val="Calibri"/>
      </rPr>
      <t xml:space="preserve">
</t>
    </r>
    <r>
      <rPr>
        <sz val="11"/>
        <color rgb="FF000000"/>
        <rFont val="Calibri"/>
      </rPr>
      <t>6. User or process associated with audit event will be displayed in 'User' column</t>
    </r>
    <r>
      <rPr>
        <sz val="11"/>
        <color rgb="FF000000"/>
        <rFont val="Calibri"/>
      </rPr>
      <t xml:space="preserve">
</t>
    </r>
    <r>
      <rPr>
        <sz val="11"/>
        <color rgb="FF000000"/>
        <rFont val="Calibri"/>
      </rPr>
      <t>7. If 'User' column does not appear, use 'View' button -&gt; 'Columns' list to add 'User' field, or select individual message in log message table and view the message detail (beneath the table)</t>
    </r>
    <r>
      <rPr>
        <sz val="11"/>
        <color rgb="FF000000"/>
        <rFont val="Calibri"/>
      </rPr>
      <t xml:space="preserve">
</t>
    </r>
    <r>
      <rPr>
        <sz val="11"/>
        <color rgb="FF000000"/>
        <rFont val="Calibri"/>
      </rPr>
      <t>8. Repeat for each target</t>
    </r>
    <r>
      <rPr>
        <sz val="11"/>
        <color rgb="FF000000"/>
        <rFont val="Calibri"/>
      </rPr>
      <t xml:space="preserve">
</t>
    </r>
    <r>
      <rPr>
        <sz val="11"/>
        <color rgb="FF000000"/>
        <rFont val="Calibri"/>
      </rPr>
      <t>If any of the targets generate audit records without sufficient information to establish the identity of any user/subject or process, this is a finding.</t>
    </r>
  </si>
  <si>
    <t>V-235950</t>
  </si>
  <si>
    <r>
      <rPr>
        <sz val="11"/>
        <rFont val="Calibri"/>
      </rPr>
      <t>Oracle WebLogic must provide the ability to write specified audit record content to an audit log server.</t>
    </r>
  </si>
  <si>
    <r>
      <rPr>
        <sz val="11"/>
        <color rgb="FF000000"/>
        <rFont val="Calibri"/>
      </rPr>
      <t xml:space="preserve">Information system auditing capability is critical for accurate forensic analysis. Audit record content that may be necessary to satisfy the requirement of this control includes, but is not limited to, time stamps, source and destination IP addresses, user/process identifiers, event descriptions, application specific events, success/fail indications, filenames involved, access control or flow control rules invoked. </t>
    </r>
    <r>
      <rPr>
        <sz val="11"/>
        <color rgb="FF000000"/>
        <rFont val="Calibri"/>
      </rPr>
      <t xml:space="preserve">
</t>
    </r>
    <r>
      <rPr>
        <sz val="11"/>
        <color rgb="FF000000"/>
        <rFont val="Calibri"/>
      </rPr>
      <t>Centralized management of audit records and logs provides for efficiency in maintenance and management of records, as well as the backup and archiving of those records. Application servers and their related components are required to be capable of writing logs to centralized audit log servers.</t>
    </r>
  </si>
  <si>
    <r>
      <rPr>
        <sz val="11"/>
        <color rgb="FF000000"/>
        <rFont val="Calibri"/>
      </rPr>
      <t xml:space="preserve">1. Access EM </t>
    </r>
    <r>
      <rPr>
        <sz val="11"/>
        <color rgb="FF000000"/>
        <rFont val="Calibri"/>
      </rPr>
      <t xml:space="preserve">
</t>
    </r>
    <r>
      <rPr>
        <sz val="11"/>
        <color rgb="FF000000"/>
        <rFont val="Calibri"/>
      </rPr>
      <t xml:space="preserve">2. Select the domain from the navigation tree, and use the dropdown to select 'WebLogic Domain' -&gt; 'JDBC Data Sources' </t>
    </r>
    <r>
      <rPr>
        <sz val="11"/>
        <color rgb="FF000000"/>
        <rFont val="Calibri"/>
      </rPr>
      <t xml:space="preserve">
</t>
    </r>
    <r>
      <rPr>
        <sz val="11"/>
        <color rgb="FF000000"/>
        <rFont val="Calibri"/>
      </rPr>
      <t>3. From the list of data sources, select the one named 'opss-audit-DBDS', which connects to the IAU_APPEND schema of the audit database. Note the value in the 'JNDI name' field</t>
    </r>
    <r>
      <rPr>
        <sz val="11"/>
        <color rgb="FF000000"/>
        <rFont val="Calibri"/>
      </rPr>
      <t xml:space="preserve">
</t>
    </r>
    <r>
      <rPr>
        <sz val="11"/>
        <color rgb="FF000000"/>
        <rFont val="Calibri"/>
      </rPr>
      <t xml:space="preserve">4. To verify, select 'Configuration' tab -&gt; 'Connection Pool' tab </t>
    </r>
    <r>
      <rPr>
        <sz val="11"/>
        <color rgb="FF000000"/>
        <rFont val="Calibri"/>
      </rPr>
      <t xml:space="preserve">
</t>
    </r>
    <r>
      <rPr>
        <sz val="11"/>
        <color rgb="FF000000"/>
        <rFont val="Calibri"/>
      </rPr>
      <t>5. Ensure the 'URL' and 'Properties' fields contain the correct connection values for the IAU_APPEND schema</t>
    </r>
    <r>
      <rPr>
        <sz val="11"/>
        <color rgb="FF000000"/>
        <rFont val="Calibri"/>
      </rPr>
      <t xml:space="preserve">
</t>
    </r>
    <r>
      <rPr>
        <sz val="11"/>
        <color rgb="FF000000"/>
        <rFont val="Calibri"/>
      </rPr>
      <t xml:space="preserve">6. To test, select 'Monitoring' tab, select a server from the list and click 'Test Data Source'. Ensure test was successful. Repeat for each server in the list </t>
    </r>
    <r>
      <rPr>
        <sz val="11"/>
        <color rgb="FF000000"/>
        <rFont val="Calibri"/>
      </rPr>
      <t xml:space="preserve">
</t>
    </r>
    <r>
      <rPr>
        <sz val="11"/>
        <color rgb="FF000000"/>
        <rFont val="Calibri"/>
      </rPr>
      <t xml:space="preserve">7. Select the domain from the navigation tree, and use the dropdown to select 'WebLogic Domain' -&gt; 'Security' -&gt; 'Security Provider Configuration' </t>
    </r>
    <r>
      <rPr>
        <sz val="11"/>
        <color rgb="FF000000"/>
        <rFont val="Calibri"/>
      </rPr>
      <t xml:space="preserve">
</t>
    </r>
    <r>
      <rPr>
        <sz val="11"/>
        <color rgb="FF000000"/>
        <rFont val="Calibri"/>
      </rPr>
      <t xml:space="preserve">8. Beneath 'Audit Service' section, click 'Configure' button </t>
    </r>
    <r>
      <rPr>
        <sz val="11"/>
        <color rgb="FF000000"/>
        <rFont val="Calibri"/>
      </rPr>
      <t xml:space="preserve">
</t>
    </r>
    <r>
      <rPr>
        <sz val="11"/>
        <color rgb="FF000000"/>
        <rFont val="Calibri"/>
      </rPr>
      <t>9. Ensure 'Data Source JNDI Name' value matches the JNDI Name value from data source in step 3 above</t>
    </r>
    <r>
      <rPr>
        <sz val="11"/>
        <color rgb="FF000000"/>
        <rFont val="Calibri"/>
      </rPr>
      <t xml:space="preserve">
</t>
    </r>
    <r>
      <rPr>
        <sz val="11"/>
        <color rgb="FF000000"/>
        <rFont val="Calibri"/>
      </rPr>
      <t>10. Repeat steps 2-6 for data source named 'wls-wldf-storeDS' and WLS schema</t>
    </r>
    <r>
      <rPr>
        <sz val="11"/>
        <color rgb="FF000000"/>
        <rFont val="Calibri"/>
      </rPr>
      <t xml:space="preserve">
</t>
    </r>
    <r>
      <rPr>
        <sz val="11"/>
        <color rgb="FF000000"/>
        <rFont val="Calibri"/>
      </rPr>
      <t>If the location for audit data is not an audit log server, this is a finding.</t>
    </r>
  </si>
  <si>
    <t>V-235951</t>
  </si>
  <si>
    <r>
      <rPr>
        <sz val="11"/>
        <rFont val="Calibri"/>
      </rPr>
      <t>Oracle WebLogic must provide a real-time alert when organization-defined audit failure events occur.</t>
    </r>
  </si>
  <si>
    <r>
      <rPr>
        <sz val="11"/>
        <color rgb="FF000000"/>
        <rFont val="Calibri"/>
      </rPr>
      <t>1. Access AC</t>
    </r>
    <r>
      <rPr>
        <sz val="11"/>
        <color rgb="FF000000"/>
        <rFont val="Calibri"/>
      </rPr>
      <t xml:space="preserve">
</t>
    </r>
    <r>
      <rPr>
        <sz val="11"/>
        <color rgb="FF000000"/>
        <rFont val="Calibri"/>
      </rPr>
      <t>2. Utilize 'Change Center' to create a new change session</t>
    </r>
    <r>
      <rPr>
        <sz val="11"/>
        <color rgb="FF000000"/>
        <rFont val="Calibri"/>
      </rPr>
      <t xml:space="preserve">
</t>
    </r>
    <r>
      <rPr>
        <sz val="11"/>
        <color rgb="FF000000"/>
        <rFont val="Calibri"/>
      </rPr>
      <t xml:space="preserve">3. From 'Domain Structure', select 'Diagnostics' -&gt; 'Diagnostic Modules' </t>
    </r>
    <r>
      <rPr>
        <sz val="11"/>
        <color rgb="FF000000"/>
        <rFont val="Calibri"/>
      </rPr>
      <t xml:space="preserve">
</t>
    </r>
    <r>
      <rPr>
        <sz val="11"/>
        <color rgb="FF000000"/>
        <rFont val="Calibri"/>
      </rPr>
      <t>4. If 'Module-HealthState' does not exist, click 'New' button. Enter 'Module-HealthState' in 'Name' field and click 'OK' button.</t>
    </r>
    <r>
      <rPr>
        <sz val="11"/>
        <color rgb="FF000000"/>
        <rFont val="Calibri"/>
      </rPr>
      <t xml:space="preserve">
</t>
    </r>
    <r>
      <rPr>
        <sz val="11"/>
        <color rgb="FF000000"/>
        <rFont val="Calibri"/>
      </rPr>
      <t>5. Select 'Module-HealthState' from 'Diagnostic System Modules' list</t>
    </r>
    <r>
      <rPr>
        <sz val="11"/>
        <color rgb="FF000000"/>
        <rFont val="Calibri"/>
      </rPr>
      <t xml:space="preserve">
</t>
    </r>
    <r>
      <rPr>
        <sz val="11"/>
        <color rgb="FF000000"/>
        <rFont val="Calibri"/>
      </rPr>
      <t>6. Select 'Configuration' tab -&gt; 'Watches and Notifications' tab. Select the 'Watches' tab from the bottom of page</t>
    </r>
    <r>
      <rPr>
        <sz val="11"/>
        <color rgb="FF000000"/>
        <rFont val="Calibri"/>
      </rPr>
      <t xml:space="preserve">
</t>
    </r>
    <r>
      <rPr>
        <sz val="11"/>
        <color rgb="FF000000"/>
        <rFont val="Calibri"/>
      </rPr>
      <t>7. Click 'New' button. Set the following values in the fields as shown:</t>
    </r>
    <r>
      <rPr>
        <sz val="11"/>
        <color rgb="FF000000"/>
        <rFont val="Calibri"/>
      </rPr>
      <t xml:space="preserve">
</t>
    </r>
    <r>
      <rPr>
        <sz val="11"/>
        <color rgb="FF000000"/>
        <rFont val="Calibri"/>
      </rPr>
      <t xml:space="preserve">'Watch Name' = 'ServerHealthWatch' </t>
    </r>
    <r>
      <rPr>
        <sz val="11"/>
        <color rgb="FF000000"/>
        <rFont val="Calibri"/>
      </rPr>
      <t xml:space="preserve">
</t>
    </r>
    <r>
      <rPr>
        <sz val="11"/>
        <color rgb="FF000000"/>
        <rFont val="Calibri"/>
      </rPr>
      <t>'Watch Type' = 'Collected Metrics'</t>
    </r>
    <r>
      <rPr>
        <sz val="11"/>
        <color rgb="FF000000"/>
        <rFont val="Calibri"/>
      </rPr>
      <t xml:space="preserve">
</t>
    </r>
    <r>
      <rPr>
        <sz val="11"/>
        <color rgb="FF000000"/>
        <rFont val="Calibri"/>
      </rPr>
      <t>'Enable Watch' = selected</t>
    </r>
    <r>
      <rPr>
        <sz val="11"/>
        <color rgb="FF000000"/>
        <rFont val="Calibri"/>
      </rPr>
      <t xml:space="preserve">
</t>
    </r>
    <r>
      <rPr>
        <sz val="11"/>
        <color rgb="FF000000"/>
        <rFont val="Calibri"/>
      </rPr>
      <t xml:space="preserve">8. Click 'Next' </t>
    </r>
    <r>
      <rPr>
        <sz val="11"/>
        <color rgb="FF000000"/>
        <rFont val="Calibri"/>
      </rPr>
      <t xml:space="preserve">
</t>
    </r>
    <r>
      <rPr>
        <sz val="11"/>
        <color rgb="FF000000"/>
        <rFont val="Calibri"/>
      </rPr>
      <t>9. Click 'Add Expressions'</t>
    </r>
    <r>
      <rPr>
        <sz val="11"/>
        <color rgb="FF000000"/>
        <rFont val="Calibri"/>
      </rPr>
      <t xml:space="preserve">
</t>
    </r>
    <r>
      <rPr>
        <sz val="11"/>
        <color rgb="FF000000"/>
        <rFont val="Calibri"/>
      </rPr>
      <t>10. Set 'MBean Server location' dropdown value to 'ServerRuntime'. Click 'Next'</t>
    </r>
    <r>
      <rPr>
        <sz val="11"/>
        <color rgb="FF000000"/>
        <rFont val="Calibri"/>
      </rPr>
      <t xml:space="preserve">
</t>
    </r>
    <r>
      <rPr>
        <sz val="11"/>
        <color rgb="FF000000"/>
        <rFont val="Calibri"/>
      </rPr>
      <t>11. Set 'MBean Type' dropdown value to 'weblogic.management.runtime.ServerRuntimeMBean'. Click 'Next'</t>
    </r>
    <r>
      <rPr>
        <sz val="11"/>
        <color rgb="FF000000"/>
        <rFont val="Calibri"/>
      </rPr>
      <t xml:space="preserve">
</t>
    </r>
    <r>
      <rPr>
        <sz val="11"/>
        <color rgb="FF000000"/>
        <rFont val="Calibri"/>
      </rPr>
      <t>12. Set 'Instance' dropdown value to a WebLogic Server instance to be monitored. Click 'Next'</t>
    </r>
    <r>
      <rPr>
        <sz val="11"/>
        <color rgb="FF000000"/>
        <rFont val="Calibri"/>
      </rPr>
      <t xml:space="preserve">
</t>
    </r>
    <r>
      <rPr>
        <sz val="11"/>
        <color rgb="FF000000"/>
        <rFont val="Calibri"/>
      </rPr>
      <t>13. Select 'Enter an Attribute Expression' radio button, enter following value in 'Attribute Expression' field: HealthState.State</t>
    </r>
    <r>
      <rPr>
        <sz val="11"/>
        <color rgb="FF000000"/>
        <rFont val="Calibri"/>
      </rPr>
      <t xml:space="preserve">
</t>
    </r>
    <r>
      <rPr>
        <sz val="11"/>
        <color rgb="FF000000"/>
        <rFont val="Calibri"/>
      </rPr>
      <t>14. Set 'Operator' dropdown value to '&gt;='. Set 'Value' field to '3'. Click 'Finish'</t>
    </r>
    <r>
      <rPr>
        <sz val="11"/>
        <color rgb="FF000000"/>
        <rFont val="Calibri"/>
      </rPr>
      <t xml:space="preserve">
</t>
    </r>
    <r>
      <rPr>
        <sz val="11"/>
        <color rgb="FF000000"/>
        <rFont val="Calibri"/>
      </rPr>
      <t>15. Repeat steps 9-14 for all WebLogic Server instances to be monitored. Click 'Finish'</t>
    </r>
    <r>
      <rPr>
        <sz val="11"/>
        <color rgb="FF000000"/>
        <rFont val="Calibri"/>
      </rPr>
      <t xml:space="preserve">
</t>
    </r>
    <r>
      <rPr>
        <sz val="11"/>
        <color rgb="FF000000"/>
        <rFont val="Calibri"/>
      </rPr>
      <t>16. Continuing from step 6 above, select the 'Notifications' tab from the bottom of page</t>
    </r>
    <r>
      <rPr>
        <sz val="11"/>
        <color rgb="FF000000"/>
        <rFont val="Calibri"/>
      </rPr>
      <t xml:space="preserve">
</t>
    </r>
    <r>
      <rPr>
        <sz val="11"/>
        <color rgb="FF000000"/>
        <rFont val="Calibri"/>
      </rPr>
      <t>17. Click 'New' button. Set 'Type' dropdown value to 'SMTP (E-Mail)'. Click 'Next'. Set the following values in the fields as shown:</t>
    </r>
    <r>
      <rPr>
        <sz val="11"/>
        <color rgb="FF000000"/>
        <rFont val="Calibri"/>
      </rPr>
      <t xml:space="preserve">
</t>
    </r>
    <r>
      <rPr>
        <sz val="11"/>
        <color rgb="FF000000"/>
        <rFont val="Calibri"/>
      </rPr>
      <t>'Notification Name' = 'ServerHealthNotification'</t>
    </r>
    <r>
      <rPr>
        <sz val="11"/>
        <color rgb="FF000000"/>
        <rFont val="Calibri"/>
      </rPr>
      <t xml:space="preserve">
</t>
    </r>
    <r>
      <rPr>
        <sz val="11"/>
        <color rgb="FF000000"/>
        <rFont val="Calibri"/>
      </rPr>
      <t>'Enable Notification' = selected</t>
    </r>
    <r>
      <rPr>
        <sz val="11"/>
        <color rgb="FF000000"/>
        <rFont val="Calibri"/>
      </rPr>
      <t xml:space="preserve">
</t>
    </r>
    <r>
      <rPr>
        <sz val="11"/>
        <color rgb="FF000000"/>
        <rFont val="Calibri"/>
      </rPr>
      <t xml:space="preserve">18. Click 'Next' </t>
    </r>
    <r>
      <rPr>
        <sz val="11"/>
        <color rgb="FF000000"/>
        <rFont val="Calibri"/>
      </rPr>
      <t xml:space="preserve">
</t>
    </r>
    <r>
      <rPr>
        <sz val="11"/>
        <color rgb="FF000000"/>
        <rFont val="Calibri"/>
      </rPr>
      <t>19. Select an existing 'Mail Session Name', or click 'Create a New Mail Session' button to create one (JNDI name and Java mail settings must be known)</t>
    </r>
    <r>
      <rPr>
        <sz val="11"/>
        <color rgb="FF000000"/>
        <rFont val="Calibri"/>
      </rPr>
      <t xml:space="preserve">
</t>
    </r>
    <r>
      <rPr>
        <sz val="11"/>
        <color rgb="FF000000"/>
        <rFont val="Calibri"/>
      </rPr>
      <t>20. In 'E-Mail Recipients' text area, add list of administrator email addresses, and customize 'E-Mail Subject' and 'E-Mail Body' fields as needed. Click 'Finish'</t>
    </r>
    <r>
      <rPr>
        <sz val="11"/>
        <color rgb="FF000000"/>
        <rFont val="Calibri"/>
      </rPr>
      <t xml:space="preserve">
</t>
    </r>
    <r>
      <rPr>
        <sz val="11"/>
        <color rgb="FF000000"/>
        <rFont val="Calibri"/>
      </rPr>
      <t>21. Return to the 'Watches' tab from the bottom of page. Select 'ServerHealthWatch' Select 'Notifications' tab</t>
    </r>
    <r>
      <rPr>
        <sz val="11"/>
        <color rgb="FF000000"/>
        <rFont val="Calibri"/>
      </rPr>
      <t xml:space="preserve">
</t>
    </r>
    <r>
      <rPr>
        <sz val="11"/>
        <color rgb="FF000000"/>
        <rFont val="Calibri"/>
      </rPr>
      <t>22. Use shuttle list to set 'ServerHealthNotification' into the 'Chosen' table. Click 'Save'</t>
    </r>
  </si>
  <si>
    <r>
      <rPr>
        <sz val="11"/>
        <color rgb="FF000000"/>
        <rFont val="Calibri"/>
      </rPr>
      <t>It is critical for the appropriate personnel to be aware if a system is at risk of failing to process audit logs as required. Audit processing failures include software/hardware errors, failures in the audit capturing mechanisms, and audit storage capacity being reached or exceeded. Notification of the failure event will allow administrators to take actions so that logs are not lost.</t>
    </r>
  </si>
  <si>
    <r>
      <rPr>
        <sz val="11"/>
        <color rgb="FF000000"/>
        <rFont val="Calibri"/>
      </rPr>
      <t>1. Access AC</t>
    </r>
    <r>
      <rPr>
        <sz val="11"/>
        <color rgb="FF000000"/>
        <rFont val="Calibri"/>
      </rPr>
      <t xml:space="preserve">
</t>
    </r>
    <r>
      <rPr>
        <sz val="11"/>
        <color rgb="FF000000"/>
        <rFont val="Calibri"/>
      </rPr>
      <t xml:space="preserve">2. From 'Domain Structure', select 'Diagnostics' -&gt; 'Diagnostic Modules' </t>
    </r>
    <r>
      <rPr>
        <sz val="11"/>
        <color rgb="FF000000"/>
        <rFont val="Calibri"/>
      </rPr>
      <t xml:space="preserve">
</t>
    </r>
    <r>
      <rPr>
        <sz val="11"/>
        <color rgb="FF000000"/>
        <rFont val="Calibri"/>
      </rPr>
      <t>3. Select 'Module-HealthState' from 'Diagnostic System Modules' list</t>
    </r>
    <r>
      <rPr>
        <sz val="11"/>
        <color rgb="FF000000"/>
        <rFont val="Calibri"/>
      </rPr>
      <t xml:space="preserve">
</t>
    </r>
    <r>
      <rPr>
        <sz val="11"/>
        <color rgb="FF000000"/>
        <rFont val="Calibri"/>
      </rPr>
      <t>4. Select 'Configuration' tab -&gt; 'Watches and Notifications' tab. Select the 'Watches' tab from the bottom of page</t>
    </r>
    <r>
      <rPr>
        <sz val="11"/>
        <color rgb="FF000000"/>
        <rFont val="Calibri"/>
      </rPr>
      <t xml:space="preserve">
</t>
    </r>
    <r>
      <rPr>
        <sz val="11"/>
        <color rgb="FF000000"/>
        <rFont val="Calibri"/>
      </rPr>
      <t>5. Ensure 'ServerHealthWatch' row has 'Enabled' column value set to 'true'</t>
    </r>
    <r>
      <rPr>
        <sz val="11"/>
        <color rgb="FF000000"/>
        <rFont val="Calibri"/>
      </rPr>
      <t xml:space="preserve">
</t>
    </r>
    <r>
      <rPr>
        <sz val="11"/>
        <color rgb="FF000000"/>
        <rFont val="Calibri"/>
      </rPr>
      <t>6. Select 'Configuration' tab -&gt; 'Watches and Notifications' tab. Select the 'Notifications' tab from the bottom of page</t>
    </r>
    <r>
      <rPr>
        <sz val="11"/>
        <color rgb="FF000000"/>
        <rFont val="Calibri"/>
      </rPr>
      <t xml:space="preserve">
</t>
    </r>
    <r>
      <rPr>
        <sz val="11"/>
        <color rgb="FF000000"/>
        <rFont val="Calibri"/>
      </rPr>
      <t>7. Ensure 'ServerHealthNotification' row has 'Enable Notification' column value set to 'true'</t>
    </r>
    <r>
      <rPr>
        <sz val="11"/>
        <color rgb="FF000000"/>
        <rFont val="Calibri"/>
      </rPr>
      <t xml:space="preserve">
</t>
    </r>
    <r>
      <rPr>
        <sz val="11"/>
        <color rgb="FF000000"/>
        <rFont val="Calibri"/>
      </rPr>
      <t>If 'ServerHealthNotification' row has 'Enable Notification' column value is not set to 'true', this is a finding.</t>
    </r>
  </si>
  <si>
    <t>V-235952</t>
  </si>
  <si>
    <r>
      <rPr>
        <sz val="11"/>
        <rFont val="Calibri"/>
      </rPr>
      <t>Oracle WebLogic must alert designated individual organizational officials in the event of an audit processing failure.</t>
    </r>
  </si>
  <si>
    <r>
      <rPr>
        <sz val="11"/>
        <color rgb="FF000000"/>
        <rFont val="Calibri"/>
      </rPr>
      <t>1. Access AC</t>
    </r>
    <r>
      <rPr>
        <sz val="11"/>
        <color rgb="FF000000"/>
        <rFont val="Calibri"/>
      </rPr>
      <t xml:space="preserve">
</t>
    </r>
    <r>
      <rPr>
        <sz val="11"/>
        <color rgb="FF000000"/>
        <rFont val="Calibri"/>
      </rPr>
      <t>2. Utilize 'Change Center' to create a new change session</t>
    </r>
    <r>
      <rPr>
        <sz val="11"/>
        <color rgb="FF000000"/>
        <rFont val="Calibri"/>
      </rPr>
      <t xml:space="preserve">
</t>
    </r>
    <r>
      <rPr>
        <sz val="11"/>
        <color rgb="FF000000"/>
        <rFont val="Calibri"/>
      </rPr>
      <t>3. From 'Domain Structure', select 'Diagnostics' -&gt; 'Diagnostic Modules'</t>
    </r>
    <r>
      <rPr>
        <sz val="11"/>
        <color rgb="FF000000"/>
        <rFont val="Calibri"/>
      </rPr>
      <t xml:space="preserve">
</t>
    </r>
    <r>
      <rPr>
        <sz val="11"/>
        <color rgb="FF000000"/>
        <rFont val="Calibri"/>
      </rPr>
      <t>4. If 'Module-HealthState' does not exist, click 'New' button. Enter 'Module-HealthState' in 'Name' field and click 'OK' button</t>
    </r>
    <r>
      <rPr>
        <sz val="11"/>
        <color rgb="FF000000"/>
        <rFont val="Calibri"/>
      </rPr>
      <t xml:space="preserve">
</t>
    </r>
    <r>
      <rPr>
        <sz val="11"/>
        <color rgb="FF000000"/>
        <rFont val="Calibri"/>
      </rPr>
      <t>5. Select 'Module-HealthState' from 'Diagnostic System Modules' list</t>
    </r>
    <r>
      <rPr>
        <sz val="11"/>
        <color rgb="FF000000"/>
        <rFont val="Calibri"/>
      </rPr>
      <t xml:space="preserve">
</t>
    </r>
    <r>
      <rPr>
        <sz val="11"/>
        <color rgb="FF000000"/>
        <rFont val="Calibri"/>
      </rPr>
      <t>6. Select 'Configuration' tab -&gt; 'Watches and Notifications' tab. Select the 'Watches' tab from the bottom of page</t>
    </r>
    <r>
      <rPr>
        <sz val="11"/>
        <color rgb="FF000000"/>
        <rFont val="Calibri"/>
      </rPr>
      <t xml:space="preserve">
</t>
    </r>
    <r>
      <rPr>
        <sz val="11"/>
        <color rgb="FF000000"/>
        <rFont val="Calibri"/>
      </rPr>
      <t>7. Click 'New' button. Set the following values in the fields as shown:</t>
    </r>
    <r>
      <rPr>
        <sz val="11"/>
        <color rgb="FF000000"/>
        <rFont val="Calibri"/>
      </rPr>
      <t xml:space="preserve">
</t>
    </r>
    <r>
      <rPr>
        <sz val="11"/>
        <color rgb="FF000000"/>
        <rFont val="Calibri"/>
      </rPr>
      <t xml:space="preserve">'Watch Name' = 'ServerHealthWatch' </t>
    </r>
    <r>
      <rPr>
        <sz val="11"/>
        <color rgb="FF000000"/>
        <rFont val="Calibri"/>
      </rPr>
      <t xml:space="preserve">
</t>
    </r>
    <r>
      <rPr>
        <sz val="11"/>
        <color rgb="FF000000"/>
        <rFont val="Calibri"/>
      </rPr>
      <t>'Watch Type' = 'Collected Metrics'</t>
    </r>
    <r>
      <rPr>
        <sz val="11"/>
        <color rgb="FF000000"/>
        <rFont val="Calibri"/>
      </rPr>
      <t xml:space="preserve">
</t>
    </r>
    <r>
      <rPr>
        <sz val="11"/>
        <color rgb="FF000000"/>
        <rFont val="Calibri"/>
      </rPr>
      <t>'Enable Watch' = selected</t>
    </r>
    <r>
      <rPr>
        <sz val="11"/>
        <color rgb="FF000000"/>
        <rFont val="Calibri"/>
      </rPr>
      <t xml:space="preserve">
</t>
    </r>
    <r>
      <rPr>
        <sz val="11"/>
        <color rgb="FF000000"/>
        <rFont val="Calibri"/>
      </rPr>
      <t xml:space="preserve">8. Click 'Next' </t>
    </r>
    <r>
      <rPr>
        <sz val="11"/>
        <color rgb="FF000000"/>
        <rFont val="Calibri"/>
      </rPr>
      <t xml:space="preserve">
</t>
    </r>
    <r>
      <rPr>
        <sz val="11"/>
        <color rgb="FF000000"/>
        <rFont val="Calibri"/>
      </rPr>
      <t>9. Click 'Add Expressions'</t>
    </r>
    <r>
      <rPr>
        <sz val="11"/>
        <color rgb="FF000000"/>
        <rFont val="Calibri"/>
      </rPr>
      <t xml:space="preserve">
</t>
    </r>
    <r>
      <rPr>
        <sz val="11"/>
        <color rgb="FF000000"/>
        <rFont val="Calibri"/>
      </rPr>
      <t>10. Set 'MBean Server location' dropdown value to 'ServerRuntime'. Click 'Next'</t>
    </r>
    <r>
      <rPr>
        <sz val="11"/>
        <color rgb="FF000000"/>
        <rFont val="Calibri"/>
      </rPr>
      <t xml:space="preserve">
</t>
    </r>
    <r>
      <rPr>
        <sz val="11"/>
        <color rgb="FF000000"/>
        <rFont val="Calibri"/>
      </rPr>
      <t>11. Set 'MBean Type' dropdown value to 'weblogic.management.runtime.ServerRuntimeMBean'. Click 'Next'</t>
    </r>
    <r>
      <rPr>
        <sz val="11"/>
        <color rgb="FF000000"/>
        <rFont val="Calibri"/>
      </rPr>
      <t xml:space="preserve">
</t>
    </r>
    <r>
      <rPr>
        <sz val="11"/>
        <color rgb="FF000000"/>
        <rFont val="Calibri"/>
      </rPr>
      <t>12. Set 'Instance' dropdown value to a WebLogic Server instance to be monitored. Click 'Next'</t>
    </r>
    <r>
      <rPr>
        <sz val="11"/>
        <color rgb="FF000000"/>
        <rFont val="Calibri"/>
      </rPr>
      <t xml:space="preserve">
</t>
    </r>
    <r>
      <rPr>
        <sz val="11"/>
        <color rgb="FF000000"/>
        <rFont val="Calibri"/>
      </rPr>
      <t>13. Select 'Enter an Attribute Expression' radio button, enter following value in 'Attribute Expression' field: HealthState.State</t>
    </r>
    <r>
      <rPr>
        <sz val="11"/>
        <color rgb="FF000000"/>
        <rFont val="Calibri"/>
      </rPr>
      <t xml:space="preserve">
</t>
    </r>
    <r>
      <rPr>
        <sz val="11"/>
        <color rgb="FF000000"/>
        <rFont val="Calibri"/>
      </rPr>
      <t>14. Set 'Operator' dropdown value to '&gt;='. Set 'Value' field to '3'. Click 'Finish'</t>
    </r>
    <r>
      <rPr>
        <sz val="11"/>
        <color rgb="FF000000"/>
        <rFont val="Calibri"/>
      </rPr>
      <t xml:space="preserve">
</t>
    </r>
    <r>
      <rPr>
        <sz val="11"/>
        <color rgb="FF000000"/>
        <rFont val="Calibri"/>
      </rPr>
      <t>15. Repeat steps 9-14 for all WebLogic Server instances to be monitored. Click 'Finish'</t>
    </r>
    <r>
      <rPr>
        <sz val="11"/>
        <color rgb="FF000000"/>
        <rFont val="Calibri"/>
      </rPr>
      <t xml:space="preserve">
</t>
    </r>
    <r>
      <rPr>
        <sz val="11"/>
        <color rgb="FF000000"/>
        <rFont val="Calibri"/>
      </rPr>
      <t>16. Continuing from step 6 above, select the 'Notifications' tab from the bottom of page</t>
    </r>
    <r>
      <rPr>
        <sz val="11"/>
        <color rgb="FF000000"/>
        <rFont val="Calibri"/>
      </rPr>
      <t xml:space="preserve">
</t>
    </r>
    <r>
      <rPr>
        <sz val="11"/>
        <color rgb="FF000000"/>
        <rFont val="Calibri"/>
      </rPr>
      <t>17. Click 'New' button. Set 'Type' dropdown value to 'SMTP (E-Mail)'. Click 'Next'. Set the following values in the fields as shown:</t>
    </r>
    <r>
      <rPr>
        <sz val="11"/>
        <color rgb="FF000000"/>
        <rFont val="Calibri"/>
      </rPr>
      <t xml:space="preserve">
</t>
    </r>
    <r>
      <rPr>
        <sz val="11"/>
        <color rgb="FF000000"/>
        <rFont val="Calibri"/>
      </rPr>
      <t>'Notification Name' = 'ServerHealthNotification'</t>
    </r>
    <r>
      <rPr>
        <sz val="11"/>
        <color rgb="FF000000"/>
        <rFont val="Calibri"/>
      </rPr>
      <t xml:space="preserve">
</t>
    </r>
    <r>
      <rPr>
        <sz val="11"/>
        <color rgb="FF000000"/>
        <rFont val="Calibri"/>
      </rPr>
      <t>'Enable Notification' = selected</t>
    </r>
    <r>
      <rPr>
        <sz val="11"/>
        <color rgb="FF000000"/>
        <rFont val="Calibri"/>
      </rPr>
      <t xml:space="preserve">
</t>
    </r>
    <r>
      <rPr>
        <sz val="11"/>
        <color rgb="FF000000"/>
        <rFont val="Calibri"/>
      </rPr>
      <t xml:space="preserve">18. Click 'Next' </t>
    </r>
    <r>
      <rPr>
        <sz val="11"/>
        <color rgb="FF000000"/>
        <rFont val="Calibri"/>
      </rPr>
      <t xml:space="preserve">
</t>
    </r>
    <r>
      <rPr>
        <sz val="11"/>
        <color rgb="FF000000"/>
        <rFont val="Calibri"/>
      </rPr>
      <t>19. Select an existing 'Mail Session Name', or click 'Create a New Mail Session' button to create one (JNDI name and Java mail settings must be known)</t>
    </r>
    <r>
      <rPr>
        <sz val="11"/>
        <color rgb="FF000000"/>
        <rFont val="Calibri"/>
      </rPr>
      <t xml:space="preserve">
</t>
    </r>
    <r>
      <rPr>
        <sz val="11"/>
        <color rgb="FF000000"/>
        <rFont val="Calibri"/>
      </rPr>
      <t>20. In 'E-Mail Recipients' text area, add list of administrator email addresses, and customize 'E-Mail Subject' and 'E-Mail Body' fields as needed. Click 'Finish'</t>
    </r>
    <r>
      <rPr>
        <sz val="11"/>
        <color rgb="FF000000"/>
        <rFont val="Calibri"/>
      </rPr>
      <t xml:space="preserve">
</t>
    </r>
    <r>
      <rPr>
        <sz val="11"/>
        <color rgb="FF000000"/>
        <rFont val="Calibri"/>
      </rPr>
      <t>21. Return to the 'Watches' tab from the bottom of page. Select 'ServerHealthWatch'. Select 'Notifications' tab</t>
    </r>
    <r>
      <rPr>
        <sz val="11"/>
        <color rgb="FF000000"/>
        <rFont val="Calibri"/>
      </rPr>
      <t xml:space="preserve">
</t>
    </r>
    <r>
      <rPr>
        <sz val="11"/>
        <color rgb="FF000000"/>
        <rFont val="Calibri"/>
      </rPr>
      <t>22. Use shuttle list to set 'ServerHealthNotification' into the 'Chosen' table. Click 'Save'</t>
    </r>
  </si>
  <si>
    <r>
      <rPr>
        <sz val="11"/>
        <color rgb="FF000000"/>
        <rFont val="Calibri"/>
      </rPr>
      <t>Audit processing failures include, but are not limited to, failures in the application server log capturing mechanisms or audit storage capacity being reached or exceeded. In some instances, it is preferred to send alarms to individuals rather than to an entire group. Application servers must be able to trigger an alarm and send that alert to designated individuals in the event there is an application server audit processing failure.</t>
    </r>
  </si>
  <si>
    <r>
      <rPr>
        <sz val="11"/>
        <color rgb="FF000000"/>
        <rFont val="Calibri"/>
      </rPr>
      <t>1. Access AC</t>
    </r>
    <r>
      <rPr>
        <sz val="11"/>
        <color rgb="FF000000"/>
        <rFont val="Calibri"/>
      </rPr>
      <t xml:space="preserve">
</t>
    </r>
    <r>
      <rPr>
        <sz val="11"/>
        <color rgb="FF000000"/>
        <rFont val="Calibri"/>
      </rPr>
      <t>2. From 'Domain Structure', select 'Diagnostics' -&gt; 'Diagnostic Modules'</t>
    </r>
    <r>
      <rPr>
        <sz val="11"/>
        <color rgb="FF000000"/>
        <rFont val="Calibri"/>
      </rPr>
      <t xml:space="preserve">
</t>
    </r>
    <r>
      <rPr>
        <sz val="11"/>
        <color rgb="FF000000"/>
        <rFont val="Calibri"/>
      </rPr>
      <t>3. Select 'Module-HealthState' from 'Diagnostic System Modules' list</t>
    </r>
    <r>
      <rPr>
        <sz val="11"/>
        <color rgb="FF000000"/>
        <rFont val="Calibri"/>
      </rPr>
      <t xml:space="preserve">
</t>
    </r>
    <r>
      <rPr>
        <sz val="11"/>
        <color rgb="FF000000"/>
        <rFont val="Calibri"/>
      </rPr>
      <t>4. Select 'Configuration' tab -&gt; 'Watches and Notifications' tab. Select the 'Watches' tab from the bottom of page</t>
    </r>
    <r>
      <rPr>
        <sz val="11"/>
        <color rgb="FF000000"/>
        <rFont val="Calibri"/>
      </rPr>
      <t xml:space="preserve">
</t>
    </r>
    <r>
      <rPr>
        <sz val="11"/>
        <color rgb="FF000000"/>
        <rFont val="Calibri"/>
      </rPr>
      <t>5. Ensure 'ServerHealthWatch' row has 'Enabled' column value set to 'true'</t>
    </r>
    <r>
      <rPr>
        <sz val="11"/>
        <color rgb="FF000000"/>
        <rFont val="Calibri"/>
      </rPr>
      <t xml:space="preserve">
</t>
    </r>
    <r>
      <rPr>
        <sz val="11"/>
        <color rgb="FF000000"/>
        <rFont val="Calibri"/>
      </rPr>
      <t>6. Select 'Configuration' tab -&gt; 'Watches and Notifications' tab. Select the 'Notifications' tab from the bottom of page</t>
    </r>
    <r>
      <rPr>
        <sz val="11"/>
        <color rgb="FF000000"/>
        <rFont val="Calibri"/>
      </rPr>
      <t xml:space="preserve">
</t>
    </r>
    <r>
      <rPr>
        <sz val="11"/>
        <color rgb="FF000000"/>
        <rFont val="Calibri"/>
      </rPr>
      <t>7. Ensure 'ServerHealthNotification' row has 'Enable Notification' column value set to 'true'</t>
    </r>
    <r>
      <rPr>
        <sz val="11"/>
        <color rgb="FF000000"/>
        <rFont val="Calibri"/>
      </rPr>
      <t xml:space="preserve">
</t>
    </r>
    <r>
      <rPr>
        <sz val="11"/>
        <color rgb="FF000000"/>
        <rFont val="Calibri"/>
      </rPr>
      <t>If 'ServerHealthNotification' row has 'Enable Notification' column value is not set to 'true', this is a finding.</t>
    </r>
  </si>
  <si>
    <t>V-235953</t>
  </si>
  <si>
    <r>
      <rPr>
        <sz val="11"/>
        <rFont val="Calibri"/>
      </rPr>
      <t>Oracle WebLogic must notify administrative personnel as a group in the event of audit processing failure.</t>
    </r>
  </si>
  <si>
    <r>
      <rPr>
        <sz val="11"/>
        <color rgb="FF000000"/>
        <rFont val="Calibri"/>
      </rPr>
      <t>1. Access AC</t>
    </r>
    <r>
      <rPr>
        <sz val="11"/>
        <color rgb="FF000000"/>
        <rFont val="Calibri"/>
      </rPr>
      <t xml:space="preserve">
</t>
    </r>
    <r>
      <rPr>
        <sz val="11"/>
        <color rgb="FF000000"/>
        <rFont val="Calibri"/>
      </rPr>
      <t>2. Utilize 'Change Center' to create a new change session</t>
    </r>
    <r>
      <rPr>
        <sz val="11"/>
        <color rgb="FF000000"/>
        <rFont val="Calibri"/>
      </rPr>
      <t xml:space="preserve">
</t>
    </r>
    <r>
      <rPr>
        <sz val="11"/>
        <color rgb="FF000000"/>
        <rFont val="Calibri"/>
      </rPr>
      <t xml:space="preserve">3. From 'Domain Structure', select 'Diagnostics' -&gt; 'Diagnostic Modules' </t>
    </r>
    <r>
      <rPr>
        <sz val="11"/>
        <color rgb="FF000000"/>
        <rFont val="Calibri"/>
      </rPr>
      <t xml:space="preserve">
</t>
    </r>
    <r>
      <rPr>
        <sz val="11"/>
        <color rgb="FF000000"/>
        <rFont val="Calibri"/>
      </rPr>
      <t>4. If 'Module-HealthState' does not exist, click 'New' button. Enter 'Module-HealthState' in 'Name' field and click 'OK' button</t>
    </r>
    <r>
      <rPr>
        <sz val="11"/>
        <color rgb="FF000000"/>
        <rFont val="Calibri"/>
      </rPr>
      <t xml:space="preserve">
</t>
    </r>
    <r>
      <rPr>
        <sz val="11"/>
        <color rgb="FF000000"/>
        <rFont val="Calibri"/>
      </rPr>
      <t>5. Select 'Module-HealthState' from 'Diagnostic System Modules' list</t>
    </r>
    <r>
      <rPr>
        <sz val="11"/>
        <color rgb="FF000000"/>
        <rFont val="Calibri"/>
      </rPr>
      <t xml:space="preserve">
</t>
    </r>
    <r>
      <rPr>
        <sz val="11"/>
        <color rgb="FF000000"/>
        <rFont val="Calibri"/>
      </rPr>
      <t>6. Select 'Configuration' tab -&gt; 'Watches and Notifications' tab. Select the 'Watches' tab from the bottom of page</t>
    </r>
    <r>
      <rPr>
        <sz val="11"/>
        <color rgb="FF000000"/>
        <rFont val="Calibri"/>
      </rPr>
      <t xml:space="preserve">
</t>
    </r>
    <r>
      <rPr>
        <sz val="11"/>
        <color rgb="FF000000"/>
        <rFont val="Calibri"/>
      </rPr>
      <t>7. Click 'New' button. Set the following values in the fields as shown:</t>
    </r>
    <r>
      <rPr>
        <sz val="11"/>
        <color rgb="FF000000"/>
        <rFont val="Calibri"/>
      </rPr>
      <t xml:space="preserve">
</t>
    </r>
    <r>
      <rPr>
        <sz val="11"/>
        <color rgb="FF000000"/>
        <rFont val="Calibri"/>
      </rPr>
      <t xml:space="preserve">'Watch Name' = 'ServerHealthWatch' </t>
    </r>
    <r>
      <rPr>
        <sz val="11"/>
        <color rgb="FF000000"/>
        <rFont val="Calibri"/>
      </rPr>
      <t xml:space="preserve">
</t>
    </r>
    <r>
      <rPr>
        <sz val="11"/>
        <color rgb="FF000000"/>
        <rFont val="Calibri"/>
      </rPr>
      <t>'Watch Type' = 'Collected Metrics'</t>
    </r>
    <r>
      <rPr>
        <sz val="11"/>
        <color rgb="FF000000"/>
        <rFont val="Calibri"/>
      </rPr>
      <t xml:space="preserve">
</t>
    </r>
    <r>
      <rPr>
        <sz val="11"/>
        <color rgb="FF000000"/>
        <rFont val="Calibri"/>
      </rPr>
      <t>'Enable Watch' = selected</t>
    </r>
    <r>
      <rPr>
        <sz val="11"/>
        <color rgb="FF000000"/>
        <rFont val="Calibri"/>
      </rPr>
      <t xml:space="preserve">
</t>
    </r>
    <r>
      <rPr>
        <sz val="11"/>
        <color rgb="FF000000"/>
        <rFont val="Calibri"/>
      </rPr>
      <t xml:space="preserve">8. Click 'Next' </t>
    </r>
    <r>
      <rPr>
        <sz val="11"/>
        <color rgb="FF000000"/>
        <rFont val="Calibri"/>
      </rPr>
      <t xml:space="preserve">
</t>
    </r>
    <r>
      <rPr>
        <sz val="11"/>
        <color rgb="FF000000"/>
        <rFont val="Calibri"/>
      </rPr>
      <t>9. Click 'Add Expressions'</t>
    </r>
    <r>
      <rPr>
        <sz val="11"/>
        <color rgb="FF000000"/>
        <rFont val="Calibri"/>
      </rPr>
      <t xml:space="preserve">
</t>
    </r>
    <r>
      <rPr>
        <sz val="11"/>
        <color rgb="FF000000"/>
        <rFont val="Calibri"/>
      </rPr>
      <t>10. Set 'MBean Server location' dropdown value to 'ServerRuntime'. Click 'Next'</t>
    </r>
    <r>
      <rPr>
        <sz val="11"/>
        <color rgb="FF000000"/>
        <rFont val="Calibri"/>
      </rPr>
      <t xml:space="preserve">
</t>
    </r>
    <r>
      <rPr>
        <sz val="11"/>
        <color rgb="FF000000"/>
        <rFont val="Calibri"/>
      </rPr>
      <t>11. Set 'MBean Type' dropdown value to 'weblogic.management.runtime.ServerRuntimeMBean'. Click 'Next'</t>
    </r>
    <r>
      <rPr>
        <sz val="11"/>
        <color rgb="FF000000"/>
        <rFont val="Calibri"/>
      </rPr>
      <t xml:space="preserve">
</t>
    </r>
    <r>
      <rPr>
        <sz val="11"/>
        <color rgb="FF000000"/>
        <rFont val="Calibri"/>
      </rPr>
      <t>12. Set 'Instance' dropdown value to a WebLogic Server instance to be monitored. Click 'Next'</t>
    </r>
    <r>
      <rPr>
        <sz val="11"/>
        <color rgb="FF000000"/>
        <rFont val="Calibri"/>
      </rPr>
      <t xml:space="preserve">
</t>
    </r>
    <r>
      <rPr>
        <sz val="11"/>
        <color rgb="FF000000"/>
        <rFont val="Calibri"/>
      </rPr>
      <t>13. Select 'Enter an Attribute Expression' radio button, enter following value in 'Attribute Expression' field: HealthState.State</t>
    </r>
    <r>
      <rPr>
        <sz val="11"/>
        <color rgb="FF000000"/>
        <rFont val="Calibri"/>
      </rPr>
      <t xml:space="preserve">
</t>
    </r>
    <r>
      <rPr>
        <sz val="11"/>
        <color rgb="FF000000"/>
        <rFont val="Calibri"/>
      </rPr>
      <t>14. Set 'Operator' dropdown value to '&gt;='. Set 'Value' field to '3'. Click 'Finish'</t>
    </r>
    <r>
      <rPr>
        <sz val="11"/>
        <color rgb="FF000000"/>
        <rFont val="Calibri"/>
      </rPr>
      <t xml:space="preserve">
</t>
    </r>
    <r>
      <rPr>
        <sz val="11"/>
        <color rgb="FF000000"/>
        <rFont val="Calibri"/>
      </rPr>
      <t>15. Repeat steps 9-14 for all WebLogic Server instances to be monitored. Click 'Finish'</t>
    </r>
    <r>
      <rPr>
        <sz val="11"/>
        <color rgb="FF000000"/>
        <rFont val="Calibri"/>
      </rPr>
      <t xml:space="preserve">
</t>
    </r>
    <r>
      <rPr>
        <sz val="11"/>
        <color rgb="FF000000"/>
        <rFont val="Calibri"/>
      </rPr>
      <t>16. Continuing from step 6 above, select the 'Notifications' tab from the bottom of page</t>
    </r>
    <r>
      <rPr>
        <sz val="11"/>
        <color rgb="FF000000"/>
        <rFont val="Calibri"/>
      </rPr>
      <t xml:space="preserve">
</t>
    </r>
    <r>
      <rPr>
        <sz val="11"/>
        <color rgb="FF000000"/>
        <rFont val="Calibri"/>
      </rPr>
      <t>17. Click 'New' button. Set 'Type' dropdown value to 'SMTP (E-Mail)'. Click 'Next'. Set the following values in the fields as shown:</t>
    </r>
    <r>
      <rPr>
        <sz val="11"/>
        <color rgb="FF000000"/>
        <rFont val="Calibri"/>
      </rPr>
      <t xml:space="preserve">
</t>
    </r>
    <r>
      <rPr>
        <sz val="11"/>
        <color rgb="FF000000"/>
        <rFont val="Calibri"/>
      </rPr>
      <t>'Notification Name' = 'ServerHealthNotification'</t>
    </r>
    <r>
      <rPr>
        <sz val="11"/>
        <color rgb="FF000000"/>
        <rFont val="Calibri"/>
      </rPr>
      <t xml:space="preserve">
</t>
    </r>
    <r>
      <rPr>
        <sz val="11"/>
        <color rgb="FF000000"/>
        <rFont val="Calibri"/>
      </rPr>
      <t>'Enable Notification' = selected</t>
    </r>
    <r>
      <rPr>
        <sz val="11"/>
        <color rgb="FF000000"/>
        <rFont val="Calibri"/>
      </rPr>
      <t xml:space="preserve">
</t>
    </r>
    <r>
      <rPr>
        <sz val="11"/>
        <color rgb="FF000000"/>
        <rFont val="Calibri"/>
      </rPr>
      <t xml:space="preserve">18. Click 'Next' </t>
    </r>
    <r>
      <rPr>
        <sz val="11"/>
        <color rgb="FF000000"/>
        <rFont val="Calibri"/>
      </rPr>
      <t xml:space="preserve">
</t>
    </r>
    <r>
      <rPr>
        <sz val="11"/>
        <color rgb="FF000000"/>
        <rFont val="Calibri"/>
      </rPr>
      <t>19. Select an existing 'Mail Session Name', or click 'Create a New Mail Session' button to create one (JNDI name and Java mail settings must be known)</t>
    </r>
    <r>
      <rPr>
        <sz val="11"/>
        <color rgb="FF000000"/>
        <rFont val="Calibri"/>
      </rPr>
      <t xml:space="preserve">
</t>
    </r>
    <r>
      <rPr>
        <sz val="11"/>
        <color rgb="FF000000"/>
        <rFont val="Calibri"/>
      </rPr>
      <t>20. In 'E-Mail Recipients' text area, add list of administrator email addresses, and customize 'E-Mail Subject' and 'E-Mail Body' fields as needed. Click 'Finish'</t>
    </r>
    <r>
      <rPr>
        <sz val="11"/>
        <color rgb="FF000000"/>
        <rFont val="Calibri"/>
      </rPr>
      <t xml:space="preserve">
</t>
    </r>
    <r>
      <rPr>
        <sz val="11"/>
        <color rgb="FF000000"/>
        <rFont val="Calibri"/>
      </rPr>
      <t>21. Return to the 'Watches' tab from the bottom of page. Select 'ServerHealthWatch'. Select 'Notifications' tab</t>
    </r>
    <r>
      <rPr>
        <sz val="11"/>
        <color rgb="FF000000"/>
        <rFont val="Calibri"/>
      </rPr>
      <t xml:space="preserve">
</t>
    </r>
    <r>
      <rPr>
        <sz val="11"/>
        <color rgb="FF000000"/>
        <rFont val="Calibri"/>
      </rPr>
      <t>22. Use shuttle list to set 'ServerHealthNotification' into the 'Chosen' table. Click 'Save'</t>
    </r>
  </si>
  <si>
    <r>
      <rPr>
        <sz val="11"/>
        <color rgb="FF000000"/>
        <rFont val="Calibri"/>
      </rPr>
      <t>Audit processing failures include software/hardware errors, failures in the audit capturing mechanisms, and audit storage capacity being reached or exceeded. To ensure flexibility and ease of use, application servers must be capable of notifying a group of administrative personnel upon detection of an application audit log processing failure.</t>
    </r>
  </si>
  <si>
    <r>
      <rPr>
        <sz val="11"/>
        <color rgb="FF000000"/>
        <rFont val="Calibri"/>
      </rPr>
      <t>1. Access AC</t>
    </r>
    <r>
      <rPr>
        <sz val="11"/>
        <color rgb="FF000000"/>
        <rFont val="Calibri"/>
      </rPr>
      <t xml:space="preserve">
</t>
    </r>
    <r>
      <rPr>
        <sz val="11"/>
        <color rgb="FF000000"/>
        <rFont val="Calibri"/>
      </rPr>
      <t xml:space="preserve">2. From 'Domain Structure', select 'Diagnostics' -&gt; 'Diagnostic Modules' </t>
    </r>
    <r>
      <rPr>
        <sz val="11"/>
        <color rgb="FF000000"/>
        <rFont val="Calibri"/>
      </rPr>
      <t xml:space="preserve">
</t>
    </r>
    <r>
      <rPr>
        <sz val="11"/>
        <color rgb="FF000000"/>
        <rFont val="Calibri"/>
      </rPr>
      <t>3. Select 'Module-HealthState' from 'Diagnostic System Modules' list</t>
    </r>
    <r>
      <rPr>
        <sz val="11"/>
        <color rgb="FF000000"/>
        <rFont val="Calibri"/>
      </rPr>
      <t xml:space="preserve">
</t>
    </r>
    <r>
      <rPr>
        <sz val="11"/>
        <color rgb="FF000000"/>
        <rFont val="Calibri"/>
      </rPr>
      <t>4. Select 'Configuration' tab -&gt; 'Watches and Notifications' tab. Select the 'Watches' tab from the bottom of page</t>
    </r>
    <r>
      <rPr>
        <sz val="11"/>
        <color rgb="FF000000"/>
        <rFont val="Calibri"/>
      </rPr>
      <t xml:space="preserve">
</t>
    </r>
    <r>
      <rPr>
        <sz val="11"/>
        <color rgb="FF000000"/>
        <rFont val="Calibri"/>
      </rPr>
      <t>5. Ensure 'ServerHealthWatch' row has 'Enabled' column value set to 'true'</t>
    </r>
    <r>
      <rPr>
        <sz val="11"/>
        <color rgb="FF000000"/>
        <rFont val="Calibri"/>
      </rPr>
      <t xml:space="preserve">
</t>
    </r>
    <r>
      <rPr>
        <sz val="11"/>
        <color rgb="FF000000"/>
        <rFont val="Calibri"/>
      </rPr>
      <t>6. Select 'Configuration' tab -&gt; 'Watches and Notifications' tab. Select the 'Notifications' tab from the bottom of page</t>
    </r>
    <r>
      <rPr>
        <sz val="11"/>
        <color rgb="FF000000"/>
        <rFont val="Calibri"/>
      </rPr>
      <t xml:space="preserve">
</t>
    </r>
    <r>
      <rPr>
        <sz val="11"/>
        <color rgb="FF000000"/>
        <rFont val="Calibri"/>
      </rPr>
      <t>7. Ensure 'ServerHealthNotification' row has 'Enable Notification' column value set to 'true'</t>
    </r>
    <r>
      <rPr>
        <sz val="11"/>
        <color rgb="FF000000"/>
        <rFont val="Calibri"/>
      </rPr>
      <t xml:space="preserve">
</t>
    </r>
    <r>
      <rPr>
        <sz val="11"/>
        <color rgb="FF000000"/>
        <rFont val="Calibri"/>
      </rPr>
      <t>If 'ServerHealthNotification' row has 'Enable Notification' column value not set to 'true', this is a finding.</t>
    </r>
  </si>
  <si>
    <t>V-235954</t>
  </si>
  <si>
    <r>
      <rPr>
        <sz val="11"/>
        <rFont val="Calibri"/>
      </rPr>
      <t>Oracle WebLogic must use internal system clocks to generate time stamps for audit records.</t>
    </r>
  </si>
  <si>
    <r>
      <rPr>
        <sz val="11"/>
        <color rgb="FF000000"/>
        <rFont val="Calibri"/>
      </rPr>
      <t xml:space="preserve">1. Access EM </t>
    </r>
    <r>
      <rPr>
        <sz val="11"/>
        <color rgb="FF000000"/>
        <rFont val="Calibri"/>
      </rPr>
      <t xml:space="preserve">
</t>
    </r>
    <r>
      <rPr>
        <sz val="11"/>
        <color rgb="FF000000"/>
        <rFont val="Calibri"/>
      </rPr>
      <t xml:space="preserve">2. Select the domain from the navigation tree, and use the dropdown to select 'WebLogic Domain' -&gt; 'Security' -&gt; 'Security Provider Configuration' </t>
    </r>
    <r>
      <rPr>
        <sz val="11"/>
        <color rgb="FF000000"/>
        <rFont val="Calibri"/>
      </rPr>
      <t xml:space="preserve">
</t>
    </r>
    <r>
      <rPr>
        <sz val="11"/>
        <color rgb="FF000000"/>
        <rFont val="Calibri"/>
      </rPr>
      <t xml:space="preserve">3. Beneath 'Audit Service' section, click 'Configure' button </t>
    </r>
    <r>
      <rPr>
        <sz val="11"/>
        <color rgb="FF000000"/>
        <rFont val="Calibri"/>
      </rPr>
      <t xml:space="preserve">
</t>
    </r>
    <r>
      <rPr>
        <sz val="11"/>
        <color rgb="FF000000"/>
        <rFont val="Calibri"/>
      </rPr>
      <t xml:space="preserve">4. Set the 'Timezone Settings' radio button to 'UTC' so audit logs will be time stamped in Coordinated Universal Time regardless of the time zone of the underlying physical or virtual machine </t>
    </r>
    <r>
      <rPr>
        <sz val="11"/>
        <color rgb="FF000000"/>
        <rFont val="Calibri"/>
      </rPr>
      <t xml:space="preserve">
</t>
    </r>
    <r>
      <rPr>
        <sz val="11"/>
        <color rgb="FF000000"/>
        <rFont val="Calibri"/>
      </rPr>
      <t xml:space="preserve">5. The time stamp will be recorded according to the operating system's set time </t>
    </r>
    <r>
      <rPr>
        <sz val="11"/>
        <color rgb="FF000000"/>
        <rFont val="Calibri"/>
      </rPr>
      <t xml:space="preserve">
</t>
    </r>
    <r>
      <rPr>
        <sz val="11"/>
        <color rgb="FF000000"/>
        <rFont val="Calibri"/>
      </rPr>
      <t>6. Click 'Apply' and restart the servers in the WebLogic domain</t>
    </r>
  </si>
  <si>
    <r>
      <rPr>
        <sz val="11"/>
        <color rgb="FF000000"/>
        <rFont val="Calibri"/>
      </rPr>
      <t xml:space="preserve">Without the use of an approved and synchronized time source, configured on the systems, events cannot be accurately correlated and analyzed to determine what is transpiring within the application server. </t>
    </r>
    <r>
      <rPr>
        <sz val="11"/>
        <color rgb="FF000000"/>
        <rFont val="Calibri"/>
      </rPr>
      <t xml:space="preserve">
</t>
    </r>
    <r>
      <rPr>
        <sz val="11"/>
        <color rgb="FF000000"/>
        <rFont val="Calibri"/>
      </rPr>
      <t xml:space="preserve">If an event has been triggered on the network, and the application server is not configured with the correct time, the event may be seen as insignificant, when in reality the events are related and may have a larger impact across the network. Synchronization of system clocks is needed in order to correctly correlate the timing of events that occur across multiple systems. Determining the correct time a particular event occurred on a system, via time stamps, is critical when conducting forensic analysis and investigating system events. </t>
    </r>
    <r>
      <rPr>
        <sz val="11"/>
        <color rgb="FF000000"/>
        <rFont val="Calibri"/>
      </rPr>
      <t xml:space="preserve">
</t>
    </r>
    <r>
      <rPr>
        <sz val="11"/>
        <color rgb="FF000000"/>
        <rFont val="Calibri"/>
      </rPr>
      <t>Application servers must utilize the internal system clock when generating time stamps and audit records.</t>
    </r>
  </si>
  <si>
    <r>
      <rPr>
        <sz val="11"/>
        <color rgb="FF000000"/>
        <rFont val="Calibri"/>
      </rPr>
      <t xml:space="preserve">1. Access EM </t>
    </r>
    <r>
      <rPr>
        <sz val="11"/>
        <color rgb="FF000000"/>
        <rFont val="Calibri"/>
      </rPr>
      <t xml:space="preserve">
</t>
    </r>
    <r>
      <rPr>
        <sz val="11"/>
        <color rgb="FF000000"/>
        <rFont val="Calibri"/>
      </rPr>
      <t xml:space="preserve">2. Select the domain from the navigation tree, and use the dropdown to select 'WebLogic Domain' -&gt; 'Security' -&gt; 'Security Provider Configuration' </t>
    </r>
    <r>
      <rPr>
        <sz val="11"/>
        <color rgb="FF000000"/>
        <rFont val="Calibri"/>
      </rPr>
      <t xml:space="preserve">
</t>
    </r>
    <r>
      <rPr>
        <sz val="11"/>
        <color rgb="FF000000"/>
        <rFont val="Calibri"/>
      </rPr>
      <t xml:space="preserve">3. Beneath 'Audit Service' section, click 'Configure' button </t>
    </r>
    <r>
      <rPr>
        <sz val="11"/>
        <color rgb="FF000000"/>
        <rFont val="Calibri"/>
      </rPr>
      <t xml:space="preserve">
</t>
    </r>
    <r>
      <rPr>
        <sz val="11"/>
        <color rgb="FF000000"/>
        <rFont val="Calibri"/>
      </rPr>
      <t xml:space="preserve">4. Ensure the 'Timezone Settings' radio button is set to 'UTC' so audit logs will be time stamped in Coordinated Universal Time regardless of the time zone of the underlying physical or virtual machine </t>
    </r>
    <r>
      <rPr>
        <sz val="11"/>
        <color rgb="FF000000"/>
        <rFont val="Calibri"/>
      </rPr>
      <t xml:space="preserve">
</t>
    </r>
    <r>
      <rPr>
        <sz val="11"/>
        <color rgb="FF000000"/>
        <rFont val="Calibri"/>
      </rPr>
      <t>5. The time stamp will be recorded according to the operating system's set time</t>
    </r>
    <r>
      <rPr>
        <sz val="11"/>
        <color rgb="FF000000"/>
        <rFont val="Calibri"/>
      </rPr>
      <t xml:space="preserve">
</t>
    </r>
    <r>
      <rPr>
        <sz val="11"/>
        <color rgb="FF000000"/>
        <rFont val="Calibri"/>
      </rPr>
      <t>If the 'Timezone Settings' radio button is not set to 'UTC', this is a finding.</t>
    </r>
  </si>
  <si>
    <t>V-235955</t>
  </si>
  <si>
    <r>
      <rPr>
        <sz val="11"/>
        <rFont val="Calibri"/>
      </rPr>
      <t>Oracle WebLogic must synchronize with internal information system clocks which, in turn, are synchronized on an organization-defined frequency with an organization-defined authoritative time source.</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</si>
  <si>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 xml:space="preserve">Synchronization of system clocks is needed in order to correctly correlate the timing of events that occur across multiple systems. To meet that requirement the organization will define an authoritative time source and frequency to which each system will synchronize its internal clock. </t>
    </r>
    <r>
      <rPr>
        <sz val="11"/>
        <color rgb="FF000000"/>
        <rFont val="Calibri"/>
      </rPr>
      <t xml:space="preserve">
</t>
    </r>
    <r>
      <rPr>
        <sz val="11"/>
        <color rgb="FF000000"/>
        <rFont val="Calibri"/>
      </rPr>
      <t>Application servers must defer accurate timekeeping services to the operating system upon which the application server is installed.</t>
    </r>
  </si>
  <si>
    <t>V-235956</t>
  </si>
  <si>
    <r>
      <rPr>
        <sz val="11"/>
        <rFont val="Calibri"/>
      </rPr>
      <t>Oracle WebLogic must protect audit information from any type of unauthorized read access.</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</si>
  <si>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'Users and Groups' tab -&gt; 'Users' tab</t>
    </r>
    <r>
      <rPr>
        <sz val="11"/>
        <color rgb="FF000000"/>
        <rFont val="Calibri"/>
      </rPr>
      <t xml:space="preserve">
</t>
    </r>
    <r>
      <rPr>
        <sz val="11"/>
        <color rgb="FF000000"/>
        <rFont val="Calibri"/>
      </rPr>
      <t>5. From 'Users' table, select a user that must not have audit read access</t>
    </r>
    <r>
      <rPr>
        <sz val="11"/>
        <color rgb="FF000000"/>
        <rFont val="Calibri"/>
      </rPr>
      <t xml:space="preserve">
</t>
    </r>
    <r>
      <rPr>
        <sz val="11"/>
        <color rgb="FF000000"/>
        <rFont val="Calibri"/>
      </rPr>
      <t>6. From users settings page, select 'Groups' tab</t>
    </r>
    <r>
      <rPr>
        <sz val="11"/>
        <color rgb="FF000000"/>
        <rFont val="Calibri"/>
      </rPr>
      <t xml:space="preserve">
</t>
    </r>
    <r>
      <rPr>
        <sz val="11"/>
        <color rgb="FF000000"/>
        <rFont val="Calibri"/>
      </rPr>
      <t>7. From the 'Chosen' table, use the shuttle buttons to remove all of the following roles - 'Admin', 'Deployer', 'Monitor', 'Operator'</t>
    </r>
    <r>
      <rPr>
        <sz val="11"/>
        <color rgb="FF000000"/>
        <rFont val="Calibri"/>
      </rPr>
      <t xml:space="preserve">
</t>
    </r>
    <r>
      <rPr>
        <sz val="11"/>
        <color rgb="FF000000"/>
        <rFont val="Calibri"/>
      </rPr>
      <t>8. Click 'Save'</t>
    </r>
    <r>
      <rPr>
        <sz val="11"/>
        <color rgb="FF000000"/>
        <rFont val="Calibri"/>
      </rPr>
      <t xml:space="preserve">
</t>
    </r>
    <r>
      <rPr>
        <sz val="11"/>
        <color rgb="FF000000"/>
        <rFont val="Calibri"/>
      </rPr>
      <t>9. Repeat steps 5-8 for all users that must not have audit read access</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</si>
  <si>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Application servers contain admin interfaces that allow reading and manipulation of audit records. Therefore, these interfaces should not allow for unfettered access to those records. Application servers also write audit data to log files which are stored on the OS, so appropriate file permissions must also be used to restrict access.</t>
    </r>
    <r>
      <rPr>
        <sz val="11"/>
        <color rgb="FF000000"/>
        <rFont val="Calibri"/>
      </rPr>
      <t xml:space="preserve">
</t>
    </r>
    <r>
      <rPr>
        <sz val="11"/>
        <color rgb="FF000000"/>
        <rFont val="Calibri"/>
      </rPr>
      <t>Audit information includes all information (e.g., audit records, audit settings, transaction logs, and audit reports) needed to successfully audit information system activity. Application servers must protect audit information from unauthorized read access.</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</si>
  <si>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'Users and Groups' tab -&gt; 'Users' tab</t>
    </r>
    <r>
      <rPr>
        <sz val="11"/>
        <color rgb="FF000000"/>
        <rFont val="Calibri"/>
      </rPr>
      <t xml:space="preserve">
</t>
    </r>
    <r>
      <rPr>
        <sz val="11"/>
        <color rgb="FF000000"/>
        <rFont val="Calibri"/>
      </rPr>
      <t>5. From 'Users' table, select a user that must not have audit read access</t>
    </r>
    <r>
      <rPr>
        <sz val="11"/>
        <color rgb="FF000000"/>
        <rFont val="Calibri"/>
      </rPr>
      <t xml:space="preserve">
</t>
    </r>
    <r>
      <rPr>
        <sz val="11"/>
        <color rgb="FF000000"/>
        <rFont val="Calibri"/>
      </rPr>
      <t>6. From users settings page, select 'Groups' tab</t>
    </r>
    <r>
      <rPr>
        <sz val="11"/>
        <color rgb="FF000000"/>
        <rFont val="Calibri"/>
      </rPr>
      <t xml:space="preserve">
</t>
    </r>
    <r>
      <rPr>
        <sz val="11"/>
        <color rgb="FF000000"/>
        <rFont val="Calibri"/>
      </rPr>
      <t>7. Ensure the 'Chosen' table does not contain any of the following roles - 'Admin', 'Deployer', 'Monitor', 'Operator'</t>
    </r>
    <r>
      <rPr>
        <sz val="11"/>
        <color rgb="FF000000"/>
        <rFont val="Calibri"/>
      </rPr>
      <t xml:space="preserve">
</t>
    </r>
    <r>
      <rPr>
        <sz val="11"/>
        <color rgb="FF000000"/>
        <rFont val="Calibri"/>
      </rPr>
      <t>8. Repeat steps 5-7 for all users that must not have audit read access</t>
    </r>
    <r>
      <rPr>
        <sz val="11"/>
        <color rgb="FF000000"/>
        <rFont val="Calibri"/>
      </rPr>
      <t xml:space="preserve">
</t>
    </r>
    <r>
      <rPr>
        <sz val="11"/>
        <color rgb="FF000000"/>
        <rFont val="Calibri"/>
      </rPr>
      <t>If any users that should not have access to read audit information contain any of the roles of 'Admin', 'Deployer', 'Monitor' or 'Operator', this is a finding.</t>
    </r>
  </si>
  <si>
    <t>V-235957</t>
  </si>
  <si>
    <r>
      <rPr>
        <sz val="11"/>
        <rFont val="Calibri"/>
      </rPr>
      <t>Oracle WebLogic must protect audit tools from unauthorized access.</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</si>
  <si>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'Users and Groups' tab -&gt; 'Users' tab</t>
    </r>
    <r>
      <rPr>
        <sz val="11"/>
        <color rgb="FF000000"/>
        <rFont val="Calibri"/>
      </rPr>
      <t xml:space="preserve">
</t>
    </r>
    <r>
      <rPr>
        <sz val="11"/>
        <color rgb="FF000000"/>
        <rFont val="Calibri"/>
      </rPr>
      <t>5. From 'Users' table, select a user that must not have audit tool configuration access</t>
    </r>
    <r>
      <rPr>
        <sz val="11"/>
        <color rgb="FF000000"/>
        <rFont val="Calibri"/>
      </rPr>
      <t xml:space="preserve">
</t>
    </r>
    <r>
      <rPr>
        <sz val="11"/>
        <color rgb="FF000000"/>
        <rFont val="Calibri"/>
      </rPr>
      <t>6. From users settings page, select 'Groups' tab</t>
    </r>
    <r>
      <rPr>
        <sz val="11"/>
        <color rgb="FF000000"/>
        <rFont val="Calibri"/>
      </rPr>
      <t xml:space="preserve">
</t>
    </r>
    <r>
      <rPr>
        <sz val="11"/>
        <color rgb="FF000000"/>
        <rFont val="Calibri"/>
      </rPr>
      <t>7. From the 'Chosen' table, use the shuttle buttons to remove the role - 'Admin'</t>
    </r>
    <r>
      <rPr>
        <sz val="11"/>
        <color rgb="FF000000"/>
        <rFont val="Calibri"/>
      </rPr>
      <t xml:space="preserve">
</t>
    </r>
    <r>
      <rPr>
        <sz val="11"/>
        <color rgb="FF000000"/>
        <rFont val="Calibri"/>
      </rPr>
      <t>8. Click 'Save'</t>
    </r>
    <r>
      <rPr>
        <sz val="11"/>
        <color rgb="FF000000"/>
        <rFont val="Calibri"/>
      </rPr>
      <t xml:space="preserve">
</t>
    </r>
    <r>
      <rPr>
        <sz val="11"/>
        <color rgb="FF000000"/>
        <rFont val="Calibri"/>
      </rPr>
      <t>9. Repeat steps 5-8 for all users that must not have audit tool configuration access</t>
    </r>
  </si>
  <si>
    <r>
      <rPr>
        <sz val="11"/>
        <color rgb="FF000000"/>
        <rFont val="Calibri"/>
      </rPr>
      <t xml:space="preserve">Protecting audit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t>
    </r>
    <r>
      <rPr>
        <sz val="11"/>
        <color rgb="FF000000"/>
        <rFont val="Calibri"/>
      </rPr>
      <t xml:space="preserve">
</t>
    </r>
    <r>
      <rPr>
        <sz val="11"/>
        <color rgb="FF000000"/>
        <rFont val="Calibri"/>
      </rPr>
      <t xml:space="preserve">It is, therefore, imperative that access to audit tools be controlled and protected from unauthorized access. </t>
    </r>
    <r>
      <rPr>
        <sz val="11"/>
        <color rgb="FF000000"/>
        <rFont val="Calibri"/>
      </rPr>
      <t xml:space="preserve">
</t>
    </r>
    <r>
      <rPr>
        <sz val="11"/>
        <color rgb="FF000000"/>
        <rFont val="Calibri"/>
      </rPr>
      <t>Application servers provide a web and/or a command line-based management functionality for managing the application server audit capabilities. In addition, subsets of audit tool components may be stored on the file system as jar or xml configuration files. The application server must ensure that in addition to protecting any web based audit tools, any file system-based tools are protected as well.</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</si>
  <si>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'Users and Groups' tab -&gt; 'Users' tab</t>
    </r>
    <r>
      <rPr>
        <sz val="11"/>
        <color rgb="FF000000"/>
        <rFont val="Calibri"/>
      </rPr>
      <t xml:space="preserve">
</t>
    </r>
    <r>
      <rPr>
        <sz val="11"/>
        <color rgb="FF000000"/>
        <rFont val="Calibri"/>
      </rPr>
      <t>5. From 'Users' table, select a user that must not have audit tool configuration access</t>
    </r>
    <r>
      <rPr>
        <sz val="11"/>
        <color rgb="FF000000"/>
        <rFont val="Calibri"/>
      </rPr>
      <t xml:space="preserve">
</t>
    </r>
    <r>
      <rPr>
        <sz val="11"/>
        <color rgb="FF000000"/>
        <rFont val="Calibri"/>
      </rPr>
      <t>6. From users settings page, select 'Groups' tab</t>
    </r>
    <r>
      <rPr>
        <sz val="11"/>
        <color rgb="FF000000"/>
        <rFont val="Calibri"/>
      </rPr>
      <t xml:space="preserve">
</t>
    </r>
    <r>
      <rPr>
        <sz val="11"/>
        <color rgb="FF000000"/>
        <rFont val="Calibri"/>
      </rPr>
      <t>7. Ensure the 'Chosen' table does not contain the role - 'Admin'</t>
    </r>
    <r>
      <rPr>
        <sz val="11"/>
        <color rgb="FF000000"/>
        <rFont val="Calibri"/>
      </rPr>
      <t xml:space="preserve">
</t>
    </r>
    <r>
      <rPr>
        <sz val="11"/>
        <color rgb="FF000000"/>
        <rFont val="Calibri"/>
      </rPr>
      <t>8. Repeat steps 5-7 for all users that must not have audit tool configuration access</t>
    </r>
    <r>
      <rPr>
        <sz val="11"/>
        <color rgb="FF000000"/>
        <rFont val="Calibri"/>
      </rPr>
      <t xml:space="preserve">
</t>
    </r>
    <r>
      <rPr>
        <sz val="11"/>
        <color rgb="FF000000"/>
        <rFont val="Calibri"/>
      </rPr>
      <t>If any users that should not have access to the audit tools contains the role of 'Admin', this is a finding.</t>
    </r>
  </si>
  <si>
    <t>V-235958</t>
  </si>
  <si>
    <r>
      <rPr>
        <sz val="11"/>
        <rFont val="Calibri"/>
      </rPr>
      <t>Oracle WebLogic must protect audit tools from unauthorized modification.</t>
    </r>
  </si>
  <si>
    <r>
      <rPr>
        <sz val="11"/>
        <color rgb="FF000000"/>
        <rFont val="Calibri"/>
      </rPr>
      <t xml:space="preserve">Protecting audit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t>
    </r>
    <r>
      <rPr>
        <sz val="11"/>
        <color rgb="FF000000"/>
        <rFont val="Calibri"/>
      </rPr>
      <t xml:space="preserve">
</t>
    </r>
    <r>
      <rPr>
        <sz val="11"/>
        <color rgb="FF000000"/>
        <rFont val="Calibri"/>
      </rPr>
      <t xml:space="preserve">It is, therefore, imperative that access to audit tools be controlled and protected from unauthorized modification. If an attacker were to modify audit tools, he could also manipulate logs to hide evidence of malicious activity. </t>
    </r>
    <r>
      <rPr>
        <sz val="11"/>
        <color rgb="FF000000"/>
        <rFont val="Calibri"/>
      </rPr>
      <t xml:space="preserve">
</t>
    </r>
    <r>
      <rPr>
        <sz val="11"/>
        <color rgb="FF000000"/>
        <rFont val="Calibri"/>
      </rPr>
      <t>Application servers provide a web- and/or a command line-based management functionality for managing the application server audit capabilities. In addition, subsets of audit tool components may be stored on the file system as jar or xml configuration files. The application server must ensure that in addition to protecting any web-based audit tools, any file system-based tools are protected as well.</t>
    </r>
  </si>
  <si>
    <t>V-235959</t>
  </si>
  <si>
    <r>
      <rPr>
        <sz val="11"/>
        <rFont val="Calibri"/>
      </rPr>
      <t>Oracle WebLogic must protect audit tools from unauthorized deletion.</t>
    </r>
  </si>
  <si>
    <r>
      <rPr>
        <sz val="11"/>
        <color rgb="FF000000"/>
        <rFont val="Calibri"/>
      </rPr>
      <t xml:space="preserve">Protecting audit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t>
    </r>
    <r>
      <rPr>
        <sz val="11"/>
        <color rgb="FF000000"/>
        <rFont val="Calibri"/>
      </rPr>
      <t xml:space="preserve">
</t>
    </r>
    <r>
      <rPr>
        <sz val="11"/>
        <color rgb="FF000000"/>
        <rFont val="Calibri"/>
      </rPr>
      <t xml:space="preserve">It is, therefore, imperative that access to audit tools be controlled and protected from unauthorized modification. If an attacker were to delete audit tools the application server administrators would have no way of managing or viewing the logs. </t>
    </r>
    <r>
      <rPr>
        <sz val="11"/>
        <color rgb="FF000000"/>
        <rFont val="Calibri"/>
      </rPr>
      <t xml:space="preserve">
</t>
    </r>
    <r>
      <rPr>
        <sz val="11"/>
        <color rgb="FF000000"/>
        <rFont val="Calibri"/>
      </rPr>
      <t>Application servers provide a web- and/or a command line-based management functionality for managing the application server audit capabilities. In addition, subsets of audit tool components may be stored on the file system as jar, class, or xml configuration files. The application server must ensure that in addition to protecting any web-based audit tools, any file system-based tools are protected from unauthorized deletion as well.</t>
    </r>
  </si>
  <si>
    <t>V-235960</t>
  </si>
  <si>
    <r>
      <rPr>
        <sz val="11"/>
        <rFont val="Calibri"/>
      </rPr>
      <t>Oracle WebLogic must limit privileges to change the software resident within software libraries (including privileged programs).</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</si>
  <si>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'Users and Groups' tab -&gt; 'Users' tab</t>
    </r>
    <r>
      <rPr>
        <sz val="11"/>
        <color rgb="FF000000"/>
        <rFont val="Calibri"/>
      </rPr>
      <t xml:space="preserve">
</t>
    </r>
    <r>
      <rPr>
        <sz val="11"/>
        <color rgb="FF000000"/>
        <rFont val="Calibri"/>
      </rPr>
      <t>5. From 'Users' table, select a user that must not have shared library modification access</t>
    </r>
    <r>
      <rPr>
        <sz val="11"/>
        <color rgb="FF000000"/>
        <rFont val="Calibri"/>
      </rPr>
      <t xml:space="preserve">
</t>
    </r>
    <r>
      <rPr>
        <sz val="11"/>
        <color rgb="FF000000"/>
        <rFont val="Calibri"/>
      </rPr>
      <t>6. From users settings page, select 'Groups' tab</t>
    </r>
    <r>
      <rPr>
        <sz val="11"/>
        <color rgb="FF000000"/>
        <rFont val="Calibri"/>
      </rPr>
      <t xml:space="preserve">
</t>
    </r>
    <r>
      <rPr>
        <sz val="11"/>
        <color rgb="FF000000"/>
        <rFont val="Calibri"/>
      </rPr>
      <t>7. From the 'Chosen' table, use the shuttle buttons to remove the role - 'Admin', 'Deployer'</t>
    </r>
    <r>
      <rPr>
        <sz val="11"/>
        <color rgb="FF000000"/>
        <rFont val="Calibri"/>
      </rPr>
      <t xml:space="preserve">
</t>
    </r>
    <r>
      <rPr>
        <sz val="11"/>
        <color rgb="FF000000"/>
        <rFont val="Calibri"/>
      </rPr>
      <t>8. Click 'Save'</t>
    </r>
    <r>
      <rPr>
        <sz val="11"/>
        <color rgb="FF000000"/>
        <rFont val="Calibri"/>
      </rPr>
      <t xml:space="preserve">
</t>
    </r>
    <r>
      <rPr>
        <sz val="11"/>
        <color rgb="FF000000"/>
        <rFont val="Calibri"/>
      </rPr>
      <t>9. Repeat steps 5-8 for all users that must not have shared library modification access</t>
    </r>
  </si>
  <si>
    <r>
      <rPr>
        <sz val="11"/>
        <color rgb="FF000000"/>
        <rFont val="Calibri"/>
      </rPr>
      <t>Application servers have the ability to specify that the hosted applications utilize shared libraries. The application server must have a capability to divide roles based upon duties wherein one project user (such as a developer) cannot modify the shared library code of another project user. The application server must also be able to specify that non-privileged users cannot modify any shared library code at all.</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</si>
  <si>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'Users and Groups' tab -&gt; 'Users' tab</t>
    </r>
    <r>
      <rPr>
        <sz val="11"/>
        <color rgb="FF000000"/>
        <rFont val="Calibri"/>
      </rPr>
      <t xml:space="preserve">
</t>
    </r>
    <r>
      <rPr>
        <sz val="11"/>
        <color rgb="FF000000"/>
        <rFont val="Calibri"/>
      </rPr>
      <t>5. From 'Users' table, select a user that must not have shared library modification access</t>
    </r>
    <r>
      <rPr>
        <sz val="11"/>
        <color rgb="FF000000"/>
        <rFont val="Calibri"/>
      </rPr>
      <t xml:space="preserve">
</t>
    </r>
    <r>
      <rPr>
        <sz val="11"/>
        <color rgb="FF000000"/>
        <rFont val="Calibri"/>
      </rPr>
      <t>6. From users settings page, select 'Groups' tab</t>
    </r>
    <r>
      <rPr>
        <sz val="11"/>
        <color rgb="FF000000"/>
        <rFont val="Calibri"/>
      </rPr>
      <t xml:space="preserve">
</t>
    </r>
    <r>
      <rPr>
        <sz val="11"/>
        <color rgb="FF000000"/>
        <rFont val="Calibri"/>
      </rPr>
      <t>7. Ensure the 'Chosen' table does not contain the roles - 'Admin', 'Deployer'</t>
    </r>
    <r>
      <rPr>
        <sz val="11"/>
        <color rgb="FF000000"/>
        <rFont val="Calibri"/>
      </rPr>
      <t xml:space="preserve">
</t>
    </r>
    <r>
      <rPr>
        <sz val="11"/>
        <color rgb="FF000000"/>
        <rFont val="Calibri"/>
      </rPr>
      <t>8. Repeat steps 5-7 for all users that must not have shared library modification access</t>
    </r>
    <r>
      <rPr>
        <sz val="11"/>
        <color rgb="FF000000"/>
        <rFont val="Calibri"/>
      </rPr>
      <t xml:space="preserve">
</t>
    </r>
    <r>
      <rPr>
        <sz val="11"/>
        <color rgb="FF000000"/>
        <rFont val="Calibri"/>
      </rPr>
      <t>If any users that are not permitted to change the software resident within software libraries (including privileged programs) have the role of 'Admin' or 'Deployer', this is a finding.</t>
    </r>
  </si>
  <si>
    <t>V-235961</t>
  </si>
  <si>
    <r>
      <rPr>
        <sz val="11"/>
        <rFont val="Calibri"/>
      </rPr>
      <t>Oracle WebLogic must adhere to the principles of least functionality by providing only essential capabilities.</t>
    </r>
  </si>
  <si>
    <r>
      <rPr>
        <sz val="11"/>
        <color rgb="FF000000"/>
        <rFont val="Calibri"/>
      </rPr>
      <t>1. Access AC</t>
    </r>
    <r>
      <rPr>
        <sz val="11"/>
        <color rgb="FF000000"/>
        <rFont val="Calibri"/>
      </rPr>
      <t xml:space="preserve">
</t>
    </r>
    <r>
      <rPr>
        <sz val="11"/>
        <color rgb="FF000000"/>
        <rFont val="Calibri"/>
      </rPr>
      <t>2. From 'Domain Structure', select 'Deployments'</t>
    </r>
    <r>
      <rPr>
        <sz val="11"/>
        <color rgb="FF000000"/>
        <rFont val="Calibri"/>
      </rPr>
      <t xml:space="preserve">
</t>
    </r>
    <r>
      <rPr>
        <sz val="11"/>
        <color rgb="FF000000"/>
        <rFont val="Calibri"/>
      </rPr>
      <t>3. Select a deployment of type 'Web Application' from list of deployments</t>
    </r>
    <r>
      <rPr>
        <sz val="11"/>
        <color rgb="FF000000"/>
        <rFont val="Calibri"/>
      </rPr>
      <t xml:space="preserve">
</t>
    </r>
    <r>
      <rPr>
        <sz val="11"/>
        <color rgb="FF000000"/>
        <rFont val="Calibri"/>
      </rPr>
      <t>4. Select 'Configuration' tab -&gt; 'General' tab</t>
    </r>
    <r>
      <rPr>
        <sz val="11"/>
        <color rgb="FF000000"/>
        <rFont val="Calibri"/>
      </rPr>
      <t xml:space="preserve">
</t>
    </r>
    <r>
      <rPr>
        <sz val="11"/>
        <color rgb="FF000000"/>
        <rFont val="Calibri"/>
      </rPr>
      <t>5. Utilize 'Change Center' to create a new change session</t>
    </r>
    <r>
      <rPr>
        <sz val="11"/>
        <color rgb="FF000000"/>
        <rFont val="Calibri"/>
      </rPr>
      <t xml:space="preserve">
</t>
    </r>
    <r>
      <rPr>
        <sz val="11"/>
        <color rgb="FF000000"/>
        <rFont val="Calibri"/>
      </rPr>
      <t>6. Set 'JSP Page Check' field value to '-1', which indicates JSP reloading is disabled within this deployment. Click 'Save'. Repeat steps 3-6 for all 'Web Application' type deployments.</t>
    </r>
    <r>
      <rPr>
        <sz val="11"/>
        <color rgb="FF000000"/>
        <rFont val="Calibri"/>
      </rPr>
      <t xml:space="preserve">
</t>
    </r>
    <r>
      <rPr>
        <sz val="11"/>
        <color rgb="FF000000"/>
        <rFont val="Calibri"/>
      </rPr>
      <t>7. For every WebLogic resource within the domain, the 'Configuration' tab and associated subtabs provide the ability to disable or deactivate functionality and services that are deemed to be non-essential to the server mission or can adversely impact server performance</t>
    </r>
  </si>
  <si>
    <r>
      <rPr>
        <sz val="11"/>
        <color rgb="FF000000"/>
        <rFont val="Calibri"/>
      </rPr>
      <t>Application servers provide a myriad of differing processes, features and functionalities. Some of these processes may be deemed to be unnecessary or too insecure to run on a production DoD system. Application servers must provide the capability to disable or deactivate functionality and services that are deemed to be non-essential to the server mission or can adversely impact server performance, for example, disabling dynamic JSP reloading on production application servers as a best practice.</t>
    </r>
  </si>
  <si>
    <r>
      <rPr>
        <sz val="11"/>
        <color rgb="FF000000"/>
        <rFont val="Calibri"/>
      </rPr>
      <t>1. Access AC</t>
    </r>
    <r>
      <rPr>
        <sz val="11"/>
        <color rgb="FF000000"/>
        <rFont val="Calibri"/>
      </rPr>
      <t xml:space="preserve">
</t>
    </r>
    <r>
      <rPr>
        <sz val="11"/>
        <color rgb="FF000000"/>
        <rFont val="Calibri"/>
      </rPr>
      <t>2. From 'Domain Structure', select 'Deployments'</t>
    </r>
    <r>
      <rPr>
        <sz val="11"/>
        <color rgb="FF000000"/>
        <rFont val="Calibri"/>
      </rPr>
      <t xml:space="preserve">
</t>
    </r>
    <r>
      <rPr>
        <sz val="11"/>
        <color rgb="FF000000"/>
        <rFont val="Calibri"/>
      </rPr>
      <t>3. Select a deployment of type 'Web Application' from list of deployments</t>
    </r>
    <r>
      <rPr>
        <sz val="11"/>
        <color rgb="FF000000"/>
        <rFont val="Calibri"/>
      </rPr>
      <t xml:space="preserve">
</t>
    </r>
    <r>
      <rPr>
        <sz val="11"/>
        <color rgb="FF000000"/>
        <rFont val="Calibri"/>
      </rPr>
      <t>4. Select 'Configuration' tab -&gt; 'General' tab</t>
    </r>
    <r>
      <rPr>
        <sz val="11"/>
        <color rgb="FF000000"/>
        <rFont val="Calibri"/>
      </rPr>
      <t xml:space="preserve">
</t>
    </r>
    <r>
      <rPr>
        <sz val="11"/>
        <color rgb="FF000000"/>
        <rFont val="Calibri"/>
      </rPr>
      <t>5. Ensure 'JSP Page Check' field value is set to '-1', which indicates JSP reloading is disabled within this deployment. Repeat steps 3-5 for all 'Web Application' type deployments</t>
    </r>
    <r>
      <rPr>
        <sz val="11"/>
        <color rgb="FF000000"/>
        <rFont val="Calibri"/>
      </rPr>
      <t xml:space="preserve">
</t>
    </r>
    <r>
      <rPr>
        <sz val="11"/>
        <color rgb="FF000000"/>
        <rFont val="Calibri"/>
      </rPr>
      <t>6. For every WebLogic resource within the domain, the 'Configuration' tab and associated subtabs provide the ability to disable or deactivate functionality and services that are deemed to be non-essential to the server mission or can adversely impact server performance</t>
    </r>
    <r>
      <rPr>
        <sz val="11"/>
        <color rgb="FF000000"/>
        <rFont val="Calibri"/>
      </rPr>
      <t xml:space="preserve">
</t>
    </r>
    <r>
      <rPr>
        <sz val="11"/>
        <color rgb="FF000000"/>
        <rFont val="Calibri"/>
      </rPr>
      <t>If the 'JSP Page Check' field is not set to '-1' or other services or functionality deemed to be non-essential to the server mission is not set to '-1', this is a finding.</t>
    </r>
  </si>
  <si>
    <t>V-235962</t>
  </si>
  <si>
    <r>
      <rPr>
        <sz val="11"/>
        <rFont val="Calibri"/>
      </rPr>
      <t>Oracle WebLogic must prohibit or restrict the use of unauthorized functions, ports, protocols, and/or services.</t>
    </r>
  </si>
  <si>
    <r>
      <rPr>
        <sz val="11"/>
        <color rgb="FF000000"/>
        <rFont val="Calibri"/>
      </rPr>
      <t>1. Access AC</t>
    </r>
    <r>
      <rPr>
        <sz val="11"/>
        <color rgb="FF000000"/>
        <rFont val="Calibri"/>
      </rPr>
      <t xml:space="preserve">
</t>
    </r>
    <r>
      <rPr>
        <sz val="11"/>
        <color rgb="FF000000"/>
        <rFont val="Calibri"/>
      </rPr>
      <t xml:space="preserve">2. To change port or protocol values, from 'Domain Structure', select 'Environment' -&gt; 'Servers' </t>
    </r>
    <r>
      <rPr>
        <sz val="11"/>
        <color rgb="FF000000"/>
        <rFont val="Calibri"/>
      </rPr>
      <t xml:space="preserve">
</t>
    </r>
    <r>
      <rPr>
        <sz val="11"/>
        <color rgb="FF000000"/>
        <rFont val="Calibri"/>
      </rPr>
      <t>3. From the list of servers, select one which needs modification</t>
    </r>
    <r>
      <rPr>
        <sz val="11"/>
        <color rgb="FF000000"/>
        <rFont val="Calibri"/>
      </rPr>
      <t xml:space="preserve">
</t>
    </r>
    <r>
      <rPr>
        <sz val="11"/>
        <color rgb="FF000000"/>
        <rFont val="Calibri"/>
      </rPr>
      <t xml:space="preserve">4. Utilize 'Change Center' to create a new change session </t>
    </r>
    <r>
      <rPr>
        <sz val="11"/>
        <color rgb="FF000000"/>
        <rFont val="Calibri"/>
      </rPr>
      <t xml:space="preserve">
</t>
    </r>
    <r>
      <rPr>
        <sz val="11"/>
        <color rgb="FF000000"/>
        <rFont val="Calibri"/>
      </rPr>
      <t>5. To modify port assignment, from 'Configuration' tab -&gt; 'General' tab, reassign the port for this server by changing the 'SSL Listen Port' field and click 'Save'</t>
    </r>
    <r>
      <rPr>
        <sz val="11"/>
        <color rgb="FF000000"/>
        <rFont val="Calibri"/>
      </rPr>
      <t xml:space="preserve">
</t>
    </r>
    <r>
      <rPr>
        <sz val="11"/>
        <color rgb="FF000000"/>
        <rFont val="Calibri"/>
      </rPr>
      <t xml:space="preserve">6. To modify protocol configuration, select 'Protocols' tab </t>
    </r>
    <r>
      <rPr>
        <sz val="11"/>
        <color rgb="FF000000"/>
        <rFont val="Calibri"/>
      </rPr>
      <t xml:space="preserve">
</t>
    </r>
    <r>
      <rPr>
        <sz val="11"/>
        <color rgb="FF000000"/>
        <rFont val="Calibri"/>
      </rPr>
      <t>7. Use the subtabs 'HTTP', 'jCOM' and 'IIOP' to configure these protocols</t>
    </r>
    <r>
      <rPr>
        <sz val="11"/>
        <color rgb="FF000000"/>
        <rFont val="Calibri"/>
      </rPr>
      <t xml:space="preserve">
</t>
    </r>
    <r>
      <rPr>
        <sz val="11"/>
        <color rgb="FF000000"/>
        <rFont val="Calibri"/>
      </rPr>
      <t>8. Use the 'Channels' subtab to create/modify channels which configure other protocols</t>
    </r>
    <r>
      <rPr>
        <sz val="11"/>
        <color rgb="FF000000"/>
        <rFont val="Calibri"/>
      </rPr>
      <t xml:space="preserve">
</t>
    </r>
    <r>
      <rPr>
        <sz val="11"/>
        <color rgb="FF000000"/>
        <rFont val="Calibri"/>
      </rPr>
      <t>9. Repeat steps 3-8 for all servers requiring modification</t>
    </r>
    <r>
      <rPr>
        <sz val="11"/>
        <color rgb="FF000000"/>
        <rFont val="Calibri"/>
      </rPr>
      <t xml:space="preserve">
</t>
    </r>
    <r>
      <rPr>
        <sz val="11"/>
        <color rgb="FF000000"/>
        <rFont val="Calibri"/>
      </rPr>
      <t>10. Review the 'Port Usage' table in EM again to ensure port has been reassigned</t>
    </r>
  </si>
  <si>
    <r>
      <rPr>
        <sz val="11"/>
        <color rgb="FF000000"/>
        <rFont val="Calibri"/>
      </rPr>
      <t>Application servers provide numerous processes, features, and functionalities that utilize TCP/IP ports. Some of these processes may be deemed to be unnecessary or too insecure to run on a production system. The application server must provide the capability to disable or deactivate network-related services that are deemed to be non-essential to the server mission, for example, disabling a protocol or feature that opens a listening port that is prohibited by DoD ports and protocols. For a list of approved ports and protocols reference the DoD ports and protocols web site at https://cyber.mil/ppsm.</t>
    </r>
  </si>
  <si>
    <r>
      <rPr>
        <sz val="11"/>
        <color rgb="FF000000"/>
        <rFont val="Calibri"/>
      </rPr>
      <t xml:space="preserve">1. Access EM </t>
    </r>
    <r>
      <rPr>
        <sz val="11"/>
        <color rgb="FF000000"/>
        <rFont val="Calibri"/>
      </rPr>
      <t xml:space="preserve">
</t>
    </r>
    <r>
      <rPr>
        <sz val="11"/>
        <color rgb="FF000000"/>
        <rFont val="Calibri"/>
      </rPr>
      <t xml:space="preserve">2. Select the domain from the navigation tree, and use the dropdown to select 'WebLogic Domain' -&gt; 'Monitoring' -&gt; 'Port Usage' </t>
    </r>
    <r>
      <rPr>
        <sz val="11"/>
        <color rgb="FF000000"/>
        <rFont val="Calibri"/>
      </rPr>
      <t xml:space="preserve">
</t>
    </r>
    <r>
      <rPr>
        <sz val="11"/>
        <color rgb="FF000000"/>
        <rFont val="Calibri"/>
      </rPr>
      <t>3. In the results table, ensure values in the 'Port in Use' column match approved ports</t>
    </r>
    <r>
      <rPr>
        <sz val="11"/>
        <color rgb="FF000000"/>
        <rFont val="Calibri"/>
      </rPr>
      <t xml:space="preserve">
</t>
    </r>
    <r>
      <rPr>
        <sz val="11"/>
        <color rgb="FF000000"/>
        <rFont val="Calibri"/>
      </rPr>
      <t>4. In the results table, ensure values in the 'Protocol' column match approved protocols</t>
    </r>
    <r>
      <rPr>
        <sz val="11"/>
        <color rgb="FF000000"/>
        <rFont val="Calibri"/>
      </rPr>
      <t xml:space="preserve">
</t>
    </r>
    <r>
      <rPr>
        <sz val="11"/>
        <color rgb="FF000000"/>
        <rFont val="Calibri"/>
      </rPr>
      <t>If any ports listed in the 'Port in Use' column is an unauthorized port or any protocols listed in the 'Protocol' column is an unauthorized protocol, this is a finding.</t>
    </r>
  </si>
  <si>
    <t>V-235963</t>
  </si>
  <si>
    <r>
      <rPr>
        <sz val="11"/>
        <rFont val="Calibri"/>
      </rPr>
      <t>Oracle WebLogic must utilize automated mechanisms to prevent program execution on the information system.</t>
    </r>
  </si>
  <si>
    <r>
      <rPr>
        <sz val="11"/>
        <color rgb="FF000000"/>
        <rFont val="Calibri"/>
      </rPr>
      <t xml:space="preserve">1. Access AC </t>
    </r>
    <r>
      <rPr>
        <sz val="11"/>
        <color rgb="FF000000"/>
        <rFont val="Calibri"/>
      </rPr>
      <t xml:space="preserve">
</t>
    </r>
    <r>
      <rPr>
        <sz val="11"/>
        <color rgb="FF000000"/>
        <rFont val="Calibri"/>
      </rPr>
      <t xml:space="preserve">2. From 'Domain Structure', select the top-level domain </t>
    </r>
    <r>
      <rPr>
        <sz val="11"/>
        <color rgb="FF000000"/>
        <rFont val="Calibri"/>
      </rPr>
      <t xml:space="preserve">
</t>
    </r>
    <r>
      <rPr>
        <sz val="11"/>
        <color rgb="FF000000"/>
        <rFont val="Calibri"/>
      </rPr>
      <t xml:space="preserve">3. Select 'Configuration' tab -&gt; 'General' tab </t>
    </r>
    <r>
      <rPr>
        <sz val="11"/>
        <color rgb="FF000000"/>
        <rFont val="Calibri"/>
      </rPr>
      <t xml:space="preserve">
</t>
    </r>
    <r>
      <rPr>
        <sz val="11"/>
        <color rgb="FF000000"/>
        <rFont val="Calibri"/>
      </rPr>
      <t>4. Check 'Production Mode' checkbox. Click 'Save'</t>
    </r>
    <r>
      <rPr>
        <sz val="11"/>
        <color rgb="FF000000"/>
        <rFont val="Calibri"/>
      </rPr>
      <t xml:space="preserve">
</t>
    </r>
    <r>
      <rPr>
        <sz val="11"/>
        <color rgb="FF000000"/>
        <rFont val="Calibri"/>
      </rPr>
      <t>5. Restart all servers</t>
    </r>
  </si>
  <si>
    <r>
      <rPr>
        <sz val="11"/>
        <color rgb="FF000000"/>
        <rFont val="Calibri"/>
      </rPr>
      <t>The application server must provide a capability to halt or otherwise disable the automatic execution of deployed applications until such time that the application is considered part of the established application server baseline. Deployment to the application server should not provide a means for automatic application start-up should the application server itself encounter a restart condition.</t>
    </r>
  </si>
  <si>
    <r>
      <rPr>
        <sz val="11"/>
        <color rgb="FF000000"/>
        <rFont val="Calibri"/>
      </rPr>
      <t xml:space="preserve">1. Access AC </t>
    </r>
    <r>
      <rPr>
        <sz val="11"/>
        <color rgb="FF000000"/>
        <rFont val="Calibri"/>
      </rPr>
      <t xml:space="preserve">
</t>
    </r>
    <r>
      <rPr>
        <sz val="11"/>
        <color rgb="FF000000"/>
        <rFont val="Calibri"/>
      </rPr>
      <t xml:space="preserve">2. From 'Domain Structure', select the top-level domain </t>
    </r>
    <r>
      <rPr>
        <sz val="11"/>
        <color rgb="FF000000"/>
        <rFont val="Calibri"/>
      </rPr>
      <t xml:space="preserve">
</t>
    </r>
    <r>
      <rPr>
        <sz val="11"/>
        <color rgb="FF000000"/>
        <rFont val="Calibri"/>
      </rPr>
      <t xml:space="preserve">3. Select 'Configuration' tab -&gt; 'General' tab </t>
    </r>
    <r>
      <rPr>
        <sz val="11"/>
        <color rgb="FF000000"/>
        <rFont val="Calibri"/>
      </rPr>
      <t xml:space="preserve">
</t>
    </r>
    <r>
      <rPr>
        <sz val="11"/>
        <color rgb="FF000000"/>
        <rFont val="Calibri"/>
      </rPr>
      <t>4. Ensure 'Production Mode' checkbox is selected</t>
    </r>
    <r>
      <rPr>
        <sz val="11"/>
        <color rgb="FF000000"/>
        <rFont val="Calibri"/>
      </rPr>
      <t xml:space="preserve">
</t>
    </r>
    <r>
      <rPr>
        <sz val="11"/>
        <color rgb="FF000000"/>
        <rFont val="Calibri"/>
      </rPr>
      <t>If the 'Production Mode' checkbox is not selected, this is a finding.</t>
    </r>
  </si>
  <si>
    <t>V-235964</t>
  </si>
  <si>
    <r>
      <rPr>
        <sz val="11"/>
        <rFont val="Calibri"/>
      </rPr>
      <t>Oracle WebLogic must uniquely identify and authenticate users (or processes acting on behalf of users).</t>
    </r>
  </si>
  <si>
    <t>CAT I (High)</t>
  </si>
  <si>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'Providers' tab -&gt; 'Authentication' tab</t>
    </r>
    <r>
      <rPr>
        <sz val="11"/>
        <color rgb="FF000000"/>
        <rFont val="Calibri"/>
      </rPr>
      <t xml:space="preserve">
</t>
    </r>
    <r>
      <rPr>
        <sz val="11"/>
        <color rgb="FF000000"/>
        <rFont val="Calibri"/>
      </rPr>
      <t>5. Utilize 'Change Center' to create a new change session</t>
    </r>
    <r>
      <rPr>
        <sz val="11"/>
        <color rgb="FF000000"/>
        <rFont val="Calibri"/>
      </rPr>
      <t xml:space="preserve">
</t>
    </r>
    <r>
      <rPr>
        <sz val="11"/>
        <color rgb="FF000000"/>
        <rFont val="Calibri"/>
      </rPr>
      <t>6. Click 'New'. Enter a value in 'Name' field and select a valid authentication provider type (e.g., LDAPAuthenticator) in the 'Type' dropdown. Click 'OK'</t>
    </r>
    <r>
      <rPr>
        <sz val="11"/>
        <color rgb="FF000000"/>
        <rFont val="Calibri"/>
      </rPr>
      <t xml:space="preserve">
</t>
    </r>
    <r>
      <rPr>
        <sz val="11"/>
        <color rgb="FF000000"/>
        <rFont val="Calibri"/>
      </rPr>
      <t>7. From the list, select the newly created authentication provider and select the 'Configuration' tab -&gt; 'Provider Specific' tab</t>
    </r>
    <r>
      <rPr>
        <sz val="11"/>
        <color rgb="FF000000"/>
        <rFont val="Calibri"/>
      </rPr>
      <t xml:space="preserve">
</t>
    </r>
    <r>
      <rPr>
        <sz val="11"/>
        <color rgb="FF000000"/>
        <rFont val="Calibri"/>
      </rPr>
      <t>8. Set all provider specific values to configure the new authentication provider. Click 'Save'</t>
    </r>
    <r>
      <rPr>
        <sz val="11"/>
        <color rgb="FF000000"/>
        <rFont val="Calibri"/>
      </rPr>
      <t xml:space="preserve">
</t>
    </r>
    <r>
      <rPr>
        <sz val="11"/>
        <color rgb="FF000000"/>
        <rFont val="Calibri"/>
      </rPr>
      <t>9. Continuing from step 4, if the new authentication provider is perimeter-based, click 'New'. Enter a value in 'Name' field and select a valid authentication provider type (e.g., SAML2IdentityAsserter) in the 'Type' dropdown. Click 'OK'</t>
    </r>
    <r>
      <rPr>
        <sz val="11"/>
        <color rgb="FF000000"/>
        <rFont val="Calibri"/>
      </rPr>
      <t xml:space="preserve">
</t>
    </r>
    <r>
      <rPr>
        <sz val="11"/>
        <color rgb="FF000000"/>
        <rFont val="Calibri"/>
      </rPr>
      <t>10. From the list, select the newly created authentication identity asserter and select the 'Configuration' tab -&gt; 'Provider Specific' tab</t>
    </r>
    <r>
      <rPr>
        <sz val="11"/>
        <color rgb="FF000000"/>
        <rFont val="Calibri"/>
      </rPr>
      <t xml:space="preserve">
</t>
    </r>
    <r>
      <rPr>
        <sz val="11"/>
        <color rgb="FF000000"/>
        <rFont val="Calibri"/>
      </rPr>
      <t>11. Set all provider-specific values to configure the new authentication identity asserter. Click 'Save'</t>
    </r>
  </si>
  <si>
    <r>
      <rPr>
        <sz val="11"/>
        <color rgb="FF000000"/>
        <rFont val="Calibri"/>
      </rPr>
      <t xml:space="preserve">To assure accountability and prevent unauthorized access, application server users must be uniquely identified and authenticated. </t>
    </r>
    <r>
      <rPr>
        <sz val="11"/>
        <color rgb="FF000000"/>
        <rFont val="Calibri"/>
      </rPr>
      <t xml:space="preserve">
</t>
    </r>
    <r>
      <rPr>
        <sz val="11"/>
        <color rgb="FF000000"/>
        <rFont val="Calibri"/>
      </rPr>
      <t>The application server must uniquely identify and authenticate application server users or processes acting on behalf of users. This is typically accomplished via the use of a user store which is either local (OS-based) or centralized (LDAP) in nature.</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</si>
  <si>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'Providers' tab -&gt; 'Authentication' tab</t>
    </r>
    <r>
      <rPr>
        <sz val="11"/>
        <color rgb="FF000000"/>
        <rFont val="Calibri"/>
      </rPr>
      <t xml:space="preserve">
</t>
    </r>
    <r>
      <rPr>
        <sz val="11"/>
        <color rgb="FF000000"/>
        <rFont val="Calibri"/>
      </rPr>
      <t>5. Ensure the list of 'Authentication Providers' contains at least one non-Default Authentication Provider</t>
    </r>
    <r>
      <rPr>
        <sz val="11"/>
        <color rgb="FF000000"/>
        <rFont val="Calibri"/>
      </rPr>
      <t xml:space="preserve">
</t>
    </r>
    <r>
      <rPr>
        <sz val="11"/>
        <color rgb="FF000000"/>
        <rFont val="Calibri"/>
      </rPr>
      <t>6. If the Authentication Provider is perimeter-based, ensure the list contains at least one non-Default IdentityAsserter</t>
    </r>
    <r>
      <rPr>
        <sz val="11"/>
        <color rgb="FF000000"/>
        <rFont val="Calibri"/>
      </rPr>
      <t xml:space="preserve">
</t>
    </r>
    <r>
      <rPr>
        <sz val="11"/>
        <color rgb="FF000000"/>
        <rFont val="Calibri"/>
      </rPr>
      <t xml:space="preserve">If the list of 'Authentication Providers' does not contain at least one non-Default Authentication Provider, this is a finding. </t>
    </r>
    <r>
      <rPr>
        <sz val="11"/>
        <color rgb="FF000000"/>
        <rFont val="Calibri"/>
      </rPr>
      <t xml:space="preserve">
</t>
    </r>
    <r>
      <rPr>
        <sz val="11"/>
        <color rgb="FF000000"/>
        <rFont val="Calibri"/>
      </rPr>
      <t>If the Authentication Provider is perimeter-based and the list of 'Authentication Providers' does not contain at least one non-Default IdentityAsserter, this is a finding.</t>
    </r>
  </si>
  <si>
    <t>V-235965</t>
  </si>
  <si>
    <r>
      <rPr>
        <sz val="11"/>
        <rFont val="Calibri"/>
      </rPr>
      <t>Oracle WebLogic must authenticate users individually prior to using a group authenticator.</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</si>
  <si>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'Providers' tab -&gt; 'Authentication' tab</t>
    </r>
    <r>
      <rPr>
        <sz val="11"/>
        <color rgb="FF000000"/>
        <rFont val="Calibri"/>
      </rPr>
      <t xml:space="preserve">
</t>
    </r>
    <r>
      <rPr>
        <sz val="11"/>
        <color rgb="FF000000"/>
        <rFont val="Calibri"/>
      </rPr>
      <t>5. Utilize 'Change Center' to create a new change session</t>
    </r>
    <r>
      <rPr>
        <sz val="11"/>
        <color rgb="FF000000"/>
        <rFont val="Calibri"/>
      </rPr>
      <t xml:space="preserve">
</t>
    </r>
    <r>
      <rPr>
        <sz val="11"/>
        <color rgb="FF000000"/>
        <rFont val="Calibri"/>
      </rPr>
      <t>6. Click 'New'. Enter a value in 'Name' field and select a valid authentication provider type (e.g., LDAPAuthenticator) in the 'Type' dropdown. Click 'OK'</t>
    </r>
    <r>
      <rPr>
        <sz val="11"/>
        <color rgb="FF000000"/>
        <rFont val="Calibri"/>
      </rPr>
      <t xml:space="preserve">
</t>
    </r>
    <r>
      <rPr>
        <sz val="11"/>
        <color rgb="FF000000"/>
        <rFont val="Calibri"/>
      </rPr>
      <t>7. From the list, select the newly created authentication provider and select the 'Configuration' tab -&gt; 'Provider Specific' tab</t>
    </r>
    <r>
      <rPr>
        <sz val="11"/>
        <color rgb="FF000000"/>
        <rFont val="Calibri"/>
      </rPr>
      <t xml:space="preserve">
</t>
    </r>
    <r>
      <rPr>
        <sz val="11"/>
        <color rgb="FF000000"/>
        <rFont val="Calibri"/>
      </rPr>
      <t>8. Set all provider specific values to configure the new authentication provider. Click 'Save'</t>
    </r>
    <r>
      <rPr>
        <sz val="11"/>
        <color rgb="FF000000"/>
        <rFont val="Calibri"/>
      </rPr>
      <t xml:space="preserve">
</t>
    </r>
    <r>
      <rPr>
        <sz val="11"/>
        <color rgb="FF000000"/>
        <rFont val="Calibri"/>
      </rPr>
      <t>9. Continuing from step 4, if the new authentication provider is perimeter-based, click 'New'. Enter a value in 'Name' field and select a valid authentication provider type (e.g., SAML2IdentityAsserter) in the 'Type' dropdown. Click 'OK'</t>
    </r>
    <r>
      <rPr>
        <sz val="11"/>
        <color rgb="FF000000"/>
        <rFont val="Calibri"/>
      </rPr>
      <t xml:space="preserve">
</t>
    </r>
    <r>
      <rPr>
        <sz val="11"/>
        <color rgb="FF000000"/>
        <rFont val="Calibri"/>
      </rPr>
      <t>10. From the list, select the newly created authentication identity asserter and select the 'Configuration' tab -&gt; 'Provider Specific' tab</t>
    </r>
    <r>
      <rPr>
        <sz val="11"/>
        <color rgb="FF000000"/>
        <rFont val="Calibri"/>
      </rPr>
      <t xml:space="preserve">
</t>
    </r>
    <r>
      <rPr>
        <sz val="11"/>
        <color rgb="FF000000"/>
        <rFont val="Calibri"/>
      </rPr>
      <t>11. Set all provider specific values to configure the new authentication identity asserter. Click 'Save'</t>
    </r>
  </si>
  <si>
    <r>
      <rPr>
        <sz val="11"/>
        <color rgb="FF000000"/>
        <rFont val="Calibri"/>
      </rPr>
      <t xml:space="preserve">To assure individual accountability and prevent unauthorized access, application server users (and any processes acting on behalf of application server users) must be individually identified and authenticated. </t>
    </r>
    <r>
      <rPr>
        <sz val="11"/>
        <color rgb="FF000000"/>
        <rFont val="Calibri"/>
      </rPr>
      <t xml:space="preserve">
</t>
    </r>
    <r>
      <rPr>
        <sz val="11"/>
        <color rgb="FF000000"/>
        <rFont val="Calibri"/>
      </rPr>
      <t xml:space="preserve">A group authenticator is a generic account used by multiple individuals. Use of a group authenticator alone does not uniquely identify individual users. </t>
    </r>
    <r>
      <rPr>
        <sz val="11"/>
        <color rgb="FF000000"/>
        <rFont val="Calibri"/>
      </rPr>
      <t xml:space="preserve">
</t>
    </r>
    <r>
      <rPr>
        <sz val="11"/>
        <color rgb="FF000000"/>
        <rFont val="Calibri"/>
      </rPr>
      <t>Application servers must ensure that individual users are authenticated prior to authenticating via role or group authentication. This is to ensure that there is non-repudiation for actions taken.</t>
    </r>
  </si>
  <si>
    <t>V-235966</t>
  </si>
  <si>
    <r>
      <rPr>
        <sz val="11"/>
        <rFont val="Calibri"/>
      </rPr>
      <t>Oracle WebLogic must enforce minimum password length.</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</si>
  <si>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'Providers' tab -&gt; 'Password Validation' subtab</t>
    </r>
    <r>
      <rPr>
        <sz val="11"/>
        <color rgb="FF000000"/>
        <rFont val="Calibri"/>
      </rPr>
      <t xml:space="preserve">
</t>
    </r>
    <r>
      <rPr>
        <sz val="11"/>
        <color rgb="FF000000"/>
        <rFont val="Calibri"/>
      </rPr>
      <t>5. Select 'SystemPasswordValidator'</t>
    </r>
    <r>
      <rPr>
        <sz val="11"/>
        <color rgb="FF000000"/>
        <rFont val="Calibri"/>
      </rPr>
      <t xml:space="preserve">
</t>
    </r>
    <r>
      <rPr>
        <sz val="11"/>
        <color rgb="FF000000"/>
        <rFont val="Calibri"/>
      </rPr>
      <t>6. Select 'Configuration' tab -&gt; 'Provider Specific' subtab</t>
    </r>
    <r>
      <rPr>
        <sz val="11"/>
        <color rgb="FF000000"/>
        <rFont val="Calibri"/>
      </rPr>
      <t xml:space="preserve">
</t>
    </r>
    <r>
      <rPr>
        <sz val="11"/>
        <color rgb="FF000000"/>
        <rFont val="Calibri"/>
      </rPr>
      <t>7. Utilize 'Change Center' to create a new change session</t>
    </r>
    <r>
      <rPr>
        <sz val="11"/>
        <color rgb="FF000000"/>
        <rFont val="Calibri"/>
      </rPr>
      <t xml:space="preserve">
</t>
    </r>
    <r>
      <rPr>
        <sz val="11"/>
        <color rgb="FF000000"/>
        <rFont val="Calibri"/>
      </rPr>
      <t>8. Set 'Minimum Password Length' field value to '15'. Click 'Save'</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</si>
  <si>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Password length is one of several factors that helps to determine strength and how long it takes to crack a password. The shorter the password is, the lower the number of possible combinations that need to be tested before the password is compromised. </t>
    </r>
    <r>
      <rPr>
        <sz val="11"/>
        <color rgb="FF000000"/>
        <rFont val="Calibri"/>
      </rPr>
      <t xml:space="preserve">
</t>
    </r>
    <r>
      <rPr>
        <sz val="11"/>
        <color rgb="FF000000"/>
        <rFont val="Calibri"/>
      </rPr>
      <t>Application servers either provide a local user store, or they integrate with enterprise user stores like LDAP. When the application server provides the user store and enforces authentication, the application server must enforce minimum password length.</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</si>
  <si>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'Providers' tab -&gt; 'Password Validation' subtab</t>
    </r>
    <r>
      <rPr>
        <sz val="11"/>
        <color rgb="FF000000"/>
        <rFont val="Calibri"/>
      </rPr>
      <t xml:space="preserve">
</t>
    </r>
    <r>
      <rPr>
        <sz val="11"/>
        <color rgb="FF000000"/>
        <rFont val="Calibri"/>
      </rPr>
      <t>5. Select 'SystemPasswordValidator'</t>
    </r>
    <r>
      <rPr>
        <sz val="11"/>
        <color rgb="FF000000"/>
        <rFont val="Calibri"/>
      </rPr>
      <t xml:space="preserve">
</t>
    </r>
    <r>
      <rPr>
        <sz val="11"/>
        <color rgb="FF000000"/>
        <rFont val="Calibri"/>
      </rPr>
      <t>6. Select 'Configuration' tab -&gt; 'Provider Specific' subtab</t>
    </r>
    <r>
      <rPr>
        <sz val="11"/>
        <color rgb="FF000000"/>
        <rFont val="Calibri"/>
      </rPr>
      <t xml:space="preserve">
</t>
    </r>
    <r>
      <rPr>
        <sz val="11"/>
        <color rgb="FF000000"/>
        <rFont val="Calibri"/>
      </rPr>
      <t>7. Ensure 'Minimum Password Length' field value is set to '15'</t>
    </r>
    <r>
      <rPr>
        <sz val="11"/>
        <color rgb="FF000000"/>
        <rFont val="Calibri"/>
      </rPr>
      <t xml:space="preserve">
</t>
    </r>
    <r>
      <rPr>
        <sz val="11"/>
        <color rgb="FF000000"/>
        <rFont val="Calibri"/>
      </rPr>
      <t>If the 'Minimum Password Length' field is not set to '15', this is a finding.</t>
    </r>
  </si>
  <si>
    <t>V-235967</t>
  </si>
  <si>
    <r>
      <rPr>
        <sz val="11"/>
        <rFont val="Calibri"/>
      </rPr>
      <t>Oracle WebLogic must enforce password complexity by the number of upper-case characters used.</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</si>
  <si>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'Providers' tab -&gt; 'Password Validation' subtab</t>
    </r>
    <r>
      <rPr>
        <sz val="11"/>
        <color rgb="FF000000"/>
        <rFont val="Calibri"/>
      </rPr>
      <t xml:space="preserve">
</t>
    </r>
    <r>
      <rPr>
        <sz val="11"/>
        <color rgb="FF000000"/>
        <rFont val="Calibri"/>
      </rPr>
      <t>5. Select 'SystemPasswordValidator'</t>
    </r>
    <r>
      <rPr>
        <sz val="11"/>
        <color rgb="FF000000"/>
        <rFont val="Calibri"/>
      </rPr>
      <t xml:space="preserve">
</t>
    </r>
    <r>
      <rPr>
        <sz val="11"/>
        <color rgb="FF000000"/>
        <rFont val="Calibri"/>
      </rPr>
      <t>6. Select 'Configuration' tab -&gt; 'Provider Specific' subtab</t>
    </r>
    <r>
      <rPr>
        <sz val="11"/>
        <color rgb="FF000000"/>
        <rFont val="Calibri"/>
      </rPr>
      <t xml:space="preserve">
</t>
    </r>
    <r>
      <rPr>
        <sz val="11"/>
        <color rgb="FF000000"/>
        <rFont val="Calibri"/>
      </rPr>
      <t>7. Utilize 'Change Center' to create a new change session</t>
    </r>
    <r>
      <rPr>
        <sz val="11"/>
        <color rgb="FF000000"/>
        <rFont val="Calibri"/>
      </rPr>
      <t xml:space="preserve">
</t>
    </r>
    <r>
      <rPr>
        <sz val="11"/>
        <color rgb="FF000000"/>
        <rFont val="Calibri"/>
      </rPr>
      <t>8. Set 'Minimum Number of Upper Case Characters' field value to '1' or higher. Click 'Save'</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</si>
  <si>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Use of a complex password helps to increase the time and resources required to compromise the password. </t>
    </r>
    <r>
      <rPr>
        <sz val="11"/>
        <color rgb="FF000000"/>
        <rFont val="Calibri"/>
      </rPr>
      <t xml:space="preserve">
</t>
    </r>
    <r>
      <rPr>
        <sz val="11"/>
        <color rgb="FF000000"/>
        <rFont val="Calibri"/>
      </rPr>
      <t>Application servers either provide a local user store, or they integrate with enterprise user stores like LDAP. When the application server provides the user store and enforces authentication, the application server must enforce the organization's password complexity requirements, which includes the requirement to use a specific number of upper-case characters.</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</si>
  <si>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'Providers' tab -&gt; 'Password Validation' subtab</t>
    </r>
    <r>
      <rPr>
        <sz val="11"/>
        <color rgb="FF000000"/>
        <rFont val="Calibri"/>
      </rPr>
      <t xml:space="preserve">
</t>
    </r>
    <r>
      <rPr>
        <sz val="11"/>
        <color rgb="FF000000"/>
        <rFont val="Calibri"/>
      </rPr>
      <t>5. Select 'SystemPasswordValidator'</t>
    </r>
    <r>
      <rPr>
        <sz val="11"/>
        <color rgb="FF000000"/>
        <rFont val="Calibri"/>
      </rPr>
      <t xml:space="preserve">
</t>
    </r>
    <r>
      <rPr>
        <sz val="11"/>
        <color rgb="FF000000"/>
        <rFont val="Calibri"/>
      </rPr>
      <t>6. Select 'Configuration' tab -&gt; 'Provider Specific' subtab</t>
    </r>
    <r>
      <rPr>
        <sz val="11"/>
        <color rgb="FF000000"/>
        <rFont val="Calibri"/>
      </rPr>
      <t xml:space="preserve">
</t>
    </r>
    <r>
      <rPr>
        <sz val="11"/>
        <color rgb="FF000000"/>
        <rFont val="Calibri"/>
      </rPr>
      <t>7. Ensure 'Minimum Number of Upper Case Characters' field value is set to '1' or higher</t>
    </r>
    <r>
      <rPr>
        <sz val="11"/>
        <color rgb="FF000000"/>
        <rFont val="Calibri"/>
      </rPr>
      <t xml:space="preserve">
</t>
    </r>
    <r>
      <rPr>
        <sz val="11"/>
        <color rgb="FF000000"/>
        <rFont val="Calibri"/>
      </rPr>
      <t>If the 'Minimum Number of Upper Case Characters' field value is not set to '1' or higher, this is a finding.</t>
    </r>
  </si>
  <si>
    <t>V-235968</t>
  </si>
  <si>
    <r>
      <rPr>
        <sz val="11"/>
        <rFont val="Calibri"/>
      </rPr>
      <t>Oracle WebLogic must enforce password complexity by the number of lower-case characters used.</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</si>
  <si>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'Providers' tab -&gt; 'Password Validation' subtab</t>
    </r>
    <r>
      <rPr>
        <sz val="11"/>
        <color rgb="FF000000"/>
        <rFont val="Calibri"/>
      </rPr>
      <t xml:space="preserve">
</t>
    </r>
    <r>
      <rPr>
        <sz val="11"/>
        <color rgb="FF000000"/>
        <rFont val="Calibri"/>
      </rPr>
      <t>5. Select 'SystemPasswordValidator'</t>
    </r>
    <r>
      <rPr>
        <sz val="11"/>
        <color rgb="FF000000"/>
        <rFont val="Calibri"/>
      </rPr>
      <t xml:space="preserve">
</t>
    </r>
    <r>
      <rPr>
        <sz val="11"/>
        <color rgb="FF000000"/>
        <rFont val="Calibri"/>
      </rPr>
      <t>6. Select 'Configuration' tab -&gt; 'Provider Specific' subtab</t>
    </r>
    <r>
      <rPr>
        <sz val="11"/>
        <color rgb="FF000000"/>
        <rFont val="Calibri"/>
      </rPr>
      <t xml:space="preserve">
</t>
    </r>
    <r>
      <rPr>
        <sz val="11"/>
        <color rgb="FF000000"/>
        <rFont val="Calibri"/>
      </rPr>
      <t>7. Utilize 'Change Center' to create a new change session</t>
    </r>
    <r>
      <rPr>
        <sz val="11"/>
        <color rgb="FF000000"/>
        <rFont val="Calibri"/>
      </rPr>
      <t xml:space="preserve">
</t>
    </r>
    <r>
      <rPr>
        <sz val="11"/>
        <color rgb="FF000000"/>
        <rFont val="Calibri"/>
      </rPr>
      <t>8. Set 'Minimum Number of Lower Case Characters' field value to '1' or higher. Click 'Save'</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</si>
  <si>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Use of a complex password helps to increase the time and resources required to compromise the password. </t>
    </r>
    <r>
      <rPr>
        <sz val="11"/>
        <color rgb="FF000000"/>
        <rFont val="Calibri"/>
      </rPr>
      <t xml:space="preserve">
</t>
    </r>
    <r>
      <rPr>
        <sz val="11"/>
        <color rgb="FF000000"/>
        <rFont val="Calibri"/>
      </rPr>
      <t>Application servers either provide a local user store, or they integrate with enterprise user stores like LDAP. When the application server provides the user store and enforces authentication, the application server must enforce the organization's password complexity requirements, which include the requirement to use a specific number of lower-case characters.</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</si>
  <si>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'Providers' tab -&gt; 'Password Validation' subtab</t>
    </r>
    <r>
      <rPr>
        <sz val="11"/>
        <color rgb="FF000000"/>
        <rFont val="Calibri"/>
      </rPr>
      <t xml:space="preserve">
</t>
    </r>
    <r>
      <rPr>
        <sz val="11"/>
        <color rgb="FF000000"/>
        <rFont val="Calibri"/>
      </rPr>
      <t>5. Select 'SystemPasswordValidator'</t>
    </r>
    <r>
      <rPr>
        <sz val="11"/>
        <color rgb="FF000000"/>
        <rFont val="Calibri"/>
      </rPr>
      <t xml:space="preserve">
</t>
    </r>
    <r>
      <rPr>
        <sz val="11"/>
        <color rgb="FF000000"/>
        <rFont val="Calibri"/>
      </rPr>
      <t>6. Select 'Configuration' tab -&gt; 'Provider Specific' subtab</t>
    </r>
    <r>
      <rPr>
        <sz val="11"/>
        <color rgb="FF000000"/>
        <rFont val="Calibri"/>
      </rPr>
      <t xml:space="preserve">
</t>
    </r>
    <r>
      <rPr>
        <sz val="11"/>
        <color rgb="FF000000"/>
        <rFont val="Calibri"/>
      </rPr>
      <t>7. Ensure 'Minimum Number of Lower Case Characters' field value is set to '1' or higher</t>
    </r>
    <r>
      <rPr>
        <sz val="11"/>
        <color rgb="FF000000"/>
        <rFont val="Calibri"/>
      </rPr>
      <t xml:space="preserve">
</t>
    </r>
    <r>
      <rPr>
        <sz val="11"/>
        <color rgb="FF000000"/>
        <rFont val="Calibri"/>
      </rPr>
      <t>If the 'Minimum Number of Lower Case Characters' field value is not set to '1' or higher, this is a finding.</t>
    </r>
  </si>
  <si>
    <t>V-235969</t>
  </si>
  <si>
    <r>
      <rPr>
        <sz val="11"/>
        <rFont val="Calibri"/>
      </rPr>
      <t>Oracle WebLogic must enforce password complexity by the number of numeric characters used.</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</si>
  <si>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'Providers' tab -&gt; 'Password Validation' subtab</t>
    </r>
    <r>
      <rPr>
        <sz val="11"/>
        <color rgb="FF000000"/>
        <rFont val="Calibri"/>
      </rPr>
      <t xml:space="preserve">
</t>
    </r>
    <r>
      <rPr>
        <sz val="11"/>
        <color rgb="FF000000"/>
        <rFont val="Calibri"/>
      </rPr>
      <t>5. Select 'SystemPasswordValidator'</t>
    </r>
    <r>
      <rPr>
        <sz val="11"/>
        <color rgb="FF000000"/>
        <rFont val="Calibri"/>
      </rPr>
      <t xml:space="preserve">
</t>
    </r>
    <r>
      <rPr>
        <sz val="11"/>
        <color rgb="FF000000"/>
        <rFont val="Calibri"/>
      </rPr>
      <t>6. Select 'Configuration' tab -&gt; 'Provider Specific' subtab</t>
    </r>
    <r>
      <rPr>
        <sz val="11"/>
        <color rgb="FF000000"/>
        <rFont val="Calibri"/>
      </rPr>
      <t xml:space="preserve">
</t>
    </r>
    <r>
      <rPr>
        <sz val="11"/>
        <color rgb="FF000000"/>
        <rFont val="Calibri"/>
      </rPr>
      <t>7. Utilize 'Change Center' to create a new change session</t>
    </r>
    <r>
      <rPr>
        <sz val="11"/>
        <color rgb="FF000000"/>
        <rFont val="Calibri"/>
      </rPr>
      <t xml:space="preserve">
</t>
    </r>
    <r>
      <rPr>
        <sz val="11"/>
        <color rgb="FF000000"/>
        <rFont val="Calibri"/>
      </rPr>
      <t>8. Set 'Minimum Number of Numeric Characters' field value to '1' or higher. Click 'Save'</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</si>
  <si>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Use of a complex password helps to increase the time and resources required to compromise the password. </t>
    </r>
    <r>
      <rPr>
        <sz val="11"/>
        <color rgb="FF000000"/>
        <rFont val="Calibri"/>
      </rPr>
      <t xml:space="preserve">
</t>
    </r>
    <r>
      <rPr>
        <sz val="11"/>
        <color rgb="FF000000"/>
        <rFont val="Calibri"/>
      </rPr>
      <t>Application servers provide either a local user store or they integrate with enterprise user stores like LDAP. When the application server provides the user store and enforces authentication, the application server must enforce the organization's password complexity requirements that include the requirement to use a specific number of numeric characters when passwords are created or changed.</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</si>
  <si>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'Providers' tab -&gt; 'Password Validation' subtab</t>
    </r>
    <r>
      <rPr>
        <sz val="11"/>
        <color rgb="FF000000"/>
        <rFont val="Calibri"/>
      </rPr>
      <t xml:space="preserve">
</t>
    </r>
    <r>
      <rPr>
        <sz val="11"/>
        <color rgb="FF000000"/>
        <rFont val="Calibri"/>
      </rPr>
      <t>5. Select 'SystemPasswordValidator'</t>
    </r>
    <r>
      <rPr>
        <sz val="11"/>
        <color rgb="FF000000"/>
        <rFont val="Calibri"/>
      </rPr>
      <t xml:space="preserve">
</t>
    </r>
    <r>
      <rPr>
        <sz val="11"/>
        <color rgb="FF000000"/>
        <rFont val="Calibri"/>
      </rPr>
      <t>6. Select 'Configuration' tab -&gt; 'Provider Specific' subtab</t>
    </r>
    <r>
      <rPr>
        <sz val="11"/>
        <color rgb="FF000000"/>
        <rFont val="Calibri"/>
      </rPr>
      <t xml:space="preserve">
</t>
    </r>
    <r>
      <rPr>
        <sz val="11"/>
        <color rgb="FF000000"/>
        <rFont val="Calibri"/>
      </rPr>
      <t>7. Ensure 'Minimum Number of Numeric Characters' field value is set to '1' or higher</t>
    </r>
    <r>
      <rPr>
        <sz val="11"/>
        <color rgb="FF000000"/>
        <rFont val="Calibri"/>
      </rPr>
      <t xml:space="preserve">
</t>
    </r>
    <r>
      <rPr>
        <sz val="11"/>
        <color rgb="FF000000"/>
        <rFont val="Calibri"/>
      </rPr>
      <t>If the 'Minimum Number of Numeric Characters' field value is not set to '1' or higher, this is a finding.</t>
    </r>
  </si>
  <si>
    <t>V-235970</t>
  </si>
  <si>
    <r>
      <rPr>
        <sz val="11"/>
        <rFont val="Calibri"/>
      </rPr>
      <t>Oracle WebLogic must enforce password complexity by the number of special characters used.</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</si>
  <si>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'Providers' tab -&gt; 'Password Validation' subtab</t>
    </r>
    <r>
      <rPr>
        <sz val="11"/>
        <color rgb="FF000000"/>
        <rFont val="Calibri"/>
      </rPr>
      <t xml:space="preserve">
</t>
    </r>
    <r>
      <rPr>
        <sz val="11"/>
        <color rgb="FF000000"/>
        <rFont val="Calibri"/>
      </rPr>
      <t>5. Select 'SystemPasswordValidator'</t>
    </r>
    <r>
      <rPr>
        <sz val="11"/>
        <color rgb="FF000000"/>
        <rFont val="Calibri"/>
      </rPr>
      <t xml:space="preserve">
</t>
    </r>
    <r>
      <rPr>
        <sz val="11"/>
        <color rgb="FF000000"/>
        <rFont val="Calibri"/>
      </rPr>
      <t>6. Select 'Configuration' tab -&gt; 'Provider Specific' subtab</t>
    </r>
    <r>
      <rPr>
        <sz val="11"/>
        <color rgb="FF000000"/>
        <rFont val="Calibri"/>
      </rPr>
      <t xml:space="preserve">
</t>
    </r>
    <r>
      <rPr>
        <sz val="11"/>
        <color rgb="FF000000"/>
        <rFont val="Calibri"/>
      </rPr>
      <t>7. Utilize 'Change Center' to create a new change session</t>
    </r>
    <r>
      <rPr>
        <sz val="11"/>
        <color rgb="FF000000"/>
        <rFont val="Calibri"/>
      </rPr>
      <t xml:space="preserve">
</t>
    </r>
    <r>
      <rPr>
        <sz val="11"/>
        <color rgb="FF000000"/>
        <rFont val="Calibri"/>
      </rPr>
      <t>8. Set 'Minimum Number of Non-Alphanumeric Characters' field value to '1' or higher. Click 'Save'</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</si>
  <si>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Use of a complex password helps to increase the time and resources required to compromise the password. </t>
    </r>
    <r>
      <rPr>
        <sz val="11"/>
        <color rgb="FF000000"/>
        <rFont val="Calibri"/>
      </rPr>
      <t xml:space="preserve">
</t>
    </r>
    <r>
      <rPr>
        <sz val="11"/>
        <color rgb="FF000000"/>
        <rFont val="Calibri"/>
      </rPr>
      <t>Application servers either provide a local user store, or they integrate with enterprise user stores like LDAP. When the application server provides the user store and enforces authentication, the application server must enforce the organization's password complexity requirements that include the requirement to use a specific number of special characters.</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</si>
  <si>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'Providers' tab -&gt; 'Password Validation' subtab</t>
    </r>
    <r>
      <rPr>
        <sz val="11"/>
        <color rgb="FF000000"/>
        <rFont val="Calibri"/>
      </rPr>
      <t xml:space="preserve">
</t>
    </r>
    <r>
      <rPr>
        <sz val="11"/>
        <color rgb="FF000000"/>
        <rFont val="Calibri"/>
      </rPr>
      <t>5. Select 'SystemPasswordValidator'</t>
    </r>
    <r>
      <rPr>
        <sz val="11"/>
        <color rgb="FF000000"/>
        <rFont val="Calibri"/>
      </rPr>
      <t xml:space="preserve">
</t>
    </r>
    <r>
      <rPr>
        <sz val="11"/>
        <color rgb="FF000000"/>
        <rFont val="Calibri"/>
      </rPr>
      <t>6. Select 'Configuration' tab -&gt; 'Provider Specific' subtab</t>
    </r>
    <r>
      <rPr>
        <sz val="11"/>
        <color rgb="FF000000"/>
        <rFont val="Calibri"/>
      </rPr>
      <t xml:space="preserve">
</t>
    </r>
    <r>
      <rPr>
        <sz val="11"/>
        <color rgb="FF000000"/>
        <rFont val="Calibri"/>
      </rPr>
      <t>7. Ensure 'Minimum Number of Non-Alphanumeric Characters' field value is set to '1' or higher</t>
    </r>
    <r>
      <rPr>
        <sz val="11"/>
        <color rgb="FF000000"/>
        <rFont val="Calibri"/>
      </rPr>
      <t xml:space="preserve">
</t>
    </r>
    <r>
      <rPr>
        <sz val="11"/>
        <color rgb="FF000000"/>
        <rFont val="Calibri"/>
      </rPr>
      <t>If the 'Minimum Number of Non-Alphanumeric Characters' field value is not set to '1' or higher, this is a finding.</t>
    </r>
  </si>
  <si>
    <t>V-235971</t>
  </si>
  <si>
    <r>
      <rPr>
        <sz val="11"/>
        <rFont val="Calibri"/>
      </rPr>
      <t>Oracle WebLogic must encrypt passwords during transmission.</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</si>
  <si>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'Providers' tab -&gt; 'Authentication' tab</t>
    </r>
    <r>
      <rPr>
        <sz val="11"/>
        <color rgb="FF000000"/>
        <rFont val="Calibri"/>
      </rPr>
      <t xml:space="preserve">
</t>
    </r>
    <r>
      <rPr>
        <sz val="11"/>
        <color rgb="FF000000"/>
        <rFont val="Calibri"/>
      </rPr>
      <t>5. Utilize 'Change Center' to create a new change session</t>
    </r>
    <r>
      <rPr>
        <sz val="11"/>
        <color rgb="FF000000"/>
        <rFont val="Calibri"/>
      </rPr>
      <t xml:space="preserve">
</t>
    </r>
    <r>
      <rPr>
        <sz val="11"/>
        <color rgb="FF000000"/>
        <rFont val="Calibri"/>
      </rPr>
      <t>6. Click 'New'. Enter a value in 'Name' field and select a valid authentication provider type (e.g., LDAPAuthenticator) in the 'Type' dropdown. Click 'OK'</t>
    </r>
    <r>
      <rPr>
        <sz val="11"/>
        <color rgb="FF000000"/>
        <rFont val="Calibri"/>
      </rPr>
      <t xml:space="preserve">
</t>
    </r>
    <r>
      <rPr>
        <sz val="11"/>
        <color rgb="FF000000"/>
        <rFont val="Calibri"/>
      </rPr>
      <t>7. From the list, select the newly created authentication provider and select the 'Configuration' tab -&gt; 'Provider Specific' tab</t>
    </r>
    <r>
      <rPr>
        <sz val="11"/>
        <color rgb="FF000000"/>
        <rFont val="Calibri"/>
      </rPr>
      <t xml:space="preserve">
</t>
    </r>
    <r>
      <rPr>
        <sz val="11"/>
        <color rgb="FF000000"/>
        <rFont val="Calibri"/>
      </rPr>
      <t>8. Set all provider-specific values to configure the new authentication provider. Click 'Save'</t>
    </r>
    <r>
      <rPr>
        <sz val="11"/>
        <color rgb="FF000000"/>
        <rFont val="Calibri"/>
      </rPr>
      <t xml:space="preserve">
</t>
    </r>
    <r>
      <rPr>
        <sz val="11"/>
        <color rgb="FF000000"/>
        <rFont val="Calibri"/>
      </rPr>
      <t>9. Continuing from step 4, if the new authentication provider is perimeter-based, click 'New'. Enter a value in 'Name' field and select a valid authentication provider type (e.g., SAML2IdentityAsserter) in the 'Type' dropdown. Click 'OK'</t>
    </r>
    <r>
      <rPr>
        <sz val="11"/>
        <color rgb="FF000000"/>
        <rFont val="Calibri"/>
      </rPr>
      <t xml:space="preserve">
</t>
    </r>
    <r>
      <rPr>
        <sz val="11"/>
        <color rgb="FF000000"/>
        <rFont val="Calibri"/>
      </rPr>
      <t>10. From the list, select the newly created authentication identity asserter and select the 'Configuration' tab -&gt; 'Provider Specific' tab</t>
    </r>
    <r>
      <rPr>
        <sz val="11"/>
        <color rgb="FF000000"/>
        <rFont val="Calibri"/>
      </rPr>
      <t xml:space="preserve">
</t>
    </r>
    <r>
      <rPr>
        <sz val="11"/>
        <color rgb="FF000000"/>
        <rFont val="Calibri"/>
      </rPr>
      <t>11. Set all provider-specific values to configure the new authentication identity asserter. Click 'Save'</t>
    </r>
  </si>
  <si>
    <r>
      <rPr>
        <sz val="11"/>
        <color rgb="FF000000"/>
        <rFont val="Calibri"/>
      </rPr>
      <t xml:space="preserve">Passwords need to be protected at all times, and encryption is the standard method for protecting passwords during transmission. </t>
    </r>
    <r>
      <rPr>
        <sz val="11"/>
        <color rgb="FF000000"/>
        <rFont val="Calibri"/>
      </rPr>
      <t xml:space="preserve">
</t>
    </r>
    <r>
      <rPr>
        <sz val="11"/>
        <color rgb="FF000000"/>
        <rFont val="Calibri"/>
      </rPr>
      <t>Application servers have the capability to utilize either certificates (tokens) or user IDs and passwords in order to authenticate. When the application server transmits or receives passwords, the passwords must be encrypted.</t>
    </r>
  </si>
  <si>
    <t>V-235972</t>
  </si>
  <si>
    <r>
      <rPr>
        <sz val="11"/>
        <rFont val="Calibri"/>
      </rPr>
      <t>Oracle WebLogic must utilize encryption when using LDAP for authentication.</t>
    </r>
  </si>
  <si>
    <r>
      <rPr>
        <sz val="11"/>
        <color rgb="FF000000"/>
        <rFont val="Calibri"/>
      </rPr>
      <t>1. Access AC</t>
    </r>
    <r>
      <rPr>
        <sz val="11"/>
        <color rgb="FF000000"/>
        <rFont val="Calibri"/>
      </rPr>
      <t xml:space="preserve">
</t>
    </r>
    <r>
      <rPr>
        <sz val="11"/>
        <color rgb="FF000000"/>
        <rFont val="Calibri"/>
      </rPr>
      <t xml:space="preserve">2. From 'Domain Structure', select 'Environment' -&gt; 'Servers' </t>
    </r>
    <r>
      <rPr>
        <sz val="11"/>
        <color rgb="FF000000"/>
        <rFont val="Calibri"/>
      </rPr>
      <t xml:space="preserve">
</t>
    </r>
    <r>
      <rPr>
        <sz val="11"/>
        <color rgb="FF000000"/>
        <rFont val="Calibri"/>
      </rPr>
      <t>3. From the list of servers, select one which is assigned 'LDAP' protocol</t>
    </r>
    <r>
      <rPr>
        <sz val="11"/>
        <color rgb="FF000000"/>
        <rFont val="Calibri"/>
      </rPr>
      <t xml:space="preserve">
</t>
    </r>
    <r>
      <rPr>
        <sz val="11"/>
        <color rgb="FF000000"/>
        <rFont val="Calibri"/>
      </rPr>
      <t xml:space="preserve">4. Utilize 'Change Center' to create a new change session </t>
    </r>
    <r>
      <rPr>
        <sz val="11"/>
        <color rgb="FF000000"/>
        <rFont val="Calibri"/>
      </rPr>
      <t xml:space="preserve">
</t>
    </r>
    <r>
      <rPr>
        <sz val="11"/>
        <color rgb="FF000000"/>
        <rFont val="Calibri"/>
      </rPr>
      <t>5. From 'Configuration' tab -&gt; 'General' tab, deselect the 'Listen Port Enabled' checkbox</t>
    </r>
    <r>
      <rPr>
        <sz val="11"/>
        <color rgb="FF000000"/>
        <rFont val="Calibri"/>
      </rPr>
      <t xml:space="preserve">
</t>
    </r>
    <r>
      <rPr>
        <sz val="11"/>
        <color rgb="FF000000"/>
        <rFont val="Calibri"/>
      </rPr>
      <t>6. Select the 'SSL Listen Port Enabled checkbox</t>
    </r>
    <r>
      <rPr>
        <sz val="11"/>
        <color rgb="FF000000"/>
        <rFont val="Calibri"/>
      </rPr>
      <t xml:space="preserve">
</t>
    </r>
    <r>
      <rPr>
        <sz val="11"/>
        <color rgb="FF000000"/>
        <rFont val="Calibri"/>
      </rPr>
      <t>7. Enter a valid port value in the 'SSL Listen Port' field and click 'Save'</t>
    </r>
    <r>
      <rPr>
        <sz val="11"/>
        <color rgb="FF000000"/>
        <rFont val="Calibri"/>
      </rPr>
      <t xml:space="preserve">
</t>
    </r>
    <r>
      <rPr>
        <sz val="11"/>
        <color rgb="FF000000"/>
        <rFont val="Calibri"/>
      </rPr>
      <t>8. Review the 'Port Usage' table in EM again to ensure the 'Protocol' column does not contain the value 'LDAP'</t>
    </r>
  </si>
  <si>
    <r>
      <rPr>
        <sz val="11"/>
        <color rgb="FF000000"/>
        <rFont val="Calibri"/>
      </rPr>
      <t xml:space="preserve">Passwords need to be protected at all times, and encryption is the standard method for protecting passwords during transmission. </t>
    </r>
    <r>
      <rPr>
        <sz val="11"/>
        <color rgb="FF000000"/>
        <rFont val="Calibri"/>
      </rPr>
      <t xml:space="preserve">
</t>
    </r>
    <r>
      <rPr>
        <sz val="11"/>
        <color rgb="FF000000"/>
        <rFont val="Calibri"/>
      </rPr>
      <t>Application servers have the capability to utilize LDAP directories for authentication. If LDAP connections are not protected during transmission, sensitive authentication credentials can be stolen. When the application server utilizes LDAP, the LDAP traffic must be encrypted.</t>
    </r>
  </si>
  <si>
    <r>
      <rPr>
        <sz val="11"/>
        <color rgb="FF000000"/>
        <rFont val="Calibri"/>
      </rPr>
      <t xml:space="preserve">1. Access EM </t>
    </r>
    <r>
      <rPr>
        <sz val="11"/>
        <color rgb="FF000000"/>
        <rFont val="Calibri"/>
      </rPr>
      <t xml:space="preserve">
</t>
    </r>
    <r>
      <rPr>
        <sz val="11"/>
        <color rgb="FF000000"/>
        <rFont val="Calibri"/>
      </rPr>
      <t xml:space="preserve">2. Select the domain from the navigation tree, and use the dropdown to select 'WebLogic Domain' -&gt; 'Monitoring' -&gt; 'Port Usage' </t>
    </r>
    <r>
      <rPr>
        <sz val="11"/>
        <color rgb="FF000000"/>
        <rFont val="Calibri"/>
      </rPr>
      <t xml:space="preserve">
</t>
    </r>
    <r>
      <rPr>
        <sz val="11"/>
        <color rgb="FF000000"/>
        <rFont val="Calibri"/>
      </rPr>
      <t>3. In the results table, ensure the 'Protocol' column does not contain the value 'LDAP' (only 'LDAPS')</t>
    </r>
    <r>
      <rPr>
        <sz val="11"/>
        <color rgb="FF000000"/>
        <rFont val="Calibri"/>
      </rPr>
      <t xml:space="preserve">
</t>
    </r>
    <r>
      <rPr>
        <sz val="11"/>
        <color rgb="FF000000"/>
        <rFont val="Calibri"/>
      </rPr>
      <t>If LDAP is being used and the 'Protocol' column contains the value 'LDAP', this is a finding.</t>
    </r>
  </si>
  <si>
    <t>V-235973</t>
  </si>
  <si>
    <r>
      <rPr>
        <sz val="11"/>
        <rFont val="Calibri"/>
      </rPr>
      <t>Oracle WebLogic, when utilizing PKI-based authentication, must validate certificates by constructing a certification path with status information to an accepted trust anchor.</t>
    </r>
  </si>
  <si>
    <r>
      <rPr>
        <sz val="11"/>
        <color rgb="FF000000"/>
        <rFont val="Calibri"/>
      </rPr>
      <t>1. Obtain an identity (private key and digital certificates) and trust (certificates of trusted certificate authorities) to configure on the server</t>
    </r>
    <r>
      <rPr>
        <sz val="11"/>
        <color rgb="FF000000"/>
        <rFont val="Calibri"/>
      </rPr>
      <t xml:space="preserve">
</t>
    </r>
    <r>
      <rPr>
        <sz val="11"/>
        <color rgb="FF000000"/>
        <rFont val="Calibri"/>
      </rPr>
      <t>2. Create Identity keystore and load private key and certificate using ImportPrivateKey java utility, example:</t>
    </r>
    <r>
      <rPr>
        <sz val="11"/>
        <color rgb="FF000000"/>
        <rFont val="Calibri"/>
      </rPr>
      <t xml:space="preserve">
</t>
    </r>
    <r>
      <rPr>
        <sz val="11"/>
        <color rgb="FF000000"/>
        <rFont val="Calibri"/>
      </rPr>
      <t xml:space="preserve">$ java utils.ImportPrivateKey -certfile &lt;cert_file&gt; -keyfile &lt;private_key_file&gt; [-keyfilepass &lt;private_key_password&gt;] -keystore &lt;keystore&gt; -storepass &lt;storepass&gt; [-storetype &lt;storetype&gt;] -alias &lt;alias&gt; [-keypass &lt;keypass&gt;] </t>
    </r>
    <r>
      <rPr>
        <sz val="11"/>
        <color rgb="FF000000"/>
        <rFont val="Calibri"/>
      </rPr>
      <t xml:space="preserve">
</t>
    </r>
    <r>
      <rPr>
        <sz val="11"/>
        <color rgb="FF000000"/>
        <rFont val="Calibri"/>
      </rPr>
      <t>3. Access AC</t>
    </r>
    <r>
      <rPr>
        <sz val="11"/>
        <color rgb="FF000000"/>
        <rFont val="Calibri"/>
      </rPr>
      <t xml:space="preserve">
</t>
    </r>
    <r>
      <rPr>
        <sz val="11"/>
        <color rgb="FF000000"/>
        <rFont val="Calibri"/>
      </rPr>
      <t>4. Utilize 'Change Center' to create a new change session</t>
    </r>
    <r>
      <rPr>
        <sz val="11"/>
        <color rgb="FF000000"/>
        <rFont val="Calibri"/>
      </rPr>
      <t xml:space="preserve">
</t>
    </r>
    <r>
      <rPr>
        <sz val="11"/>
        <color rgb="FF000000"/>
        <rFont val="Calibri"/>
      </rPr>
      <t xml:space="preserve">5. From 'Domain Structure', select 'Environment' -&gt; 'Servers' </t>
    </r>
    <r>
      <rPr>
        <sz val="11"/>
        <color rgb="FF000000"/>
        <rFont val="Calibri"/>
      </rPr>
      <t xml:space="preserve">
</t>
    </r>
    <r>
      <rPr>
        <sz val="11"/>
        <color rgb="FF000000"/>
        <rFont val="Calibri"/>
      </rPr>
      <t>6. From the list of servers, select one which needs SSL set up</t>
    </r>
    <r>
      <rPr>
        <sz val="11"/>
        <color rgb="FF000000"/>
        <rFont val="Calibri"/>
      </rPr>
      <t xml:space="preserve">
</t>
    </r>
    <r>
      <rPr>
        <sz val="11"/>
        <color rgb="FF000000"/>
        <rFont val="Calibri"/>
      </rPr>
      <t>7. From 'Configuration' tab -&gt; 'General' tab, deselect 'Listen Port Enabled' checkbox</t>
    </r>
    <r>
      <rPr>
        <sz val="11"/>
        <color rgb="FF000000"/>
        <rFont val="Calibri"/>
      </rPr>
      <t xml:space="preserve">
</t>
    </r>
    <r>
      <rPr>
        <sz val="11"/>
        <color rgb="FF000000"/>
        <rFont val="Calibri"/>
      </rPr>
      <t>8. Select 'SSL Listen Port Enabled' checkbox and enter a valid port number in 'SSL Listen Port' field, e.g., 7002</t>
    </r>
    <r>
      <rPr>
        <sz val="11"/>
        <color rgb="FF000000"/>
        <rFont val="Calibri"/>
      </rPr>
      <t xml:space="preserve">
</t>
    </r>
    <r>
      <rPr>
        <sz val="11"/>
        <color rgb="FF000000"/>
        <rFont val="Calibri"/>
      </rPr>
      <t>9. From 'Configuration' tab -&gt; 'Keystores' tab, click 'Change' button in 'Keystores' section</t>
    </r>
    <r>
      <rPr>
        <sz val="11"/>
        <color rgb="FF000000"/>
        <rFont val="Calibri"/>
      </rPr>
      <t xml:space="preserve">
</t>
    </r>
    <r>
      <rPr>
        <sz val="11"/>
        <color rgb="FF000000"/>
        <rFont val="Calibri"/>
      </rPr>
      <t>10. From dropdown, select 'Custom Identity and Java Standard Trust' and click 'Save'</t>
    </r>
    <r>
      <rPr>
        <sz val="11"/>
        <color rgb="FF000000"/>
        <rFont val="Calibri"/>
      </rPr>
      <t xml:space="preserve">
</t>
    </r>
    <r>
      <rPr>
        <sz val="11"/>
        <color rgb="FF000000"/>
        <rFont val="Calibri"/>
      </rPr>
      <t>11. Enter the fully qualified path to Identity keystore, from step 2, in 'Custom Identity Keystore' field</t>
    </r>
    <r>
      <rPr>
        <sz val="11"/>
        <color rgb="FF000000"/>
        <rFont val="Calibri"/>
      </rPr>
      <t xml:space="preserve">
</t>
    </r>
    <r>
      <rPr>
        <sz val="11"/>
        <color rgb="FF000000"/>
        <rFont val="Calibri"/>
      </rPr>
      <t>12. Enter 'JKS' in the 'Custom Identity Keystore Type' field</t>
    </r>
    <r>
      <rPr>
        <sz val="11"/>
        <color rgb="FF000000"/>
        <rFont val="Calibri"/>
      </rPr>
      <t xml:space="preserve">
</t>
    </r>
    <r>
      <rPr>
        <sz val="11"/>
        <color rgb="FF000000"/>
        <rFont val="Calibri"/>
      </rPr>
      <t>13. Enter the Identity keystore password in 'Custom Identity Keystore Passphrase' and 'Confirm Custom Identity Keystore Passphrase' fields</t>
    </r>
    <r>
      <rPr>
        <sz val="11"/>
        <color rgb="FF000000"/>
        <rFont val="Calibri"/>
      </rPr>
      <t xml:space="preserve">
</t>
    </r>
    <r>
      <rPr>
        <sz val="11"/>
        <color rgb="FF000000"/>
        <rFont val="Calibri"/>
      </rPr>
      <t xml:space="preserve">14. Enter the Java Standard Trust keystore (cacerts) password in 'Java Standard Trust Keystore Passphrase' and 'Confirm Java Standard Trust Keystore Passphrase' fields </t>
    </r>
    <r>
      <rPr>
        <sz val="11"/>
        <color rgb="FF000000"/>
        <rFont val="Calibri"/>
      </rPr>
      <t xml:space="preserve">
</t>
    </r>
    <r>
      <rPr>
        <sz val="11"/>
        <color rgb="FF000000"/>
        <rFont val="Calibri"/>
      </rPr>
      <t>15. Leave all other fields blank and click 'Save'</t>
    </r>
    <r>
      <rPr>
        <sz val="11"/>
        <color rgb="FF000000"/>
        <rFont val="Calibri"/>
      </rPr>
      <t xml:space="preserve">
</t>
    </r>
    <r>
      <rPr>
        <sz val="11"/>
        <color rgb="FF000000"/>
        <rFont val="Calibri"/>
      </rPr>
      <t>16. From 'Configuration' tab -&gt; 'SSL' tab, enter values from step 2 into corresponding fields, as follows:</t>
    </r>
    <r>
      <rPr>
        <sz val="11"/>
        <color rgb="FF000000"/>
        <rFont val="Calibri"/>
      </rPr>
      <t xml:space="preserve">
</t>
    </r>
    <r>
      <rPr>
        <sz val="11"/>
        <color rgb="FF000000"/>
        <rFont val="Calibri"/>
      </rPr>
      <t>- Enter &lt;alias&gt; into 'Private Key Alias'</t>
    </r>
    <r>
      <rPr>
        <sz val="11"/>
        <color rgb="FF000000"/>
        <rFont val="Calibri"/>
      </rPr>
      <t xml:space="preserve">
</t>
    </r>
    <r>
      <rPr>
        <sz val="11"/>
        <color rgb="FF000000"/>
        <rFont val="Calibri"/>
      </rPr>
      <t>- Enter &lt;private_key_password&gt; into 'Private Key Passphrase'</t>
    </r>
    <r>
      <rPr>
        <sz val="11"/>
        <color rgb="FF000000"/>
        <rFont val="Calibri"/>
      </rPr>
      <t xml:space="preserve">
</t>
    </r>
    <r>
      <rPr>
        <sz val="11"/>
        <color rgb="FF000000"/>
        <rFont val="Calibri"/>
      </rPr>
      <t>- Enter &lt;private_key_password&gt; into 'Confirm Private Key Passphrase'</t>
    </r>
    <r>
      <rPr>
        <sz val="11"/>
        <color rgb="FF000000"/>
        <rFont val="Calibri"/>
      </rPr>
      <t xml:space="preserve">
</t>
    </r>
    <r>
      <rPr>
        <sz val="11"/>
        <color rgb="FF000000"/>
        <rFont val="Calibri"/>
      </rPr>
      <t>17. Click 'Save', and from 'Change Center' click 'Activate Changes' to enable configuration changes</t>
    </r>
    <r>
      <rPr>
        <sz val="11"/>
        <color rgb="FF000000"/>
        <rFont val="Calibri"/>
      </rPr>
      <t xml:space="preserve">
</t>
    </r>
    <r>
      <rPr>
        <sz val="11"/>
        <color rgb="FF000000"/>
        <rFont val="Calibri"/>
      </rPr>
      <t>18. Repeat steps 4-17 for all servers requiring SSL configuration</t>
    </r>
    <r>
      <rPr>
        <sz val="11"/>
        <color rgb="FF000000"/>
        <rFont val="Calibri"/>
      </rPr>
      <t xml:space="preserve">
</t>
    </r>
    <r>
      <rPr>
        <sz val="11"/>
        <color rgb="FF000000"/>
        <rFont val="Calibri"/>
      </rPr>
      <t>19. From 'Domain Structure', select 'Environment' -&gt; 'Servers', click 'Control' tab</t>
    </r>
    <r>
      <rPr>
        <sz val="11"/>
        <color rgb="FF000000"/>
        <rFont val="Calibri"/>
      </rPr>
      <t xml:space="preserve">
</t>
    </r>
    <r>
      <rPr>
        <sz val="11"/>
        <color rgb="FF000000"/>
        <rFont val="Calibri"/>
      </rPr>
      <t>20. Select checkbox for all servers configured in previous steps and click 'Restart SSL'</t>
    </r>
  </si>
  <si>
    <r>
      <rPr>
        <sz val="11"/>
        <color rgb="FF000000"/>
        <rFont val="Calibri"/>
      </rPr>
      <t xml:space="preserve">A trust anchor is an authoritative entity represented via a public key and associated data. It is used in the context of public key infrastructures, X.509 digital certificates, and DNSSEC. </t>
    </r>
    <r>
      <rPr>
        <sz val="11"/>
        <color rgb="FF000000"/>
        <rFont val="Calibri"/>
      </rPr>
      <t xml:space="preserve">
</t>
    </r>
    <r>
      <rPr>
        <sz val="11"/>
        <color rgb="FF000000"/>
        <rFont val="Calibri"/>
      </rPr>
      <t xml:space="preserve">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 </t>
    </r>
    <r>
      <rPr>
        <sz val="11"/>
        <color rgb="FF000000"/>
        <rFont val="Calibri"/>
      </rPr>
      <t xml:space="preserve">
</t>
    </r>
    <r>
      <rPr>
        <sz val="11"/>
        <color rgb="FF000000"/>
        <rFont val="Calibri"/>
      </rPr>
      <t xml:space="preserve">Path validation is necessary for a relying party to make an informed trust decision when presented with any certificate not already explicitly trusted. </t>
    </r>
    <r>
      <rPr>
        <sz val="11"/>
        <color rgb="FF000000"/>
        <rFont val="Calibri"/>
      </rPr>
      <t xml:space="preserve">
</t>
    </r>
    <r>
      <rPr>
        <sz val="11"/>
        <color rgb="FF000000"/>
        <rFont val="Calibri"/>
      </rPr>
      <t>Status information for certification paths includes, certificate revocation lists or online certificate status protocol responses.</t>
    </r>
  </si>
  <si>
    <r>
      <rPr>
        <sz val="11"/>
        <color rgb="FF000000"/>
        <rFont val="Calibri"/>
      </rPr>
      <t>1. Access AC</t>
    </r>
    <r>
      <rPr>
        <sz val="11"/>
        <color rgb="FF000000"/>
        <rFont val="Calibri"/>
      </rPr>
      <t xml:space="preserve">
</t>
    </r>
    <r>
      <rPr>
        <sz val="11"/>
        <color rgb="FF000000"/>
        <rFont val="Calibri"/>
      </rPr>
      <t xml:space="preserve">2. From 'Domain Structure', select 'Environment' -&gt; 'Servers' </t>
    </r>
    <r>
      <rPr>
        <sz val="11"/>
        <color rgb="FF000000"/>
        <rFont val="Calibri"/>
      </rPr>
      <t xml:space="preserve">
</t>
    </r>
    <r>
      <rPr>
        <sz val="11"/>
        <color rgb="FF000000"/>
        <rFont val="Calibri"/>
      </rPr>
      <t>3. From the list of servers, select one which needs check for SSL configuration verification</t>
    </r>
    <r>
      <rPr>
        <sz val="11"/>
        <color rgb="FF000000"/>
        <rFont val="Calibri"/>
      </rPr>
      <t xml:space="preserve">
</t>
    </r>
    <r>
      <rPr>
        <sz val="11"/>
        <color rgb="FF000000"/>
        <rFont val="Calibri"/>
      </rPr>
      <t>4. From 'Configuration' tab -&gt; 'General' tab, ensure 'Listen Port Enabled' checkbox is deselected</t>
    </r>
    <r>
      <rPr>
        <sz val="11"/>
        <color rgb="FF000000"/>
        <rFont val="Calibri"/>
      </rPr>
      <t xml:space="preserve">
</t>
    </r>
    <r>
      <rPr>
        <sz val="11"/>
        <color rgb="FF000000"/>
        <rFont val="Calibri"/>
      </rPr>
      <t>5. Ensure 'SSL Listen Port Enabled' checkbox is selected and a valid port number is in 'SSL Listen Port' field, e.g., 7002</t>
    </r>
    <r>
      <rPr>
        <sz val="11"/>
        <color rgb="FF000000"/>
        <rFont val="Calibri"/>
      </rPr>
      <t xml:space="preserve">
</t>
    </r>
    <r>
      <rPr>
        <sz val="11"/>
        <color rgb="FF000000"/>
        <rFont val="Calibri"/>
      </rPr>
      <t>6. Repeat steps 3-5 for all servers requiring SSL configuration checking</t>
    </r>
    <r>
      <rPr>
        <sz val="11"/>
        <color rgb="FF000000"/>
        <rFont val="Calibri"/>
      </rPr>
      <t xml:space="preserve">
</t>
    </r>
    <r>
      <rPr>
        <sz val="11"/>
        <color rgb="FF000000"/>
        <rFont val="Calibri"/>
      </rPr>
      <t>If any servers utilizing PKI-based authentication does not have the 'SSL Listen Port Enabled' selected,  this is a finding.</t>
    </r>
  </si>
  <si>
    <t>V-235974</t>
  </si>
  <si>
    <r>
      <rPr>
        <sz val="11"/>
        <rFont val="Calibri"/>
      </rPr>
      <t>Oracle WebLogic must map the PKI-based authentication identity to the user account.</t>
    </r>
  </si>
  <si>
    <r>
      <rPr>
        <sz val="11"/>
        <color rgb="FF000000"/>
        <rFont val="Calibri"/>
      </rPr>
      <t xml:space="preserve">The cornerstone of the PKI is the private key used to encrypt or digitally sign information. The key by itself is a cryptographic value that does not contain specific user information. </t>
    </r>
    <r>
      <rPr>
        <sz val="11"/>
        <color rgb="FF000000"/>
        <rFont val="Calibri"/>
      </rPr>
      <t xml:space="preserve">
</t>
    </r>
    <r>
      <rPr>
        <sz val="11"/>
        <color rgb="FF000000"/>
        <rFont val="Calibri"/>
      </rPr>
      <t>Application servers must provide the capability to utilize and meet requirements of the DoD Enterprise PKI infrastructure for application authentication.</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</si>
  <si>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'Providers' tab -&gt; 'Authentication' tab</t>
    </r>
    <r>
      <rPr>
        <sz val="11"/>
        <color rgb="FF000000"/>
        <rFont val="Calibri"/>
      </rPr>
      <t xml:space="preserve">
</t>
    </r>
    <r>
      <rPr>
        <sz val="11"/>
        <color rgb="FF000000"/>
        <rFont val="Calibri"/>
      </rPr>
      <t>5. Ensure the list of 'Authentication Providers' contains at least one non-Default Authentication Provider</t>
    </r>
    <r>
      <rPr>
        <sz val="11"/>
        <color rgb="FF000000"/>
        <rFont val="Calibri"/>
      </rPr>
      <t xml:space="preserve">
</t>
    </r>
    <r>
      <rPr>
        <sz val="11"/>
        <color rgb="FF000000"/>
        <rFont val="Calibri"/>
      </rPr>
      <t>6. If the Authentication Provider is perimeter-based, ensure the list contains at least one non-Default IdentityAsserter</t>
    </r>
    <r>
      <rPr>
        <sz val="11"/>
        <color rgb="FF000000"/>
        <rFont val="Calibri"/>
      </rPr>
      <t xml:space="preserve">
</t>
    </r>
    <r>
      <rPr>
        <sz val="11"/>
        <color rgb="FF000000"/>
        <rFont val="Calibri"/>
      </rPr>
      <t xml:space="preserve">If PKI-based authentication is being used and the list of 'Authentication Providers' does not contain at least one non-Default Authentication Provider, this is a finding. </t>
    </r>
    <r>
      <rPr>
        <sz val="11"/>
        <color rgb="FF000000"/>
        <rFont val="Calibri"/>
      </rPr>
      <t xml:space="preserve">
</t>
    </r>
    <r>
      <rPr>
        <sz val="11"/>
        <color rgb="FF000000"/>
        <rFont val="Calibri"/>
      </rPr>
      <t>If PKI-based authentication is being used and the Authentication Provider is perimeter-based and the list of 'Authentication Providers' does not contain at least one non-Default IdentityAsserter, this is a finding.</t>
    </r>
  </si>
  <si>
    <t>V-235975</t>
  </si>
  <si>
    <r>
      <rPr>
        <sz val="11"/>
        <rFont val="Calibri"/>
      </rPr>
      <t>Oracle WebLogic must use cryptographic modules that meet the requirements of applicable federal laws, Executive Orders, directives, policies, regulations, standards, and guidance when encrypting stored data.</t>
    </r>
  </si>
  <si>
    <r>
      <rPr>
        <sz val="11"/>
        <color rgb="FF000000"/>
        <rFont val="Calibri"/>
      </rPr>
      <t>1. Shut down any running instances of WebLogic server</t>
    </r>
    <r>
      <rPr>
        <sz val="11"/>
        <color rgb="FF000000"/>
        <rFont val="Calibri"/>
      </rPr>
      <t xml:space="preserve">
</t>
    </r>
    <r>
      <rPr>
        <sz val="11"/>
        <color rgb="FF000000"/>
        <rFont val="Calibri"/>
      </rPr>
      <t xml:space="preserve">2. On disk, navigate to the DOMAIN_HOME directory </t>
    </r>
    <r>
      <rPr>
        <sz val="11"/>
        <color rgb="FF000000"/>
        <rFont val="Calibri"/>
      </rPr>
      <t xml:space="preserve">
</t>
    </r>
    <r>
      <rPr>
        <sz val="11"/>
        <color rgb="FF000000"/>
        <rFont val="Calibri"/>
      </rPr>
      <t>3. View the contents of the appropriate WebLogic server start script:</t>
    </r>
    <r>
      <rPr>
        <sz val="11"/>
        <color rgb="FF000000"/>
        <rFont val="Calibri"/>
      </rPr>
      <t xml:space="preserve">
</t>
    </r>
    <r>
      <rPr>
        <sz val="11"/>
        <color rgb="FF000000"/>
        <rFont val="Calibri"/>
      </rPr>
      <t>On UNIX operating systems: startWebLogic.sh</t>
    </r>
    <r>
      <rPr>
        <sz val="11"/>
        <color rgb="FF000000"/>
        <rFont val="Calibri"/>
      </rPr>
      <t xml:space="preserve">
</t>
    </r>
    <r>
      <rPr>
        <sz val="11"/>
        <color rgb="FF000000"/>
        <rFont val="Calibri"/>
      </rPr>
      <t>On Microsoft Windows operating systems: startWebLogic.cmd</t>
    </r>
    <r>
      <rPr>
        <sz val="11"/>
        <color rgb="FF000000"/>
        <rFont val="Calibri"/>
      </rPr>
      <t xml:space="preserve">
</t>
    </r>
    <r>
      <rPr>
        <sz val="11"/>
        <color rgb="FF000000"/>
        <rFont val="Calibri"/>
      </rPr>
      <t>4. Ensure the JAVA_OPTIONS variable is set:</t>
    </r>
    <r>
      <rPr>
        <sz val="11"/>
        <color rgb="FF000000"/>
        <rFont val="Calibri"/>
      </rPr>
      <t xml:space="preserve">
</t>
    </r>
    <r>
      <rPr>
        <sz val="11"/>
        <color rgb="FF000000"/>
        <rFont val="Calibri"/>
      </rPr>
      <t xml:space="preserve">On UNIX operating systems: </t>
    </r>
    <r>
      <rPr>
        <sz val="11"/>
        <color rgb="FF000000"/>
        <rFont val="Calibri"/>
      </rPr>
      <t xml:space="preserve">
</t>
    </r>
    <r>
      <rPr>
        <sz val="11"/>
        <color rgb="FF000000"/>
        <rFont val="Calibri"/>
      </rPr>
      <t>JAVA_OPTIONS=" -Djava.security.properties==/&lt;mylocation&gt;/java.security ${JAVA_OPTIONS}"</t>
    </r>
    <r>
      <rPr>
        <sz val="11"/>
        <color rgb="FF000000"/>
        <rFont val="Calibri"/>
      </rPr>
      <t xml:space="preserve">
</t>
    </r>
    <r>
      <rPr>
        <sz val="11"/>
        <color rgb="FF000000"/>
        <rFont val="Calibri"/>
      </rPr>
      <t xml:space="preserve">On Microsoft Windows operating systems: </t>
    </r>
    <r>
      <rPr>
        <sz val="11"/>
        <color rgb="FF000000"/>
        <rFont val="Calibri"/>
      </rPr>
      <t xml:space="preserve">
</t>
    </r>
    <r>
      <rPr>
        <sz val="11"/>
        <color rgb="FF000000"/>
        <rFont val="Calibri"/>
      </rPr>
      <t>set JAVA_OPTIONS= -Djava.security.properties==C:\&lt;mylocation&gt;\java.security %JAVA_OPTIONS%</t>
    </r>
    <r>
      <rPr>
        <sz val="11"/>
        <color rgb="FF000000"/>
        <rFont val="Calibri"/>
      </rPr>
      <t xml:space="preserve">
</t>
    </r>
    <r>
      <rPr>
        <sz val="11"/>
        <color rgb="FF000000"/>
        <rFont val="Calibri"/>
      </rPr>
      <t>5. Ensure the &lt;mylocation&gt; path specified above contains a valid java.security file (Refer to section 2.2.4 of the Overview document)</t>
    </r>
    <r>
      <rPr>
        <sz val="11"/>
        <color rgb="FF000000"/>
        <rFont val="Calibri"/>
      </rPr>
      <t xml:space="preserve">
</t>
    </r>
    <r>
      <rPr>
        <sz val="11"/>
        <color rgb="FF000000"/>
        <rFont val="Calibri"/>
      </rPr>
      <t>6. Ensure the PRE_CLASSPATH variable is set:</t>
    </r>
    <r>
      <rPr>
        <sz val="11"/>
        <color rgb="FF000000"/>
        <rFont val="Calibri"/>
      </rPr>
      <t xml:space="preserve">
</t>
    </r>
    <r>
      <rPr>
        <sz val="11"/>
        <color rgb="FF000000"/>
        <rFont val="Calibri"/>
      </rPr>
      <t xml:space="preserve">On UNIX operating systems: </t>
    </r>
    <r>
      <rPr>
        <sz val="11"/>
        <color rgb="FF000000"/>
        <rFont val="Calibri"/>
      </rPr>
      <t xml:space="preserve">
</t>
    </r>
    <r>
      <rPr>
        <sz val="11"/>
        <color rgb="FF000000"/>
        <rFont val="Calibri"/>
      </rPr>
      <t>PRE_CLASSPATH="%MW_HOME%\wlserver\server\lib\jcmFIPS.jar;%MW_HOME%\wlserver\server\lib\sslj.jar ${PRE_CLASSPATH}"</t>
    </r>
    <r>
      <rPr>
        <sz val="11"/>
        <color rgb="FF000000"/>
        <rFont val="Calibri"/>
      </rPr>
      <t xml:space="preserve">
</t>
    </r>
    <r>
      <rPr>
        <sz val="11"/>
        <color rgb="FF000000"/>
        <rFont val="Calibri"/>
      </rPr>
      <t xml:space="preserve">On Microsoft Windows operating systems: </t>
    </r>
    <r>
      <rPr>
        <sz val="11"/>
        <color rgb="FF000000"/>
        <rFont val="Calibri"/>
      </rPr>
      <t xml:space="preserve">
</t>
    </r>
    <r>
      <rPr>
        <sz val="11"/>
        <color rgb="FF000000"/>
        <rFont val="Calibri"/>
      </rPr>
      <t>set PRE_CLASSPATH= %MW_HOME%\wlserver\server\lib\jcmFIPS.jar;%MW_HOME%\wlserver\server\lib\sslj.jar;%PRE_CLASSPATH%</t>
    </r>
    <r>
      <rPr>
        <sz val="11"/>
        <color rgb="FF000000"/>
        <rFont val="Calibri"/>
      </rPr>
      <t xml:space="preserve">
</t>
    </r>
    <r>
      <rPr>
        <sz val="11"/>
        <color rgb="FF000000"/>
        <rFont val="Calibri"/>
      </rPr>
      <t>7. Refer to section 2.2.4 of the Overview document</t>
    </r>
  </si>
  <si>
    <r>
      <rPr>
        <sz val="11"/>
        <color rgb="FF000000"/>
        <rFont val="Calibri"/>
      </rPr>
      <t xml:space="preserve">Encryption is only as good as the encryption modules utilized. Unapproved cryptographic module algorithms cannot be verified and cannot be relied upon to provide confidentiality or integrity, and DoD data may be compromised due to weak algorithms. </t>
    </r>
    <r>
      <rPr>
        <sz val="11"/>
        <color rgb="FF000000"/>
        <rFont val="Calibri"/>
      </rPr>
      <t xml:space="preserve">
</t>
    </r>
    <r>
      <rPr>
        <sz val="11"/>
        <color rgb="FF000000"/>
        <rFont val="Calibri"/>
      </rPr>
      <t xml:space="preserve">FIPS 140-2 is the current standard for validating cryptographic modules, and NSA Type-X (where X=1, 2, 3, 4) products are NSA-certified hardware-based encryption modules. </t>
    </r>
    <r>
      <rPr>
        <sz val="11"/>
        <color rgb="FF000000"/>
        <rFont val="Calibri"/>
      </rPr>
      <t xml:space="preserve">
</t>
    </r>
    <r>
      <rPr>
        <sz val="11"/>
        <color rgb="FF000000"/>
        <rFont val="Calibri"/>
      </rPr>
      <t>Application servers must provide FIPS-compliant encryption modules when storing encrypted data and configuration settings.</t>
    </r>
  </si>
  <si>
    <r>
      <rPr>
        <sz val="11"/>
        <color rgb="FF000000"/>
        <rFont val="Calibri"/>
      </rPr>
      <t xml:space="preserve">1. Access EM </t>
    </r>
    <r>
      <rPr>
        <sz val="11"/>
        <color rgb="FF000000"/>
        <rFont val="Calibri"/>
      </rPr>
      <t xml:space="preserve">
</t>
    </r>
    <r>
      <rPr>
        <sz val="11"/>
        <color rgb="FF000000"/>
        <rFont val="Calibri"/>
      </rPr>
      <t>2. Select the domain from the navigation tree, and use the dropdown to select 'WebLogic Domain' -&gt; 'Logs' -&gt; 'View Log Messages'</t>
    </r>
    <r>
      <rPr>
        <sz val="11"/>
        <color rgb="FF000000"/>
        <rFont val="Calibri"/>
      </rPr>
      <t xml:space="preserve">
</t>
    </r>
    <r>
      <rPr>
        <sz val="11"/>
        <color rgb="FF000000"/>
        <rFont val="Calibri"/>
      </rPr>
      <t>3. Within the 'Search' panel, expand 'Selected Targets'</t>
    </r>
    <r>
      <rPr>
        <sz val="11"/>
        <color rgb="FF000000"/>
        <rFont val="Calibri"/>
      </rPr>
      <t xml:space="preserve">
</t>
    </r>
    <r>
      <rPr>
        <sz val="11"/>
        <color rgb="FF000000"/>
        <rFont val="Calibri"/>
      </rPr>
      <t>4. Click 'Target Log Files' icon for 'AdminServer' target</t>
    </r>
    <r>
      <rPr>
        <sz val="11"/>
        <color rgb="FF000000"/>
        <rFont val="Calibri"/>
      </rPr>
      <t xml:space="preserve">
</t>
    </r>
    <r>
      <rPr>
        <sz val="11"/>
        <color rgb="FF000000"/>
        <rFont val="Calibri"/>
      </rPr>
      <t>5. From the list of log files, select 'AdminServer.log' and click 'View Log File' button</t>
    </r>
    <r>
      <rPr>
        <sz val="11"/>
        <color rgb="FF000000"/>
        <rFont val="Calibri"/>
      </rPr>
      <t xml:space="preserve">
</t>
    </r>
    <r>
      <rPr>
        <sz val="11"/>
        <color rgb="FF000000"/>
        <rFont val="Calibri"/>
      </rPr>
      <t>6. Within the search criteria, enter the value 'FIPS' for the 'Message contains' field, and select the appropriate 'Start Date' and 'End Date' range. Click 'Search'</t>
    </r>
    <r>
      <rPr>
        <sz val="11"/>
        <color rgb="FF000000"/>
        <rFont val="Calibri"/>
      </rPr>
      <t xml:space="preserve">
</t>
    </r>
    <r>
      <rPr>
        <sz val="11"/>
        <color rgb="FF000000"/>
        <rFont val="Calibri"/>
      </rPr>
      <t>7. Check for the following log entry: "Changing the default Random Number Generator in RSA CryptoJ ... to FIPS186PRNG" or "Changing the default Random Number Generator in RSA CryptoJ from ECDRBG128 to HMACDRBG."</t>
    </r>
    <r>
      <rPr>
        <sz val="11"/>
        <color rgb="FF000000"/>
        <rFont val="Calibri"/>
      </rPr>
      <t xml:space="preserve">
</t>
    </r>
    <r>
      <rPr>
        <sz val="11"/>
        <color rgb="FF000000"/>
        <rFont val="Calibri"/>
      </rPr>
      <t>If either of these log entries are found, this is not a finding.</t>
    </r>
    <r>
      <rPr>
        <sz val="11"/>
        <color rgb="FF000000"/>
        <rFont val="Calibri"/>
      </rPr>
      <t xml:space="preserve">
</t>
    </r>
    <r>
      <rPr>
        <sz val="11"/>
        <color rgb="FF000000"/>
        <rFont val="Calibri"/>
      </rPr>
      <t>If a log entry cannot be found, navigate to the DOMAIN_HOME directory:</t>
    </r>
    <r>
      <rPr>
        <sz val="11"/>
        <color rgb="FF000000"/>
        <rFont val="Calibri"/>
      </rPr>
      <t xml:space="preserve">
</t>
    </r>
    <r>
      <rPr>
        <sz val="11"/>
        <color rgb="FF000000"/>
        <rFont val="Calibri"/>
      </rPr>
      <t>8. View the contents of the appropriate WebLogic server start script:</t>
    </r>
    <r>
      <rPr>
        <sz val="11"/>
        <color rgb="FF000000"/>
        <rFont val="Calibri"/>
      </rPr>
      <t xml:space="preserve">
</t>
    </r>
    <r>
      <rPr>
        <sz val="11"/>
        <color rgb="FF000000"/>
        <rFont val="Calibri"/>
      </rPr>
      <t>On UNIX operating systems: startWebLogic.sh</t>
    </r>
    <r>
      <rPr>
        <sz val="11"/>
        <color rgb="FF000000"/>
        <rFont val="Calibri"/>
      </rPr>
      <t xml:space="preserve">
</t>
    </r>
    <r>
      <rPr>
        <sz val="11"/>
        <color rgb="FF000000"/>
        <rFont val="Calibri"/>
      </rPr>
      <t>On Microsoft Windows operating systems: startWebLogic.cmd</t>
    </r>
    <r>
      <rPr>
        <sz val="11"/>
        <color rgb="FF000000"/>
        <rFont val="Calibri"/>
      </rPr>
      <t xml:space="preserve">
</t>
    </r>
    <r>
      <rPr>
        <sz val="11"/>
        <color rgb="FF000000"/>
        <rFont val="Calibri"/>
      </rPr>
      <t>9. Ensure the JAVA_OPTIONS variable is set:</t>
    </r>
    <r>
      <rPr>
        <sz val="11"/>
        <color rgb="FF000000"/>
        <rFont val="Calibri"/>
      </rPr>
      <t xml:space="preserve">
</t>
    </r>
    <r>
      <rPr>
        <sz val="11"/>
        <color rgb="FF000000"/>
        <rFont val="Calibri"/>
      </rPr>
      <t xml:space="preserve">On UNIX operating systems: </t>
    </r>
    <r>
      <rPr>
        <sz val="11"/>
        <color rgb="FF000000"/>
        <rFont val="Calibri"/>
      </rPr>
      <t xml:space="preserve">
</t>
    </r>
    <r>
      <rPr>
        <sz val="11"/>
        <color rgb="FF000000"/>
        <rFont val="Calibri"/>
      </rPr>
      <t>JAVA_OPTIONS=" -Djava.security.properties==/&lt;mylocation&gt;/java.security ${JAVA_OPTIONS}"</t>
    </r>
    <r>
      <rPr>
        <sz val="11"/>
        <color rgb="FF000000"/>
        <rFont val="Calibri"/>
      </rPr>
      <t xml:space="preserve">
</t>
    </r>
    <r>
      <rPr>
        <sz val="11"/>
        <color rgb="FF000000"/>
        <rFont val="Calibri"/>
      </rPr>
      <t xml:space="preserve">On Microsoft Windows operating systems: </t>
    </r>
    <r>
      <rPr>
        <sz val="11"/>
        <color rgb="FF000000"/>
        <rFont val="Calibri"/>
      </rPr>
      <t xml:space="preserve">
</t>
    </r>
    <r>
      <rPr>
        <sz val="11"/>
        <color rgb="FF000000"/>
        <rFont val="Calibri"/>
      </rPr>
      <t>set JAVA_OPTIONS= -Djava.security.properties==C:\&lt;mylocation&gt;\java.security %JAVA_OPTIONS%</t>
    </r>
    <r>
      <rPr>
        <sz val="11"/>
        <color rgb="FF000000"/>
        <rFont val="Calibri"/>
      </rPr>
      <t xml:space="preserve">
</t>
    </r>
    <r>
      <rPr>
        <sz val="11"/>
        <color rgb="FF000000"/>
        <rFont val="Calibri"/>
      </rPr>
      <t>10. Ensure the &lt;mylocation&gt; path specified above contains a valid java.security file (Refer to section 2.2.4 of the Overview document)</t>
    </r>
    <r>
      <rPr>
        <sz val="11"/>
        <color rgb="FF000000"/>
        <rFont val="Calibri"/>
      </rPr>
      <t xml:space="preserve">
</t>
    </r>
    <r>
      <rPr>
        <sz val="11"/>
        <color rgb="FF000000"/>
        <rFont val="Calibri"/>
      </rPr>
      <t>11. Ensure the PRE_CLASSPATH variable is set:</t>
    </r>
    <r>
      <rPr>
        <sz val="11"/>
        <color rgb="FF000000"/>
        <rFont val="Calibri"/>
      </rPr>
      <t xml:space="preserve">
</t>
    </r>
    <r>
      <rPr>
        <sz val="11"/>
        <color rgb="FF000000"/>
        <rFont val="Calibri"/>
      </rPr>
      <t xml:space="preserve">On UNIX operating systems: </t>
    </r>
    <r>
      <rPr>
        <sz val="11"/>
        <color rgb="FF000000"/>
        <rFont val="Calibri"/>
      </rPr>
      <t xml:space="preserve">
</t>
    </r>
    <r>
      <rPr>
        <sz val="11"/>
        <color rgb="FF000000"/>
        <rFont val="Calibri"/>
      </rPr>
      <t>PRE_CLASSPATH="%MW_HOME%\wlserver\server\lib\jcmFIPS.jar;%MW_HOME%\wlserver\server\lib\sslj.jar ${PRE_CLASSPATH}"</t>
    </r>
    <r>
      <rPr>
        <sz val="11"/>
        <color rgb="FF000000"/>
        <rFont val="Calibri"/>
      </rPr>
      <t xml:space="preserve">
</t>
    </r>
    <r>
      <rPr>
        <sz val="11"/>
        <color rgb="FF000000"/>
        <rFont val="Calibri"/>
      </rPr>
      <t xml:space="preserve">On Microsoft Windows operating systems: </t>
    </r>
    <r>
      <rPr>
        <sz val="11"/>
        <color rgb="FF000000"/>
        <rFont val="Calibri"/>
      </rPr>
      <t xml:space="preserve">
</t>
    </r>
    <r>
      <rPr>
        <sz val="11"/>
        <color rgb="FF000000"/>
        <rFont val="Calibri"/>
      </rPr>
      <t>set PRE_CLASSPATH= %MW_HOME%\wlserver\server\lib\jcmFIPS.jar;%MW_HOME%\wlserver\server\lib\sslj.jar;%PRE_CLASSPATH%</t>
    </r>
    <r>
      <rPr>
        <sz val="11"/>
        <color rgb="FF000000"/>
        <rFont val="Calibri"/>
      </rPr>
      <t xml:space="preserve">
</t>
    </r>
    <r>
      <rPr>
        <sz val="11"/>
        <color rgb="FF000000"/>
        <rFont val="Calibri"/>
      </rPr>
      <t>If the java options are not set correctly, this is a finding.</t>
    </r>
  </si>
  <si>
    <t>V-235976</t>
  </si>
  <si>
    <r>
      <rPr>
        <sz val="11"/>
        <rFont val="Calibri"/>
      </rPr>
      <t>Oracle WebLogic must utilize FIPS 140-2 approved encryption modules when authenticating users and processes.</t>
    </r>
  </si>
  <si>
    <r>
      <rPr>
        <sz val="11"/>
        <color rgb="FF000000"/>
        <rFont val="Calibri"/>
      </rPr>
      <t xml:space="preserve">Encryption is only as good as the encryption modules utilized. Unapproved cryptographic module algorithms cannot be verified and cannot be relied upon to provide confidentiality or integrity, and DoD data may be compromised due to weak algorithms. </t>
    </r>
    <r>
      <rPr>
        <sz val="11"/>
        <color rgb="FF000000"/>
        <rFont val="Calibri"/>
      </rPr>
      <t xml:space="preserve">
</t>
    </r>
    <r>
      <rPr>
        <sz val="11"/>
        <color rgb="FF000000"/>
        <rFont val="Calibri"/>
      </rPr>
      <t xml:space="preserve">FIPS 140-2 is the current standard for validating cryptographic modules, and NSA Type-X (where X=1, 2, 3, 4) products are NSA-certified hardware-based encryption modules. </t>
    </r>
    <r>
      <rPr>
        <sz val="11"/>
        <color rgb="FF000000"/>
        <rFont val="Calibri"/>
      </rPr>
      <t xml:space="preserve">
</t>
    </r>
    <r>
      <rPr>
        <sz val="11"/>
        <color rgb="FF000000"/>
        <rFont val="Calibri"/>
      </rPr>
      <t>Application servers must provide FIPS-compliant encryption modules when authenticating users and processes.</t>
    </r>
  </si>
  <si>
    <r>
      <rPr>
        <sz val="11"/>
        <color rgb="FF000000"/>
        <rFont val="Calibri"/>
      </rPr>
      <t xml:space="preserve">1. Access EM </t>
    </r>
    <r>
      <rPr>
        <sz val="11"/>
        <color rgb="FF000000"/>
        <rFont val="Calibri"/>
      </rPr>
      <t xml:space="preserve">
</t>
    </r>
    <r>
      <rPr>
        <sz val="11"/>
        <color rgb="FF000000"/>
        <rFont val="Calibri"/>
      </rPr>
      <t>2. Select the domain from the navigation tree, and use the dropdown to select 'WebLogic Domain' -&gt; 'Logs' -&gt; 'View Log Messages'</t>
    </r>
    <r>
      <rPr>
        <sz val="11"/>
        <color rgb="FF000000"/>
        <rFont val="Calibri"/>
      </rPr>
      <t xml:space="preserve">
</t>
    </r>
    <r>
      <rPr>
        <sz val="11"/>
        <color rgb="FF000000"/>
        <rFont val="Calibri"/>
      </rPr>
      <t>3. Within the 'Search' panel, expand 'Selected Targets'</t>
    </r>
    <r>
      <rPr>
        <sz val="11"/>
        <color rgb="FF000000"/>
        <rFont val="Calibri"/>
      </rPr>
      <t xml:space="preserve">
</t>
    </r>
    <r>
      <rPr>
        <sz val="11"/>
        <color rgb="FF000000"/>
        <rFont val="Calibri"/>
      </rPr>
      <t>4. Click 'Target Log Files' icon for 'AdminServer' target</t>
    </r>
    <r>
      <rPr>
        <sz val="11"/>
        <color rgb="FF000000"/>
        <rFont val="Calibri"/>
      </rPr>
      <t xml:space="preserve">
</t>
    </r>
    <r>
      <rPr>
        <sz val="11"/>
        <color rgb="FF000000"/>
        <rFont val="Calibri"/>
      </rPr>
      <t>5. From the list of log files, select 'AdminServer.log' and click 'View Log File' button</t>
    </r>
    <r>
      <rPr>
        <sz val="11"/>
        <color rgb="FF000000"/>
        <rFont val="Calibri"/>
      </rPr>
      <t xml:space="preserve">
</t>
    </r>
    <r>
      <rPr>
        <sz val="11"/>
        <color rgb="FF000000"/>
        <rFont val="Calibri"/>
      </rPr>
      <t>6. Within the search criteria, enter the value 'FIPS' for the 'Message contains' field, and select the appropriate 'Start Date' and 'End Date' range. Click 'Search'</t>
    </r>
    <r>
      <rPr>
        <sz val="11"/>
        <color rgb="FF000000"/>
        <rFont val="Calibri"/>
      </rPr>
      <t xml:space="preserve">
</t>
    </r>
    <r>
      <rPr>
        <sz val="11"/>
        <color rgb="FF000000"/>
        <rFont val="Calibri"/>
      </rPr>
      <t>7. Check for the following log entry: "Changing the default Random Number Generator in RSA CryptoJ ... to FIPS186PRNG" or "Changing the default Random Number Generator in RSA CryptoJ from ECDRBG128 to HMACDRBG."</t>
    </r>
    <r>
      <rPr>
        <sz val="11"/>
        <color rgb="FF000000"/>
        <rFont val="Calibri"/>
      </rPr>
      <t xml:space="preserve">
</t>
    </r>
    <r>
      <rPr>
        <sz val="11"/>
        <color rgb="FF000000"/>
        <rFont val="Calibri"/>
      </rPr>
      <t>If either of these log entries are found, this is not a finding.</t>
    </r>
    <r>
      <rPr>
        <sz val="11"/>
        <color rgb="FF000000"/>
        <rFont val="Calibri"/>
      </rPr>
      <t xml:space="preserve">
</t>
    </r>
    <r>
      <rPr>
        <sz val="11"/>
        <color rgb="FF000000"/>
        <rFont val="Calibri"/>
      </rPr>
      <t xml:space="preserve">If a log entry cannot be found, navigate to the DOMAIN_HOME directory: </t>
    </r>
    <r>
      <rPr>
        <sz val="11"/>
        <color rgb="FF000000"/>
        <rFont val="Calibri"/>
      </rPr>
      <t xml:space="preserve">
</t>
    </r>
    <r>
      <rPr>
        <sz val="11"/>
        <color rgb="FF000000"/>
        <rFont val="Calibri"/>
      </rPr>
      <t>8. View the contents of the appropriate WebLogic server start script:</t>
    </r>
    <r>
      <rPr>
        <sz val="11"/>
        <color rgb="FF000000"/>
        <rFont val="Calibri"/>
      </rPr>
      <t xml:space="preserve">
</t>
    </r>
    <r>
      <rPr>
        <sz val="11"/>
        <color rgb="FF000000"/>
        <rFont val="Calibri"/>
      </rPr>
      <t>On UNIX operating systems: startWebLogic.sh</t>
    </r>
    <r>
      <rPr>
        <sz val="11"/>
        <color rgb="FF000000"/>
        <rFont val="Calibri"/>
      </rPr>
      <t xml:space="preserve">
</t>
    </r>
    <r>
      <rPr>
        <sz val="11"/>
        <color rgb="FF000000"/>
        <rFont val="Calibri"/>
      </rPr>
      <t>On Microsoft Windows operating systems: startWebLogic.cmd</t>
    </r>
    <r>
      <rPr>
        <sz val="11"/>
        <color rgb="FF000000"/>
        <rFont val="Calibri"/>
      </rPr>
      <t xml:space="preserve">
</t>
    </r>
    <r>
      <rPr>
        <sz val="11"/>
        <color rgb="FF000000"/>
        <rFont val="Calibri"/>
      </rPr>
      <t>9. Ensure the JAVA_OPTIONS variable is set:</t>
    </r>
    <r>
      <rPr>
        <sz val="11"/>
        <color rgb="FF000000"/>
        <rFont val="Calibri"/>
      </rPr>
      <t xml:space="preserve">
</t>
    </r>
    <r>
      <rPr>
        <sz val="11"/>
        <color rgb="FF000000"/>
        <rFont val="Calibri"/>
      </rPr>
      <t xml:space="preserve">On UNIX operating systems: </t>
    </r>
    <r>
      <rPr>
        <sz val="11"/>
        <color rgb="FF000000"/>
        <rFont val="Calibri"/>
      </rPr>
      <t xml:space="preserve">
</t>
    </r>
    <r>
      <rPr>
        <sz val="11"/>
        <color rgb="FF000000"/>
        <rFont val="Calibri"/>
      </rPr>
      <t>JAVA_OPTIONS=" -Djava.security.properties==/&lt;mylocation&gt;/java.security ${JAVA_OPTIONS}"</t>
    </r>
    <r>
      <rPr>
        <sz val="11"/>
        <color rgb="FF000000"/>
        <rFont val="Calibri"/>
      </rPr>
      <t xml:space="preserve">
</t>
    </r>
    <r>
      <rPr>
        <sz val="11"/>
        <color rgb="FF000000"/>
        <rFont val="Calibri"/>
      </rPr>
      <t xml:space="preserve">On Microsoft Windows operating systems: </t>
    </r>
    <r>
      <rPr>
        <sz val="11"/>
        <color rgb="FF000000"/>
        <rFont val="Calibri"/>
      </rPr>
      <t xml:space="preserve">
</t>
    </r>
    <r>
      <rPr>
        <sz val="11"/>
        <color rgb="FF000000"/>
        <rFont val="Calibri"/>
      </rPr>
      <t>set JAVA_OPTIONS= -Djava.security.properties==C:\&lt;mylocation&gt;\java.security %JAVA_OPTIONS%</t>
    </r>
    <r>
      <rPr>
        <sz val="11"/>
        <color rgb="FF000000"/>
        <rFont val="Calibri"/>
      </rPr>
      <t xml:space="preserve">
</t>
    </r>
    <r>
      <rPr>
        <sz val="11"/>
        <color rgb="FF000000"/>
        <rFont val="Calibri"/>
      </rPr>
      <t>10. Ensure the &lt;mylocation&gt; path specified above contains a valid java.security file (Refer to section 2.2.4 of the Overview document)</t>
    </r>
    <r>
      <rPr>
        <sz val="11"/>
        <color rgb="FF000000"/>
        <rFont val="Calibri"/>
      </rPr>
      <t xml:space="preserve">
</t>
    </r>
    <r>
      <rPr>
        <sz val="11"/>
        <color rgb="FF000000"/>
        <rFont val="Calibri"/>
      </rPr>
      <t>11. Ensure the PRE_CLASSPATH variable is set:</t>
    </r>
    <r>
      <rPr>
        <sz val="11"/>
        <color rgb="FF000000"/>
        <rFont val="Calibri"/>
      </rPr>
      <t xml:space="preserve">
</t>
    </r>
    <r>
      <rPr>
        <sz val="11"/>
        <color rgb="FF000000"/>
        <rFont val="Calibri"/>
      </rPr>
      <t xml:space="preserve">On UNIX operating systems: </t>
    </r>
    <r>
      <rPr>
        <sz val="11"/>
        <color rgb="FF000000"/>
        <rFont val="Calibri"/>
      </rPr>
      <t xml:space="preserve">
</t>
    </r>
    <r>
      <rPr>
        <sz val="11"/>
        <color rgb="FF000000"/>
        <rFont val="Calibri"/>
      </rPr>
      <t>PRE_CLASSPATH="%MW_HOME%\wlserver\server\lib\jcmFIPS.jar;%MW_HOME%\wlserver\server\lib\sslj.jar ${PRE_CLASSPATH}"</t>
    </r>
    <r>
      <rPr>
        <sz val="11"/>
        <color rgb="FF000000"/>
        <rFont val="Calibri"/>
      </rPr>
      <t xml:space="preserve">
</t>
    </r>
    <r>
      <rPr>
        <sz val="11"/>
        <color rgb="FF000000"/>
        <rFont val="Calibri"/>
      </rPr>
      <t xml:space="preserve">On Microsoft Windows operating systems: </t>
    </r>
    <r>
      <rPr>
        <sz val="11"/>
        <color rgb="FF000000"/>
        <rFont val="Calibri"/>
      </rPr>
      <t xml:space="preserve">
</t>
    </r>
    <r>
      <rPr>
        <sz val="11"/>
        <color rgb="FF000000"/>
        <rFont val="Calibri"/>
      </rPr>
      <t>set PRE_CLASSPATH= %MW_HOME%\wlserver\server\lib\jcmFIPS.jar;%MW_HOME%\wlserver\server\lib\sslj.jar;%PRE_CLASSPATH%</t>
    </r>
    <r>
      <rPr>
        <sz val="11"/>
        <color rgb="FF000000"/>
        <rFont val="Calibri"/>
      </rPr>
      <t xml:space="preserve">
</t>
    </r>
    <r>
      <rPr>
        <sz val="11"/>
        <color rgb="FF000000"/>
        <rFont val="Calibri"/>
      </rPr>
      <t>If the java options are not set correctly, this is a finding.</t>
    </r>
  </si>
  <si>
    <t>V-235977</t>
  </si>
  <si>
    <r>
      <rPr>
        <sz val="11"/>
        <rFont val="Calibri"/>
      </rPr>
      <t>Oracle WebLogic must employ cryptographic encryption to protect the integrity and confidentiality of nonlocal maintenance and diagnostic communications.</t>
    </r>
  </si>
  <si>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Application servers provide an HTTP-oriented remote management capability that is used for managing the application server as well as uploading and deleting applications that are hosted on the application server. Application servers need to ensure the communication channels used to remotely access the system utilize cryptographic mechanisms such as TLS.</t>
    </r>
  </si>
  <si>
    <r>
      <rPr>
        <sz val="11"/>
        <color rgb="FF000000"/>
        <rFont val="Calibri"/>
      </rPr>
      <t>1. Access AC</t>
    </r>
    <r>
      <rPr>
        <sz val="11"/>
        <color rgb="FF000000"/>
        <rFont val="Calibri"/>
      </rPr>
      <t xml:space="preserve">
</t>
    </r>
    <r>
      <rPr>
        <sz val="11"/>
        <color rgb="FF000000"/>
        <rFont val="Calibri"/>
      </rPr>
      <t xml:space="preserve">2. From 'Domain Structure', select 'Environment' -&gt; 'Servers' </t>
    </r>
    <r>
      <rPr>
        <sz val="11"/>
        <color rgb="FF000000"/>
        <rFont val="Calibri"/>
      </rPr>
      <t xml:space="preserve">
</t>
    </r>
    <r>
      <rPr>
        <sz val="11"/>
        <color rgb="FF000000"/>
        <rFont val="Calibri"/>
      </rPr>
      <t>3. From the list of servers, select one which needs check for SSL configuration verification</t>
    </r>
    <r>
      <rPr>
        <sz val="11"/>
        <color rgb="FF000000"/>
        <rFont val="Calibri"/>
      </rPr>
      <t xml:space="preserve">
</t>
    </r>
    <r>
      <rPr>
        <sz val="11"/>
        <color rgb="FF000000"/>
        <rFont val="Calibri"/>
      </rPr>
      <t>4. From 'Configuration' tab -&gt; 'General' tab, ensure 'Listen Port Enabled' checkbox is deselected</t>
    </r>
    <r>
      <rPr>
        <sz val="11"/>
        <color rgb="FF000000"/>
        <rFont val="Calibri"/>
      </rPr>
      <t xml:space="preserve">
</t>
    </r>
    <r>
      <rPr>
        <sz val="11"/>
        <color rgb="FF000000"/>
        <rFont val="Calibri"/>
      </rPr>
      <t>5. Ensure 'SSL Listen Port Enabled' checkbox is selected and a valid port number is in 'SSL Listen Port' field, e.g., 7002</t>
    </r>
    <r>
      <rPr>
        <sz val="11"/>
        <color rgb="FF000000"/>
        <rFont val="Calibri"/>
      </rPr>
      <t xml:space="preserve">
</t>
    </r>
    <r>
      <rPr>
        <sz val="11"/>
        <color rgb="FF000000"/>
        <rFont val="Calibri"/>
      </rPr>
      <t>6. Repeat steps 3-5 for all servers requiring SSL configuration checking</t>
    </r>
    <r>
      <rPr>
        <sz val="11"/>
        <color rgb="FF000000"/>
        <rFont val="Calibri"/>
      </rPr>
      <t xml:space="preserve">
</t>
    </r>
    <r>
      <rPr>
        <sz val="11"/>
        <color rgb="FF000000"/>
        <rFont val="Calibri"/>
      </rPr>
      <t>If any of the servers requiring SSL have the 'Listen Port Enabled' selected or 'SSL Listen Port Enable' not selected, this is a finding.</t>
    </r>
  </si>
  <si>
    <t>V-235978</t>
  </si>
  <si>
    <r>
      <rPr>
        <sz val="11"/>
        <rFont val="Calibri"/>
      </rPr>
      <t>Oracle WebLogic must employ strong identification and authentication techniques when establishing nonlocal maintenance and diagnostic sessions.</t>
    </r>
  </si>
  <si>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Application servers will typically utilize an HTTP interface for providing both local and remote maintenance and diagnostic sessions. In these instances, an acceptable strong identification and authentication technique consists of utilizing two-factor authentication via secured HTTPS connections. If the application server also provides maintenance and diagnostic access via a fat client or other client-based connection, then that client must also utilize two-factor authentication and use FIPS-approved encryption modules for establishing transport connections.</t>
    </r>
  </si>
  <si>
    <t>V-235979</t>
  </si>
  <si>
    <r>
      <rPr>
        <sz val="11"/>
        <rFont val="Calibri"/>
      </rPr>
      <t>Oracle WebLogic must terminate the network connection associated with a communications session at the end of the session or after a DoD-defined time period of inactivity.</t>
    </r>
  </si>
  <si>
    <r>
      <rPr>
        <sz val="11"/>
        <color rgb="FF000000"/>
        <rFont val="Calibri"/>
      </rPr>
      <t xml:space="preserve">1. Access AC </t>
    </r>
    <r>
      <rPr>
        <sz val="11"/>
        <color rgb="FF000000"/>
        <rFont val="Calibri"/>
      </rPr>
      <t xml:space="preserve">
</t>
    </r>
    <r>
      <rPr>
        <sz val="11"/>
        <color rgb="FF000000"/>
        <rFont val="Calibri"/>
      </rPr>
      <t>2. From 'Domain Structure', select 'Deployments'</t>
    </r>
    <r>
      <rPr>
        <sz val="11"/>
        <color rgb="FF000000"/>
        <rFont val="Calibri"/>
      </rPr>
      <t xml:space="preserve">
</t>
    </r>
    <r>
      <rPr>
        <sz val="11"/>
        <color rgb="FF000000"/>
        <rFont val="Calibri"/>
      </rPr>
      <t>3. Sort 'Deployments' table by 'Type' by click the column header</t>
    </r>
    <r>
      <rPr>
        <sz val="11"/>
        <color rgb="FF000000"/>
        <rFont val="Calibri"/>
      </rPr>
      <t xml:space="preserve">
</t>
    </r>
    <r>
      <rPr>
        <sz val="11"/>
        <color rgb="FF000000"/>
        <rFont val="Calibri"/>
      </rPr>
      <t>4. Select an 'Enterprise Application' or 'Web Application' to check the session timeout setting</t>
    </r>
    <r>
      <rPr>
        <sz val="11"/>
        <color rgb="FF000000"/>
        <rFont val="Calibri"/>
      </rPr>
      <t xml:space="preserve">
</t>
    </r>
    <r>
      <rPr>
        <sz val="11"/>
        <color rgb="FF000000"/>
        <rFont val="Calibri"/>
      </rPr>
      <t>5. Select 'Configuration' tab -&gt; 'Application' tab for deployments of 'Enterprise Application' type</t>
    </r>
    <r>
      <rPr>
        <sz val="11"/>
        <color rgb="FF000000"/>
        <rFont val="Calibri"/>
      </rPr>
      <t xml:space="preserve">
</t>
    </r>
    <r>
      <rPr>
        <sz val="11"/>
        <color rgb="FF000000"/>
        <rFont val="Calibri"/>
      </rPr>
      <t>Select 'Configuration' tab -&gt; 'General' tab for deployments of 'Web Application' type</t>
    </r>
    <r>
      <rPr>
        <sz val="11"/>
        <color rgb="FF000000"/>
        <rFont val="Calibri"/>
      </rPr>
      <t xml:space="preserve">
</t>
    </r>
    <r>
      <rPr>
        <sz val="11"/>
        <color rgb="FF000000"/>
        <rFont val="Calibri"/>
      </rPr>
      <t>6. Utilize 'Change Center' to create a new change session</t>
    </r>
    <r>
      <rPr>
        <sz val="11"/>
        <color rgb="FF000000"/>
        <rFont val="Calibri"/>
      </rPr>
      <t xml:space="preserve">
</t>
    </r>
    <r>
      <rPr>
        <sz val="11"/>
        <color rgb="FF000000"/>
        <rFont val="Calibri"/>
      </rPr>
      <t>7. Set value in 'Session Timeout' field value to '900' (seconds). Click 'Save'</t>
    </r>
    <r>
      <rPr>
        <sz val="11"/>
        <color rgb="FF000000"/>
        <rFont val="Calibri"/>
      </rPr>
      <t xml:space="preserve">
</t>
    </r>
    <r>
      <rPr>
        <sz val="11"/>
        <color rgb="FF000000"/>
        <rFont val="Calibri"/>
      </rPr>
      <t>8. Repeat steps 4-7 for each 'Enterprise Application' and 'Web Application' deployment</t>
    </r>
  </si>
  <si>
    <r>
      <rPr>
        <sz val="11"/>
        <color rgb="FF000000"/>
        <rFont val="Calibri"/>
      </rPr>
      <t>If communications sessions remain open for extended periods of time even when unused, there is the potential for an adversary to hijack the session and use it to gain access to the device or networks to which it is attached. Terminating sessions after a certain period of inactivity is a method for mitigating the risk of this vulnerability.</t>
    </r>
    <r>
      <rPr>
        <sz val="11"/>
        <color rgb="FF000000"/>
        <rFont val="Calibri"/>
      </rPr>
      <t xml:space="preserve">
</t>
    </r>
    <r>
      <rPr>
        <sz val="11"/>
        <color rgb="FF000000"/>
        <rFont val="Calibri"/>
      </rPr>
      <t>The application server must provide a mechanism for timing out or otherwise terminating inactive web sessions.</t>
    </r>
  </si>
  <si>
    <r>
      <rPr>
        <sz val="11"/>
        <color rgb="FF000000"/>
        <rFont val="Calibri"/>
      </rPr>
      <t xml:space="preserve">1. Access AC </t>
    </r>
    <r>
      <rPr>
        <sz val="11"/>
        <color rgb="FF000000"/>
        <rFont val="Calibri"/>
      </rPr>
      <t xml:space="preserve">
</t>
    </r>
    <r>
      <rPr>
        <sz val="11"/>
        <color rgb="FF000000"/>
        <rFont val="Calibri"/>
      </rPr>
      <t>2. From 'Domain Structure', select 'Deployments'</t>
    </r>
    <r>
      <rPr>
        <sz val="11"/>
        <color rgb="FF000000"/>
        <rFont val="Calibri"/>
      </rPr>
      <t xml:space="preserve">
</t>
    </r>
    <r>
      <rPr>
        <sz val="11"/>
        <color rgb="FF000000"/>
        <rFont val="Calibri"/>
      </rPr>
      <t>3. Sort 'Deployments' table by 'Type' by click the column header</t>
    </r>
    <r>
      <rPr>
        <sz val="11"/>
        <color rgb="FF000000"/>
        <rFont val="Calibri"/>
      </rPr>
      <t xml:space="preserve">
</t>
    </r>
    <r>
      <rPr>
        <sz val="11"/>
        <color rgb="FF000000"/>
        <rFont val="Calibri"/>
      </rPr>
      <t>4. Select an 'Enterprise Application' or 'Web Application' to check the session timeout setting</t>
    </r>
    <r>
      <rPr>
        <sz val="11"/>
        <color rgb="FF000000"/>
        <rFont val="Calibri"/>
      </rPr>
      <t xml:space="preserve">
</t>
    </r>
    <r>
      <rPr>
        <sz val="11"/>
        <color rgb="FF000000"/>
        <rFont val="Calibri"/>
      </rPr>
      <t>5. Select 'Configuration' tab -&gt; 'Application' tab for deployments of 'Enterprise Application' type</t>
    </r>
    <r>
      <rPr>
        <sz val="11"/>
        <color rgb="FF000000"/>
        <rFont val="Calibri"/>
      </rPr>
      <t xml:space="preserve">
</t>
    </r>
    <r>
      <rPr>
        <sz val="11"/>
        <color rgb="FF000000"/>
        <rFont val="Calibri"/>
      </rPr>
      <t>Select 'Configuration' tab -&gt; 'General' tab for deployments of 'Web Application' type</t>
    </r>
    <r>
      <rPr>
        <sz val="11"/>
        <color rgb="FF000000"/>
        <rFont val="Calibri"/>
      </rPr>
      <t xml:space="preserve">
</t>
    </r>
    <r>
      <rPr>
        <sz val="11"/>
        <color rgb="FF000000"/>
        <rFont val="Calibri"/>
      </rPr>
      <t>6. Ensure 'Session Timeout' field value is set to '900' (seconds)</t>
    </r>
    <r>
      <rPr>
        <sz val="11"/>
        <color rgb="FF000000"/>
        <rFont val="Calibri"/>
      </rPr>
      <t xml:space="preserve">
</t>
    </r>
    <r>
      <rPr>
        <sz val="11"/>
        <color rgb="FF000000"/>
        <rFont val="Calibri"/>
      </rPr>
      <t>If the 'Session Timeout' field is not set '900', this is a finding.</t>
    </r>
  </si>
  <si>
    <t>V-235980</t>
  </si>
  <si>
    <r>
      <rPr>
        <sz val="11"/>
        <rFont val="Calibri"/>
      </rPr>
      <t>Oracle WebLogic must establish a trusted communications path between the user and organization-defined security functions within the information system.</t>
    </r>
  </si>
  <si>
    <r>
      <rPr>
        <sz val="11"/>
        <color rgb="FF000000"/>
        <rFont val="Calibri"/>
      </rPr>
      <t>1. Obtain an identity (private key and digital certificates) and trust (certificates of trusted certificate authorities) to configure on the server</t>
    </r>
    <r>
      <rPr>
        <sz val="11"/>
        <color rgb="FF000000"/>
        <rFont val="Calibri"/>
      </rPr>
      <t xml:space="preserve">
</t>
    </r>
    <r>
      <rPr>
        <sz val="11"/>
        <color rgb="FF000000"/>
        <rFont val="Calibri"/>
      </rPr>
      <t>2. Create Identity keystore and load private key and certificate using ImportPrivateKey java utility, example:</t>
    </r>
    <r>
      <rPr>
        <sz val="11"/>
        <color rgb="FF000000"/>
        <rFont val="Calibri"/>
      </rPr>
      <t xml:space="preserve">
</t>
    </r>
    <r>
      <rPr>
        <sz val="11"/>
        <color rgb="FF000000"/>
        <rFont val="Calibri"/>
      </rPr>
      <t xml:space="preserve">$ java utils.ImportPrivateKey -certfile &lt;cert_file&gt; -keyfile &lt;private_key_file&gt; [-keyfilepass &lt;private_key_password&gt;] -keystore &lt;keystore&gt; -storepass &lt;storepass&gt; [-storetype &lt;storetype&gt;] -alias &lt;alias&gt; [-keypass &lt;keypass&gt;] </t>
    </r>
    <r>
      <rPr>
        <sz val="11"/>
        <color rgb="FF000000"/>
        <rFont val="Calibri"/>
      </rPr>
      <t xml:space="preserve">
</t>
    </r>
    <r>
      <rPr>
        <sz val="11"/>
        <color rgb="FF000000"/>
        <rFont val="Calibri"/>
      </rPr>
      <t>3. Access AC</t>
    </r>
    <r>
      <rPr>
        <sz val="11"/>
        <color rgb="FF000000"/>
        <rFont val="Calibri"/>
      </rPr>
      <t xml:space="preserve">
</t>
    </r>
    <r>
      <rPr>
        <sz val="11"/>
        <color rgb="FF000000"/>
        <rFont val="Calibri"/>
      </rPr>
      <t>4. Utilize 'Change Center' to create a new change session</t>
    </r>
    <r>
      <rPr>
        <sz val="11"/>
        <color rgb="FF000000"/>
        <rFont val="Calibri"/>
      </rPr>
      <t xml:space="preserve">
</t>
    </r>
    <r>
      <rPr>
        <sz val="11"/>
        <color rgb="FF000000"/>
        <rFont val="Calibri"/>
      </rPr>
      <t xml:space="preserve">5. From 'Domain Structure', select 'Environment' -&gt; 'Servers' </t>
    </r>
    <r>
      <rPr>
        <sz val="11"/>
        <color rgb="FF000000"/>
        <rFont val="Calibri"/>
      </rPr>
      <t xml:space="preserve">
</t>
    </r>
    <r>
      <rPr>
        <sz val="11"/>
        <color rgb="FF000000"/>
        <rFont val="Calibri"/>
      </rPr>
      <t>6. From the list of servers, select one which needs SSL set up</t>
    </r>
    <r>
      <rPr>
        <sz val="11"/>
        <color rgb="FF000000"/>
        <rFont val="Calibri"/>
      </rPr>
      <t xml:space="preserve">
</t>
    </r>
    <r>
      <rPr>
        <sz val="11"/>
        <color rgb="FF000000"/>
        <rFont val="Calibri"/>
      </rPr>
      <t>7. From 'Configuration' tab -&gt; 'General' tab, deselect 'Listen Port Enabled' checkbox</t>
    </r>
    <r>
      <rPr>
        <sz val="11"/>
        <color rgb="FF000000"/>
        <rFont val="Calibri"/>
      </rPr>
      <t xml:space="preserve">
</t>
    </r>
    <r>
      <rPr>
        <sz val="11"/>
        <color rgb="FF000000"/>
        <rFont val="Calibri"/>
      </rPr>
      <t>8. Select 'SSL Listen Port Enabled' checkbox and enter a valid port number in 'SSL Listen Port' field, e.g., 7002</t>
    </r>
    <r>
      <rPr>
        <sz val="11"/>
        <color rgb="FF000000"/>
        <rFont val="Calibri"/>
      </rPr>
      <t xml:space="preserve">
</t>
    </r>
    <r>
      <rPr>
        <sz val="11"/>
        <color rgb="FF000000"/>
        <rFont val="Calibri"/>
      </rPr>
      <t>9. From 'Configuration' tab -&gt; 'Keystores' tab, click 'Change' button in 'Keystores' section</t>
    </r>
    <r>
      <rPr>
        <sz val="11"/>
        <color rgb="FF000000"/>
        <rFont val="Calibri"/>
      </rPr>
      <t xml:space="preserve">
</t>
    </r>
    <r>
      <rPr>
        <sz val="11"/>
        <color rgb="FF000000"/>
        <rFont val="Calibri"/>
      </rPr>
      <t>10. From dropdown, select 'Custom Identity and Java Standard Trust' and click 'Save'</t>
    </r>
    <r>
      <rPr>
        <sz val="11"/>
        <color rgb="FF000000"/>
        <rFont val="Calibri"/>
      </rPr>
      <t xml:space="preserve">
</t>
    </r>
    <r>
      <rPr>
        <sz val="11"/>
        <color rgb="FF000000"/>
        <rFont val="Calibri"/>
      </rPr>
      <t>11. Enter the fully qualified path to Identity keystore, from step 2, in 'Custom Identity Keystore' field</t>
    </r>
    <r>
      <rPr>
        <sz val="11"/>
        <color rgb="FF000000"/>
        <rFont val="Calibri"/>
      </rPr>
      <t xml:space="preserve">
</t>
    </r>
    <r>
      <rPr>
        <sz val="11"/>
        <color rgb="FF000000"/>
        <rFont val="Calibri"/>
      </rPr>
      <t>12. Enter 'JKS' in the 'Custom Identity Keystore Type' field</t>
    </r>
    <r>
      <rPr>
        <sz val="11"/>
        <color rgb="FF000000"/>
        <rFont val="Calibri"/>
      </rPr>
      <t xml:space="preserve">
</t>
    </r>
    <r>
      <rPr>
        <sz val="11"/>
        <color rgb="FF000000"/>
        <rFont val="Calibri"/>
      </rPr>
      <t>13. Enter the Identity keystore password in 'Custom Identity Keystore Passphrase' and 'Confirm Custom Identity Keystore Passphrase' fields</t>
    </r>
    <r>
      <rPr>
        <sz val="11"/>
        <color rgb="FF000000"/>
        <rFont val="Calibri"/>
      </rPr>
      <t xml:space="preserve">
</t>
    </r>
    <r>
      <rPr>
        <sz val="11"/>
        <color rgb="FF000000"/>
        <rFont val="Calibri"/>
      </rPr>
      <t xml:space="preserve">14. Enter the Java Standard Trust keystore (cacerts) password in 'Java Standard Trust Keystore Passphrase' and 'Confirm Java Standard Trust Keystore Passphrase' fields </t>
    </r>
    <r>
      <rPr>
        <sz val="11"/>
        <color rgb="FF000000"/>
        <rFont val="Calibri"/>
      </rPr>
      <t xml:space="preserve">
</t>
    </r>
    <r>
      <rPr>
        <sz val="11"/>
        <color rgb="FF000000"/>
        <rFont val="Calibri"/>
      </rPr>
      <t>15. Leave all other fields blank and click 'Save'</t>
    </r>
    <r>
      <rPr>
        <sz val="11"/>
        <color rgb="FF000000"/>
        <rFont val="Calibri"/>
      </rPr>
      <t xml:space="preserve">
</t>
    </r>
    <r>
      <rPr>
        <sz val="11"/>
        <color rgb="FF000000"/>
        <rFont val="Calibri"/>
      </rPr>
      <t>16. From 'Configuration' tab -&gt; 'SSL' tab, enter values from step 2 into corresponding fields, as follows:</t>
    </r>
    <r>
      <rPr>
        <sz val="11"/>
        <color rgb="FF000000"/>
        <rFont val="Calibri"/>
      </rPr>
      <t xml:space="preserve">
</t>
    </r>
    <r>
      <rPr>
        <sz val="11"/>
        <color rgb="FF000000"/>
        <rFont val="Calibri"/>
      </rPr>
      <t>- Enter &lt;alias&gt; into 'Private Key Alias'</t>
    </r>
    <r>
      <rPr>
        <sz val="11"/>
        <color rgb="FF000000"/>
        <rFont val="Calibri"/>
      </rPr>
      <t xml:space="preserve">
</t>
    </r>
    <r>
      <rPr>
        <sz val="11"/>
        <color rgb="FF000000"/>
        <rFont val="Calibri"/>
      </rPr>
      <t>- Enter &lt;privae_key_password&gt; into 'Private Key Passphrase'</t>
    </r>
    <r>
      <rPr>
        <sz val="11"/>
        <color rgb="FF000000"/>
        <rFont val="Calibri"/>
      </rPr>
      <t xml:space="preserve">
</t>
    </r>
    <r>
      <rPr>
        <sz val="11"/>
        <color rgb="FF000000"/>
        <rFont val="Calibri"/>
      </rPr>
      <t>- Enter &lt;private_key_password&gt; into 'Confirm Private Key Passphrase'</t>
    </r>
    <r>
      <rPr>
        <sz val="11"/>
        <color rgb="FF000000"/>
        <rFont val="Calibri"/>
      </rPr>
      <t xml:space="preserve">
</t>
    </r>
    <r>
      <rPr>
        <sz val="11"/>
        <color rgb="FF000000"/>
        <rFont val="Calibri"/>
      </rPr>
      <t>17. Click 'Save', and from 'Change Center' click 'Activate Changes' to enable configuration changes</t>
    </r>
    <r>
      <rPr>
        <sz val="11"/>
        <color rgb="FF000000"/>
        <rFont val="Calibri"/>
      </rPr>
      <t xml:space="preserve">
</t>
    </r>
    <r>
      <rPr>
        <sz val="11"/>
        <color rgb="FF000000"/>
        <rFont val="Calibri"/>
      </rPr>
      <t>18. Repeat steps 4-17 for all servers requiring SSL configuration</t>
    </r>
    <r>
      <rPr>
        <sz val="11"/>
        <color rgb="FF000000"/>
        <rFont val="Calibri"/>
      </rPr>
      <t xml:space="preserve">
</t>
    </r>
    <r>
      <rPr>
        <sz val="11"/>
        <color rgb="FF000000"/>
        <rFont val="Calibri"/>
      </rPr>
      <t>19. From 'Domain Structure', select 'Environment' -&gt; 'Servers', click 'Control' tab</t>
    </r>
    <r>
      <rPr>
        <sz val="11"/>
        <color rgb="FF000000"/>
        <rFont val="Calibri"/>
      </rPr>
      <t xml:space="preserve">
</t>
    </r>
    <r>
      <rPr>
        <sz val="11"/>
        <color rgb="FF000000"/>
        <rFont val="Calibri"/>
      </rPr>
      <t>20. Select checkbox for all servers configured in previous steps and click 'Restart SSL'</t>
    </r>
  </si>
  <si>
    <r>
      <rPr>
        <sz val="11"/>
        <color rgb="FF000000"/>
        <rFont val="Calibri"/>
      </rPr>
      <t>Without a trusted communication path, the application server is vulnerable to a man-in-the-middle attack.</t>
    </r>
    <r>
      <rPr>
        <sz val="11"/>
        <color rgb="FF000000"/>
        <rFont val="Calibri"/>
      </rPr>
      <t xml:space="preserve">
</t>
    </r>
    <r>
      <rPr>
        <sz val="11"/>
        <color rgb="FF000000"/>
        <rFont val="Calibri"/>
      </rPr>
      <t>Application server user interfaces are used for management of the application server so the communications path between client and server must be trusted or management of the server may be compromised.</t>
    </r>
  </si>
  <si>
    <t>V-235981</t>
  </si>
  <si>
    <r>
      <rPr>
        <sz val="11"/>
        <rFont val="Calibri"/>
      </rPr>
      <t>Oracle WebLogic must utilize NSA-approved cryptography when protecting classified compartmentalized data.</t>
    </r>
  </si>
  <si>
    <r>
      <rPr>
        <sz val="11"/>
        <color rgb="FF000000"/>
        <rFont val="Calibri"/>
      </rPr>
      <t xml:space="preserve">Cryptography is only as strong as the encryption modules/algorithms employed to encrypt the data. </t>
    </r>
    <r>
      <rPr>
        <sz val="11"/>
        <color rgb="FF000000"/>
        <rFont val="Calibri"/>
      </rPr>
      <t xml:space="preserve">
</t>
    </r>
    <r>
      <rPr>
        <sz val="11"/>
        <color rgb="FF000000"/>
        <rFont val="Calibri"/>
      </rPr>
      <t>Use of weak or untested encryption algorithms undermines the purposes of utilizing encryption to protect data. Encryption modules/algorithms are the mathematical procedures used for encrypting data.</t>
    </r>
    <r>
      <rPr>
        <sz val="11"/>
        <color rgb="FF000000"/>
        <rFont val="Calibri"/>
      </rPr>
      <t xml:space="preserve">
</t>
    </r>
    <r>
      <rPr>
        <sz val="11"/>
        <color rgb="FF000000"/>
        <rFont val="Calibri"/>
      </rPr>
      <t>NSA has developed Type 1 algorithms for protecting classified information. The Committee on National Security Systems (CNSS) National Information Assurance Glossary (CNSS Instruction No. 4009) defines Type 1 products as:</t>
    </r>
    <r>
      <rPr>
        <sz val="11"/>
        <color rgb="FF000000"/>
        <rFont val="Calibri"/>
      </rPr>
      <t xml:space="preserve">
</t>
    </r>
    <r>
      <rPr>
        <sz val="11"/>
        <color rgb="FF000000"/>
        <rFont val="Calibri"/>
      </rPr>
      <t>"Cryptographic equipment, assembly or component classified or certified by NSA for encrypting and decrypting classified and sensitive national security information when appropriately keyed. Developed using established NSA business processes and containing NSA-approved algorithms. Used to protect systems requiring the most stringent protection mechanisms."</t>
    </r>
    <r>
      <rPr>
        <sz val="11"/>
        <color rgb="FF000000"/>
        <rFont val="Calibri"/>
      </rPr>
      <t xml:space="preserve">
</t>
    </r>
    <r>
      <rPr>
        <sz val="11"/>
        <color rgb="FF000000"/>
        <rFont val="Calibri"/>
      </rPr>
      <t>Although persons may have a security clearance, they may not have a "need to know" and are required to be separated from the information in question. The application server must employ NSA-approved cryptography to protect classified information from those individuals who have no "need to know" or when encryption of compartmentalized data is required by data classification.</t>
    </r>
  </si>
  <si>
    <t>V-235982</t>
  </si>
  <si>
    <r>
      <rPr>
        <sz val="11"/>
        <rFont val="Calibri"/>
      </rPr>
      <t>Oracle WebLogic must protect the integrity and availability of publicly available information and applications.</t>
    </r>
  </si>
  <si>
    <r>
      <rPr>
        <sz val="11"/>
        <color rgb="FF000000"/>
        <rFont val="Calibri"/>
      </rPr>
      <t xml:space="preserve">1. Access AC </t>
    </r>
    <r>
      <rPr>
        <sz val="11"/>
        <color rgb="FF000000"/>
        <rFont val="Calibri"/>
      </rPr>
      <t xml:space="preserve">
</t>
    </r>
    <r>
      <rPr>
        <sz val="11"/>
        <color rgb="FF000000"/>
        <rFont val="Calibri"/>
      </rPr>
      <t xml:space="preserve">2. From 'Domain Structure', select 'Deployments' </t>
    </r>
    <r>
      <rPr>
        <sz val="11"/>
        <color rgb="FF000000"/>
        <rFont val="Calibri"/>
      </rPr>
      <t xml:space="preserve">
</t>
    </r>
    <r>
      <rPr>
        <sz val="11"/>
        <color rgb="FF000000"/>
        <rFont val="Calibri"/>
      </rPr>
      <t>3. Select a deployed component which contains publicly available information and/or applications</t>
    </r>
    <r>
      <rPr>
        <sz val="11"/>
        <color rgb="FF000000"/>
        <rFont val="Calibri"/>
      </rPr>
      <t xml:space="preserve">
</t>
    </r>
    <r>
      <rPr>
        <sz val="11"/>
        <color rgb="FF000000"/>
        <rFont val="Calibri"/>
      </rPr>
      <t>4. Utilize 'Change Center' to create a new change session</t>
    </r>
    <r>
      <rPr>
        <sz val="11"/>
        <color rgb="FF000000"/>
        <rFont val="Calibri"/>
      </rPr>
      <t xml:space="preserve">
</t>
    </r>
    <r>
      <rPr>
        <sz val="11"/>
        <color rgb="FF000000"/>
        <rFont val="Calibri"/>
      </rPr>
      <t>5. Select 'Targets' tab</t>
    </r>
    <r>
      <rPr>
        <sz val="11"/>
        <color rgb="FF000000"/>
        <rFont val="Calibri"/>
      </rPr>
      <t xml:space="preserve">
</t>
    </r>
    <r>
      <rPr>
        <sz val="11"/>
        <color rgb="FF000000"/>
        <rFont val="Calibri"/>
      </rPr>
      <t>6. Select one or more clusters of managed servers as a target for this deployment. Click 'Save'.</t>
    </r>
  </si>
  <si>
    <r>
      <rPr>
        <sz val="11"/>
        <color rgb="FF000000"/>
        <rFont val="Calibri"/>
      </rPr>
      <t>The purpose of this control is to ensure organizations explicitly address the protection needs for public information and applications, with such protection likely being implemented as part of other security controls.</t>
    </r>
    <r>
      <rPr>
        <sz val="11"/>
        <color rgb="FF000000"/>
        <rFont val="Calibri"/>
      </rPr>
      <t xml:space="preserve">
</t>
    </r>
    <r>
      <rPr>
        <sz val="11"/>
        <color rgb="FF000000"/>
        <rFont val="Calibri"/>
      </rPr>
      <t>Application servers must protect the integrity of publicly available information.</t>
    </r>
  </si>
  <si>
    <r>
      <rPr>
        <sz val="11"/>
        <color rgb="FF000000"/>
        <rFont val="Calibri"/>
      </rPr>
      <t xml:space="preserve">1. Access AC </t>
    </r>
    <r>
      <rPr>
        <sz val="11"/>
        <color rgb="FF000000"/>
        <rFont val="Calibri"/>
      </rPr>
      <t xml:space="preserve">
</t>
    </r>
    <r>
      <rPr>
        <sz val="11"/>
        <color rgb="FF000000"/>
        <rFont val="Calibri"/>
      </rPr>
      <t xml:space="preserve">2. From 'Domain Structure', select 'Deployments' </t>
    </r>
    <r>
      <rPr>
        <sz val="11"/>
        <color rgb="FF000000"/>
        <rFont val="Calibri"/>
      </rPr>
      <t xml:space="preserve">
</t>
    </r>
    <r>
      <rPr>
        <sz val="11"/>
        <color rgb="FF000000"/>
        <rFont val="Calibri"/>
      </rPr>
      <t>3. Select a deployed component which contains publicly available information and/or applications</t>
    </r>
    <r>
      <rPr>
        <sz val="11"/>
        <color rgb="FF000000"/>
        <rFont val="Calibri"/>
      </rPr>
      <t xml:space="preserve">
</t>
    </r>
    <r>
      <rPr>
        <sz val="11"/>
        <color rgb="FF000000"/>
        <rFont val="Calibri"/>
      </rPr>
      <t>4. Select 'Targets' tab</t>
    </r>
    <r>
      <rPr>
        <sz val="11"/>
        <color rgb="FF000000"/>
        <rFont val="Calibri"/>
      </rPr>
      <t xml:space="preserve">
</t>
    </r>
    <r>
      <rPr>
        <sz val="11"/>
        <color rgb="FF000000"/>
        <rFont val="Calibri"/>
      </rPr>
      <t>5. Ensure one or more of the selected targets for this deployment is a cluster of managed servers</t>
    </r>
    <r>
      <rPr>
        <sz val="11"/>
        <color rgb="FF000000"/>
        <rFont val="Calibri"/>
      </rPr>
      <t xml:space="preserve">
</t>
    </r>
    <r>
      <rPr>
        <sz val="11"/>
        <color rgb="FF000000"/>
        <rFont val="Calibri"/>
      </rPr>
      <t>If the information requires clustering of managed server and the managed servers are not clustered, this is a finding.</t>
    </r>
  </si>
  <si>
    <t>V-235983</t>
  </si>
  <si>
    <r>
      <rPr>
        <sz val="11"/>
        <rFont val="Calibri"/>
      </rPr>
      <t>Oracle WebLogic must separate hosted application functionality from Oracle WebLogic management functionality.</t>
    </r>
  </si>
  <si>
    <r>
      <rPr>
        <sz val="11"/>
        <color rgb="FF000000"/>
        <rFont val="Calibri"/>
      </rPr>
      <t>1. Access AC</t>
    </r>
    <r>
      <rPr>
        <sz val="11"/>
        <color rgb="FF000000"/>
        <rFont val="Calibri"/>
      </rPr>
      <t xml:space="preserve">
</t>
    </r>
    <r>
      <rPr>
        <sz val="11"/>
        <color rgb="FF000000"/>
        <rFont val="Calibri"/>
      </rPr>
      <t xml:space="preserve">2. From 'Domain Structure', select 'Environment' -&gt; 'Servers' </t>
    </r>
    <r>
      <rPr>
        <sz val="11"/>
        <color rgb="FF000000"/>
        <rFont val="Calibri"/>
      </rPr>
      <t xml:space="preserve">
</t>
    </r>
    <r>
      <rPr>
        <sz val="11"/>
        <color rgb="FF000000"/>
        <rFont val="Calibri"/>
      </rPr>
      <t>3. A single server in the list will be named 'Admin Server' and this is the server which hosts AS management functionality, such as the AdminConsole application</t>
    </r>
    <r>
      <rPr>
        <sz val="11"/>
        <color rgb="FF000000"/>
        <rFont val="Calibri"/>
      </rPr>
      <t xml:space="preserve">
</t>
    </r>
    <r>
      <rPr>
        <sz val="11"/>
        <color rgb="FF000000"/>
        <rFont val="Calibri"/>
      </rPr>
      <t>4. All remaining servers in the list are 'Managed Servers' and these are the individual or clustered servers which will host the actual applications</t>
    </r>
    <r>
      <rPr>
        <sz val="11"/>
        <color rgb="FF000000"/>
        <rFont val="Calibri"/>
      </rPr>
      <t xml:space="preserve">
</t>
    </r>
    <r>
      <rPr>
        <sz val="11"/>
        <color rgb="FF000000"/>
        <rFont val="Calibri"/>
      </rPr>
      <t>5. Utilize 'Change Center' to create a new change session</t>
    </r>
    <r>
      <rPr>
        <sz val="11"/>
        <color rgb="FF000000"/>
        <rFont val="Calibri"/>
      </rPr>
      <t xml:space="preserve">
</t>
    </r>
    <r>
      <rPr>
        <sz val="11"/>
        <color rgb="FF000000"/>
        <rFont val="Calibri"/>
      </rPr>
      <t>6. Undeploy all applications that are not used for AS management from the Admin server, and redeploy onto the Managed servers</t>
    </r>
    <r>
      <rPr>
        <sz val="11"/>
        <color rgb="FF000000"/>
        <rFont val="Calibri"/>
      </rPr>
      <t xml:space="preserve">
</t>
    </r>
    <r>
      <rPr>
        <sz val="11"/>
        <color rgb="FF000000"/>
        <rFont val="Calibri"/>
      </rPr>
      <t>7. This can be done from 'Deployments' tab -&gt; 'Targets' tab; select each application which must be redeployed , deselect 'Admin Server' and select one or more of the Managed servers</t>
    </r>
    <r>
      <rPr>
        <sz val="11"/>
        <color rgb="FF000000"/>
        <rFont val="Calibri"/>
      </rPr>
      <t xml:space="preserve">
</t>
    </r>
    <r>
      <rPr>
        <sz val="11"/>
        <color rgb="FF000000"/>
        <rFont val="Calibri"/>
      </rPr>
      <t>8. Click 'Save' and restart servers if necessary</t>
    </r>
  </si>
  <si>
    <r>
      <rPr>
        <sz val="11"/>
        <color rgb="FF000000"/>
        <rFont val="Calibri"/>
      </rPr>
      <t xml:space="preserve">Application server management functionality includes functions necessary to administer the application server and requires privileged access via one of the accounts assigned to a management role. </t>
    </r>
    <r>
      <rPr>
        <sz val="11"/>
        <color rgb="FF000000"/>
        <rFont val="Calibri"/>
      </rPr>
      <t xml:space="preserve">
</t>
    </r>
    <r>
      <rPr>
        <sz val="11"/>
        <color rgb="FF000000"/>
        <rFont val="Calibri"/>
      </rPr>
      <t>The separation of application server administration functionality from hosted application functionality is either physical or logical and is accomplished by using different computers, different central processing units, different instances of the operating system, network addresses, network ports, or combinations of these methods, as appropriate.</t>
    </r>
  </si>
  <si>
    <r>
      <rPr>
        <sz val="11"/>
        <color rgb="FF000000"/>
        <rFont val="Calibri"/>
      </rPr>
      <t xml:space="preserve">1. Access AC </t>
    </r>
    <r>
      <rPr>
        <sz val="11"/>
        <color rgb="FF000000"/>
        <rFont val="Calibri"/>
      </rPr>
      <t xml:space="preserve">
</t>
    </r>
    <r>
      <rPr>
        <sz val="11"/>
        <color rgb="FF000000"/>
        <rFont val="Calibri"/>
      </rPr>
      <t xml:space="preserve">2. From 'Domain Structure', select 'Environment' -&gt; 'Servers' </t>
    </r>
    <r>
      <rPr>
        <sz val="11"/>
        <color rgb="FF000000"/>
        <rFont val="Calibri"/>
      </rPr>
      <t xml:space="preserve">
</t>
    </r>
    <r>
      <rPr>
        <sz val="11"/>
        <color rgb="FF000000"/>
        <rFont val="Calibri"/>
      </rPr>
      <t>3. A single server in the list will be named 'Admin Server' and this is the server which hosts AS management functionality, such as the AdminConsole application</t>
    </r>
    <r>
      <rPr>
        <sz val="11"/>
        <color rgb="FF000000"/>
        <rFont val="Calibri"/>
      </rPr>
      <t xml:space="preserve">
</t>
    </r>
    <r>
      <rPr>
        <sz val="11"/>
        <color rgb="FF000000"/>
        <rFont val="Calibri"/>
      </rPr>
      <t>4. All remaining servers in the list are 'Managed Servers' and these are the individual or clustered servers which will host the actual applications</t>
    </r>
    <r>
      <rPr>
        <sz val="11"/>
        <color rgb="FF000000"/>
        <rFont val="Calibri"/>
      </rPr>
      <t xml:space="preserve">
</t>
    </r>
    <r>
      <rPr>
        <sz val="11"/>
        <color rgb="FF000000"/>
        <rFont val="Calibri"/>
      </rPr>
      <t>5. Ensure no applications are deployed on the Admin server, rather, only on the Managed servers</t>
    </r>
    <r>
      <rPr>
        <sz val="11"/>
        <color rgb="FF000000"/>
        <rFont val="Calibri"/>
      </rPr>
      <t xml:space="preserve">
</t>
    </r>
    <r>
      <rPr>
        <sz val="11"/>
        <color rgb="FF000000"/>
        <rFont val="Calibri"/>
      </rPr>
      <t>If any applications are deployed on the Admin server, this is a finding.</t>
    </r>
  </si>
  <si>
    <t>V-235984</t>
  </si>
  <si>
    <r>
      <rPr>
        <sz val="11"/>
        <rFont val="Calibri"/>
      </rPr>
      <t>Oracle WebLogic must ensure authentication of both client and server during the entire session.</t>
    </r>
  </si>
  <si>
    <r>
      <rPr>
        <sz val="11"/>
        <color rgb="FF000000"/>
        <rFont val="Calibri"/>
      </rPr>
      <t>1. Obtain the certificate(s) for the trusted certificate authority that signed the certificates for the client(s)</t>
    </r>
    <r>
      <rPr>
        <sz val="11"/>
        <color rgb="FF000000"/>
        <rFont val="Calibri"/>
      </rPr>
      <t xml:space="preserve">
</t>
    </r>
    <r>
      <rPr>
        <sz val="11"/>
        <color rgb="FF000000"/>
        <rFont val="Calibri"/>
      </rPr>
      <t xml:space="preserve">2. Access EM </t>
    </r>
    <r>
      <rPr>
        <sz val="11"/>
        <color rgb="FF000000"/>
        <rFont val="Calibri"/>
      </rPr>
      <t xml:space="preserve">
</t>
    </r>
    <r>
      <rPr>
        <sz val="11"/>
        <color rgb="FF000000"/>
        <rFont val="Calibri"/>
      </rPr>
      <t xml:space="preserve">3. Select the domain from the navigation tree, and use the dropdown to select 'WebLogic Domain' -&gt; 'Security' -&gt; 'Keystore' </t>
    </r>
    <r>
      <rPr>
        <sz val="11"/>
        <color rgb="FF000000"/>
        <rFont val="Calibri"/>
      </rPr>
      <t xml:space="preserve">
</t>
    </r>
    <r>
      <rPr>
        <sz val="11"/>
        <color rgb="FF000000"/>
        <rFont val="Calibri"/>
      </rPr>
      <t>4. Locate the desired keystore in which to load the client certificate(s), select and click 'Manage' button</t>
    </r>
    <r>
      <rPr>
        <sz val="11"/>
        <color rgb="FF000000"/>
        <rFont val="Calibri"/>
      </rPr>
      <t xml:space="preserve">
</t>
    </r>
    <r>
      <rPr>
        <sz val="11"/>
        <color rgb="FF000000"/>
        <rFont val="Calibri"/>
      </rPr>
      <t>5. From 'Manage Certificates' page, click 'Import'</t>
    </r>
    <r>
      <rPr>
        <sz val="11"/>
        <color rgb="FF000000"/>
        <rFont val="Calibri"/>
      </rPr>
      <t xml:space="preserve">
</t>
    </r>
    <r>
      <rPr>
        <sz val="11"/>
        <color rgb="FF000000"/>
        <rFont val="Calibri"/>
      </rPr>
      <t>6. Complete 'Certificate Type', 'Alias' and 'Certificate Source' fields and click 'OK'. Ensure the imported certificate(s) appears in the list.</t>
    </r>
    <r>
      <rPr>
        <sz val="11"/>
        <color rgb="FF000000"/>
        <rFont val="Calibri"/>
      </rPr>
      <t xml:space="preserve">
</t>
    </r>
    <r>
      <rPr>
        <sz val="11"/>
        <color rgb="FF000000"/>
        <rFont val="Calibri"/>
      </rPr>
      <t>7. Access AC</t>
    </r>
    <r>
      <rPr>
        <sz val="11"/>
        <color rgb="FF000000"/>
        <rFont val="Calibri"/>
      </rPr>
      <t xml:space="preserve">
</t>
    </r>
    <r>
      <rPr>
        <sz val="11"/>
        <color rgb="FF000000"/>
        <rFont val="Calibri"/>
      </rPr>
      <t>8. Utilize 'Change Center' to create a new change session</t>
    </r>
    <r>
      <rPr>
        <sz val="11"/>
        <color rgb="FF000000"/>
        <rFont val="Calibri"/>
      </rPr>
      <t xml:space="preserve">
</t>
    </r>
    <r>
      <rPr>
        <sz val="11"/>
        <color rgb="FF000000"/>
        <rFont val="Calibri"/>
      </rPr>
      <t xml:space="preserve">9. From 'Domain Structure', select 'Environment' -&gt; 'Servers' </t>
    </r>
    <r>
      <rPr>
        <sz val="11"/>
        <color rgb="FF000000"/>
        <rFont val="Calibri"/>
      </rPr>
      <t xml:space="preserve">
</t>
    </r>
    <r>
      <rPr>
        <sz val="11"/>
        <color rgb="FF000000"/>
        <rFont val="Calibri"/>
      </rPr>
      <t>10. From the list of servers, select one which needs Mutual Authentication set up</t>
    </r>
    <r>
      <rPr>
        <sz val="11"/>
        <color rgb="FF000000"/>
        <rFont val="Calibri"/>
      </rPr>
      <t xml:space="preserve">
</t>
    </r>
    <r>
      <rPr>
        <sz val="11"/>
        <color rgb="FF000000"/>
        <rFont val="Calibri"/>
      </rPr>
      <t>11. From 'Configuration' tab -&gt; 'SSL' tab, click 'Advanced' link</t>
    </r>
    <r>
      <rPr>
        <sz val="11"/>
        <color rgb="FF000000"/>
        <rFont val="Calibri"/>
      </rPr>
      <t xml:space="preserve">
</t>
    </r>
    <r>
      <rPr>
        <sz val="11"/>
        <color rgb="FF000000"/>
        <rFont val="Calibri"/>
      </rPr>
      <t>12. Set 'Two Way Client Cert Behavior' field value is set to 'Client Certs Requested And Enforced'</t>
    </r>
    <r>
      <rPr>
        <sz val="11"/>
        <color rgb="FF000000"/>
        <rFont val="Calibri"/>
      </rPr>
      <t xml:space="preserve">
</t>
    </r>
    <r>
      <rPr>
        <sz val="11"/>
        <color rgb="FF000000"/>
        <rFont val="Calibri"/>
      </rPr>
      <t>13. Repeat steps 7-12 for all servers requiring SSL configuration</t>
    </r>
    <r>
      <rPr>
        <sz val="11"/>
        <color rgb="FF000000"/>
        <rFont val="Calibri"/>
      </rPr>
      <t xml:space="preserve">
</t>
    </r>
    <r>
      <rPr>
        <sz val="11"/>
        <color rgb="FF000000"/>
        <rFont val="Calibri"/>
      </rPr>
      <t>14. From 'Domain Structure', select 'Environment' -&gt; 'Servers', click 'Control' tab</t>
    </r>
    <r>
      <rPr>
        <sz val="11"/>
        <color rgb="FF000000"/>
        <rFont val="Calibri"/>
      </rPr>
      <t xml:space="preserve">
</t>
    </r>
    <r>
      <rPr>
        <sz val="11"/>
        <color rgb="FF000000"/>
        <rFont val="Calibri"/>
      </rPr>
      <t>15. Select checkbox for all servers configured in previous steps and click 'Restart SSL'</t>
    </r>
  </si>
  <si>
    <r>
      <rPr>
        <sz val="11"/>
        <color rgb="FF000000"/>
        <rFont val="Calibri"/>
      </rPr>
      <t xml:space="preserve">This control focuses on communications protection at the session, versus packet level. </t>
    </r>
    <r>
      <rPr>
        <sz val="11"/>
        <color rgb="FF000000"/>
        <rFont val="Calibri"/>
      </rPr>
      <t xml:space="preserve">
</t>
    </r>
    <r>
      <rPr>
        <sz val="11"/>
        <color rgb="FF000000"/>
        <rFont val="Calibri"/>
      </rPr>
      <t xml:space="preserve">At the application layer, session IDs are tokens generated by web applications to uniquely identify an application user's session. Web applications utilize session tokens or session IDs in order to establish application user identity. Proper use of session IDs addresses man-in-the-middle attacks, including session hijacking or insertion of false information into a session. </t>
    </r>
    <r>
      <rPr>
        <sz val="11"/>
        <color rgb="FF000000"/>
        <rFont val="Calibri"/>
      </rPr>
      <t xml:space="preserve">
</t>
    </r>
    <r>
      <rPr>
        <sz val="11"/>
        <color rgb="FF000000"/>
        <rFont val="Calibri"/>
      </rPr>
      <t>Application servers must provide the capability to perform mutual authentication. Mutual authentication is when both the client and the server authenticate each other.</t>
    </r>
  </si>
  <si>
    <r>
      <rPr>
        <sz val="11"/>
        <color rgb="FF000000"/>
        <rFont val="Calibri"/>
      </rPr>
      <t>1. Access AC</t>
    </r>
    <r>
      <rPr>
        <sz val="11"/>
        <color rgb="FF000000"/>
        <rFont val="Calibri"/>
      </rPr>
      <t xml:space="preserve">
</t>
    </r>
    <r>
      <rPr>
        <sz val="11"/>
        <color rgb="FF000000"/>
        <rFont val="Calibri"/>
      </rPr>
      <t xml:space="preserve">2. From 'Domain Structure', select 'Environment' -&gt; 'Servers' </t>
    </r>
    <r>
      <rPr>
        <sz val="11"/>
        <color rgb="FF000000"/>
        <rFont val="Calibri"/>
      </rPr>
      <t xml:space="preserve">
</t>
    </r>
    <r>
      <rPr>
        <sz val="11"/>
        <color rgb="FF000000"/>
        <rFont val="Calibri"/>
      </rPr>
      <t>3. From the list of servers, select one which needs check for Mutual Authentication configuration verification</t>
    </r>
    <r>
      <rPr>
        <sz val="11"/>
        <color rgb="FF000000"/>
        <rFont val="Calibri"/>
      </rPr>
      <t xml:space="preserve">
</t>
    </r>
    <r>
      <rPr>
        <sz val="11"/>
        <color rgb="FF000000"/>
        <rFont val="Calibri"/>
      </rPr>
      <t>4. From 'Configuration' tab -&gt; 'General' tab, ensure 'Listen Port Enabled' checkbox is deselected</t>
    </r>
    <r>
      <rPr>
        <sz val="11"/>
        <color rgb="FF000000"/>
        <rFont val="Calibri"/>
      </rPr>
      <t xml:space="preserve">
</t>
    </r>
    <r>
      <rPr>
        <sz val="11"/>
        <color rgb="FF000000"/>
        <rFont val="Calibri"/>
      </rPr>
      <t>5. Ensure 'SSL Listen Port Enabled' checkbox is selected and a valid port number is in 'SSL Listen Port' field, e.g., 7002</t>
    </r>
    <r>
      <rPr>
        <sz val="11"/>
        <color rgb="FF000000"/>
        <rFont val="Calibri"/>
      </rPr>
      <t xml:space="preserve">
</t>
    </r>
    <r>
      <rPr>
        <sz val="11"/>
        <color rgb="FF000000"/>
        <rFont val="Calibri"/>
      </rPr>
      <t>6. From 'Configuration' tab -&gt; 'SSL' tab, click 'Advanced' link</t>
    </r>
    <r>
      <rPr>
        <sz val="11"/>
        <color rgb="FF000000"/>
        <rFont val="Calibri"/>
      </rPr>
      <t xml:space="preserve">
</t>
    </r>
    <r>
      <rPr>
        <sz val="11"/>
        <color rgb="FF000000"/>
        <rFont val="Calibri"/>
      </rPr>
      <t>7. Ensure 'Two Way Client Cert Behavior' field value is set to 'Client Certs Requested And Enforced'</t>
    </r>
    <r>
      <rPr>
        <sz val="11"/>
        <color rgb="FF000000"/>
        <rFont val="Calibri"/>
      </rPr>
      <t xml:space="preserve">
</t>
    </r>
    <r>
      <rPr>
        <sz val="11"/>
        <color rgb="FF000000"/>
        <rFont val="Calibri"/>
      </rPr>
      <t>8. Repeat steps 3-7 for all servers requiring Mutual Authentication configuration checking</t>
    </r>
    <r>
      <rPr>
        <sz val="11"/>
        <color rgb="FF000000"/>
        <rFont val="Calibri"/>
      </rPr>
      <t xml:space="preserve">
</t>
    </r>
    <r>
      <rPr>
        <sz val="11"/>
        <color rgb="FF000000"/>
        <rFont val="Calibri"/>
      </rPr>
      <t>If any servers requiring Mutual Authentication do not have the 'SSL Listen Port Enabled' checkbox selected or the 'Two Way Client Cert Behavior' field value set to 'Client Certs Requested And Enforced', this is a finding.</t>
    </r>
  </si>
  <si>
    <t>V-235985</t>
  </si>
  <si>
    <r>
      <rPr>
        <sz val="11"/>
        <rFont val="Calibri"/>
      </rPr>
      <t>Oracle WebLogic must terminate user sessions upon user logout or any other organization- or policy-defined session termination events such as idle time limit exceeded.</t>
    </r>
  </si>
  <si>
    <r>
      <rPr>
        <sz val="11"/>
        <color rgb="FF000000"/>
        <rFont val="Calibri"/>
      </rPr>
      <t xml:space="preserve">1. Access AC </t>
    </r>
    <r>
      <rPr>
        <sz val="11"/>
        <color rgb="FF000000"/>
        <rFont val="Calibri"/>
      </rPr>
      <t xml:space="preserve">
</t>
    </r>
    <r>
      <rPr>
        <sz val="11"/>
        <color rgb="FF000000"/>
        <rFont val="Calibri"/>
      </rPr>
      <t>2. From 'Domain Structure', select 'Deployments'</t>
    </r>
    <r>
      <rPr>
        <sz val="11"/>
        <color rgb="FF000000"/>
        <rFont val="Calibri"/>
      </rPr>
      <t xml:space="preserve">
</t>
    </r>
    <r>
      <rPr>
        <sz val="11"/>
        <color rgb="FF000000"/>
        <rFont val="Calibri"/>
      </rPr>
      <t>3. Sort 'Deployments' table by 'Type' by click the column header</t>
    </r>
    <r>
      <rPr>
        <sz val="11"/>
        <color rgb="FF000000"/>
        <rFont val="Calibri"/>
      </rPr>
      <t xml:space="preserve">
</t>
    </r>
    <r>
      <rPr>
        <sz val="11"/>
        <color rgb="FF000000"/>
        <rFont val="Calibri"/>
      </rPr>
      <t>4. Select an 'Enterprise Application' or 'Web Application' to check the session timeout setting</t>
    </r>
    <r>
      <rPr>
        <sz val="11"/>
        <color rgb="FF000000"/>
        <rFont val="Calibri"/>
      </rPr>
      <t xml:space="preserve">
</t>
    </r>
    <r>
      <rPr>
        <sz val="11"/>
        <color rgb="FF000000"/>
        <rFont val="Calibri"/>
      </rPr>
      <t>5. Select 'Configuration' tab -&gt; 'Application' tab for deployments of 'Enterprise Application' type</t>
    </r>
    <r>
      <rPr>
        <sz val="11"/>
        <color rgb="FF000000"/>
        <rFont val="Calibri"/>
      </rPr>
      <t xml:space="preserve">
</t>
    </r>
    <r>
      <rPr>
        <sz val="11"/>
        <color rgb="FF000000"/>
        <rFont val="Calibri"/>
      </rPr>
      <t>Select 'Configuration' tab -&gt; 'General' tab for deployments of 'Web Application' type</t>
    </r>
    <r>
      <rPr>
        <sz val="11"/>
        <color rgb="FF000000"/>
        <rFont val="Calibri"/>
      </rPr>
      <t xml:space="preserve">
</t>
    </r>
    <r>
      <rPr>
        <sz val="11"/>
        <color rgb="FF000000"/>
        <rFont val="Calibri"/>
      </rPr>
      <t>6. Utilize 'Change Center' to create a new change session</t>
    </r>
    <r>
      <rPr>
        <sz val="11"/>
        <color rgb="FF000000"/>
        <rFont val="Calibri"/>
      </rPr>
      <t xml:space="preserve">
</t>
    </r>
    <r>
      <rPr>
        <sz val="11"/>
        <color rgb="FF000000"/>
        <rFont val="Calibri"/>
      </rPr>
      <t>7. Set value in 'Session Timeout' field value to organization- or policy-defined session idle time limit. Click 'Save'</t>
    </r>
    <r>
      <rPr>
        <sz val="11"/>
        <color rgb="FF000000"/>
        <rFont val="Calibri"/>
      </rPr>
      <t xml:space="preserve">
</t>
    </r>
    <r>
      <rPr>
        <sz val="11"/>
        <color rgb="FF000000"/>
        <rFont val="Calibri"/>
      </rPr>
      <t>8. Repeat steps 4-7 for each 'Enterprise Application' and 'Web Application' deployment</t>
    </r>
  </si>
  <si>
    <r>
      <rPr>
        <sz val="11"/>
        <color rgb="FF000000"/>
        <rFont val="Calibri"/>
      </rPr>
      <t>If communications sessions remain open for extended periods of time even when unused, there is the potential for an adversary to hijack the session and use it to gain access to the device or networks to which it is attached. Terminating sessions after a logout event or after a certain period of inactivity is a method for mitigating the risk of this vulnerability. When a user management session becomes idle, or when a user logs out of the management interface, the application server must terminate the session.</t>
    </r>
  </si>
  <si>
    <r>
      <rPr>
        <sz val="11"/>
        <color rgb="FF000000"/>
        <rFont val="Calibri"/>
      </rPr>
      <t xml:space="preserve">1. Access AC </t>
    </r>
    <r>
      <rPr>
        <sz val="11"/>
        <color rgb="FF000000"/>
        <rFont val="Calibri"/>
      </rPr>
      <t xml:space="preserve">
</t>
    </r>
    <r>
      <rPr>
        <sz val="11"/>
        <color rgb="FF000000"/>
        <rFont val="Calibri"/>
      </rPr>
      <t>2. From 'Domain Structure', select 'Deployments'</t>
    </r>
    <r>
      <rPr>
        <sz val="11"/>
        <color rgb="FF000000"/>
        <rFont val="Calibri"/>
      </rPr>
      <t xml:space="preserve">
</t>
    </r>
    <r>
      <rPr>
        <sz val="11"/>
        <color rgb="FF000000"/>
        <rFont val="Calibri"/>
      </rPr>
      <t>3. Sort 'Deployments' table by 'Type' by click the column header</t>
    </r>
    <r>
      <rPr>
        <sz val="11"/>
        <color rgb="FF000000"/>
        <rFont val="Calibri"/>
      </rPr>
      <t xml:space="preserve">
</t>
    </r>
    <r>
      <rPr>
        <sz val="11"/>
        <color rgb="FF000000"/>
        <rFont val="Calibri"/>
      </rPr>
      <t>4. Select an 'Enterprise Application' or 'Web Application' to check the session timeout setting</t>
    </r>
    <r>
      <rPr>
        <sz val="11"/>
        <color rgb="FF000000"/>
        <rFont val="Calibri"/>
      </rPr>
      <t xml:space="preserve">
</t>
    </r>
    <r>
      <rPr>
        <sz val="11"/>
        <color rgb="FF000000"/>
        <rFont val="Calibri"/>
      </rPr>
      <t>5. Select 'Configuration' tab -&gt; 'Application' tab for deployments of 'Enterprise Application' type</t>
    </r>
    <r>
      <rPr>
        <sz val="11"/>
        <color rgb="FF000000"/>
        <rFont val="Calibri"/>
      </rPr>
      <t xml:space="preserve">
</t>
    </r>
    <r>
      <rPr>
        <sz val="11"/>
        <color rgb="FF000000"/>
        <rFont val="Calibri"/>
      </rPr>
      <t>Select 'Configuration' tab -&gt; 'General' tab for deployments of 'Web Application' type</t>
    </r>
    <r>
      <rPr>
        <sz val="11"/>
        <color rgb="FF000000"/>
        <rFont val="Calibri"/>
      </rPr>
      <t xml:space="preserve">
</t>
    </r>
    <r>
      <rPr>
        <sz val="11"/>
        <color rgb="FF000000"/>
        <rFont val="Calibri"/>
      </rPr>
      <t>6. Ensure 'Session Timeout' field value is set to organization- or policy-defined session idle time limit</t>
    </r>
    <r>
      <rPr>
        <sz val="11"/>
        <color rgb="FF000000"/>
        <rFont val="Calibri"/>
      </rPr>
      <t xml:space="preserve">
</t>
    </r>
    <r>
      <rPr>
        <sz val="11"/>
        <color rgb="FF000000"/>
        <rFont val="Calibri"/>
      </rPr>
      <t>If the 'Session Timeout' field value is not set to an organization- or policy-defined session idle time limit, this is a finding.</t>
    </r>
  </si>
  <si>
    <t>V-235986</t>
  </si>
  <si>
    <r>
      <rPr>
        <sz val="11"/>
        <rFont val="Calibri"/>
      </rPr>
      <t>Oracle WebLogic must be configured to perform complete application deployments.</t>
    </r>
  </si>
  <si>
    <r>
      <rPr>
        <sz val="11"/>
        <color rgb="FF000000"/>
        <rFont val="Calibri"/>
      </rPr>
      <t>Failure to a known secure state helps prevent a loss of confidentiality, integrity, or availability in the event of a failure of the information system or a component of the system.</t>
    </r>
    <r>
      <rPr>
        <sz val="11"/>
        <color rgb="FF000000"/>
        <rFont val="Calibri"/>
      </rPr>
      <t xml:space="preserve">
</t>
    </r>
    <r>
      <rPr>
        <sz val="11"/>
        <color rgb="FF000000"/>
        <rFont val="Calibri"/>
      </rPr>
      <t>When an application is deployed to the application server, if the deployment process does not complete properly and without errors, there is the potential that some application files may not be deployed or may be corrupted and an application error may occur during runtime.</t>
    </r>
    <r>
      <rPr>
        <sz val="11"/>
        <color rgb="FF000000"/>
        <rFont val="Calibri"/>
      </rPr>
      <t xml:space="preserve">
</t>
    </r>
    <r>
      <rPr>
        <sz val="11"/>
        <color rgb="FF000000"/>
        <rFont val="Calibri"/>
      </rPr>
      <t>The application server must be able to perform complete application deployments. A partial deployment can leave the server in an inconsistent state. Application servers may provide a transaction rollback function to address this issue.</t>
    </r>
  </si>
  <si>
    <t>V-235987</t>
  </si>
  <si>
    <r>
      <rPr>
        <sz val="11"/>
        <rFont val="Calibri"/>
      </rPr>
      <t>Oracle WebLogic must protect the confidentiality of applications and leverage transmission protection mechanisms, such as TLS and SSL VPN, when deploying applications.</t>
    </r>
  </si>
  <si>
    <r>
      <rPr>
        <sz val="11"/>
        <color rgb="FF000000"/>
        <rFont val="Calibri"/>
      </rPr>
      <t xml:space="preserve">Preventing the disclosure of transmitted information requires that applications take measures to employ some form of cryptographic mechanism in order to protect the information during transmission. This is usually achieved through the use of Transport Layer Security (TLS), SSL VPN, or IPSEC tunnel. </t>
    </r>
    <r>
      <rPr>
        <sz val="11"/>
        <color rgb="FF000000"/>
        <rFont val="Calibri"/>
      </rPr>
      <t xml:space="preserve">
</t>
    </r>
    <r>
      <rPr>
        <sz val="11"/>
        <color rgb="FF000000"/>
        <rFont val="Calibri"/>
      </rPr>
      <t>If the application server does not protect the application files that are created before and during the application deployment process, there is a risk that the application could be compromised prior to deployment.</t>
    </r>
  </si>
  <si>
    <r>
      <rPr>
        <sz val="11"/>
        <color rgb="FF000000"/>
        <rFont val="Calibri"/>
      </rPr>
      <t>1. Access AC</t>
    </r>
    <r>
      <rPr>
        <sz val="11"/>
        <color rgb="FF000000"/>
        <rFont val="Calibri"/>
      </rPr>
      <t xml:space="preserve">
</t>
    </r>
    <r>
      <rPr>
        <sz val="11"/>
        <color rgb="FF000000"/>
        <rFont val="Calibri"/>
      </rPr>
      <t xml:space="preserve">2. From 'Domain Structure', select 'Environment' -&gt; 'Servers' </t>
    </r>
    <r>
      <rPr>
        <sz val="11"/>
        <color rgb="FF000000"/>
        <rFont val="Calibri"/>
      </rPr>
      <t xml:space="preserve">
</t>
    </r>
    <r>
      <rPr>
        <sz val="11"/>
        <color rgb="FF000000"/>
        <rFont val="Calibri"/>
      </rPr>
      <t>3. From the list of servers, select the AdminServer</t>
    </r>
    <r>
      <rPr>
        <sz val="11"/>
        <color rgb="FF000000"/>
        <rFont val="Calibri"/>
      </rPr>
      <t xml:space="preserve">
</t>
    </r>
    <r>
      <rPr>
        <sz val="11"/>
        <color rgb="FF000000"/>
        <rFont val="Calibri"/>
      </rPr>
      <t>4. From 'Configuration' tab -&gt; 'General' tab, ensure 'Listen Port Enabled' checkbox is deselected</t>
    </r>
    <r>
      <rPr>
        <sz val="11"/>
        <color rgb="FF000000"/>
        <rFont val="Calibri"/>
      </rPr>
      <t xml:space="preserve">
</t>
    </r>
    <r>
      <rPr>
        <sz val="11"/>
        <color rgb="FF000000"/>
        <rFont val="Calibri"/>
      </rPr>
      <t>5. Ensure 'SSL Listen Port Enabled' checkbox is selected and a valid port number is in 'SSL Listen Port' field, e.g., 7002</t>
    </r>
    <r>
      <rPr>
        <sz val="11"/>
        <color rgb="FF000000"/>
        <rFont val="Calibri"/>
      </rPr>
      <t xml:space="preserve">
</t>
    </r>
    <r>
      <rPr>
        <sz val="11"/>
        <color rgb="FF000000"/>
        <rFont val="Calibri"/>
      </rPr>
      <t>If the field 'SSL Listen Port Enabled' is not selected or 'Listen Port Enabled' is selected, this is a finding.</t>
    </r>
  </si>
  <si>
    <t>V-235988</t>
  </si>
  <si>
    <r>
      <rPr>
        <sz val="11"/>
        <rFont val="Calibri"/>
      </rPr>
      <t>Oracle WebLogic must protect the integrity of applications during the processes of data aggregation, packaging, and transformation in preparation for deployment.</t>
    </r>
  </si>
  <si>
    <r>
      <rPr>
        <sz val="11"/>
        <color rgb="FF000000"/>
        <rFont val="Calibri"/>
      </rPr>
      <t xml:space="preserve">Information can be subjected to unauthorized changes (e.g., malicious and/or unintentional modification) at information aggregation or protocol transformation points. It is therefore imperative the application take steps to validate and assure the integrity of data while at these stages of processing. </t>
    </r>
    <r>
      <rPr>
        <sz val="11"/>
        <color rgb="FF000000"/>
        <rFont val="Calibri"/>
      </rPr>
      <t xml:space="preserve">
</t>
    </r>
    <r>
      <rPr>
        <sz val="11"/>
        <color rgb="FF000000"/>
        <rFont val="Calibri"/>
      </rPr>
      <t>The application server must ensure the integrity of data that is pending transfer for deployment is maintained. If the application were to simply transmit aggregated, packaged, or transformed data without ensuring the data was not manipulated during these processes, then the integrity of the data and the application itself may be called into question.</t>
    </r>
  </si>
  <si>
    <t>V-235989</t>
  </si>
  <si>
    <r>
      <rPr>
        <sz val="11"/>
        <rFont val="Calibri"/>
      </rPr>
      <t>Oracle WebLogic must protect against or limit the effects of HTTP types of Denial of Service (DoS) attacks.</t>
    </r>
  </si>
  <si>
    <r>
      <rPr>
        <sz val="11"/>
        <color rgb="FF000000"/>
        <rFont val="Calibri"/>
      </rPr>
      <t xml:space="preserve">1. Access AC </t>
    </r>
    <r>
      <rPr>
        <sz val="11"/>
        <color rgb="FF000000"/>
        <rFont val="Calibri"/>
      </rPr>
      <t xml:space="preserve">
</t>
    </r>
    <r>
      <rPr>
        <sz val="11"/>
        <color rgb="FF000000"/>
        <rFont val="Calibri"/>
      </rPr>
      <t>2. From 'Domain Structure', select 'Deployments'</t>
    </r>
    <r>
      <rPr>
        <sz val="11"/>
        <color rgb="FF000000"/>
        <rFont val="Calibri"/>
      </rPr>
      <t xml:space="preserve">
</t>
    </r>
    <r>
      <rPr>
        <sz val="11"/>
        <color rgb="FF000000"/>
        <rFont val="Calibri"/>
      </rPr>
      <t>3. Sort 'Deployments' table by 'Type' by click the column header</t>
    </r>
    <r>
      <rPr>
        <sz val="11"/>
        <color rgb="FF000000"/>
        <rFont val="Calibri"/>
      </rPr>
      <t xml:space="preserve">
</t>
    </r>
    <r>
      <rPr>
        <sz val="11"/>
        <color rgb="FF000000"/>
        <rFont val="Calibri"/>
      </rPr>
      <t>4. Select an 'Enterprise Application' or 'Web Application' to check the session timeout setting</t>
    </r>
    <r>
      <rPr>
        <sz val="11"/>
        <color rgb="FF000000"/>
        <rFont val="Calibri"/>
      </rPr>
      <t xml:space="preserve">
</t>
    </r>
    <r>
      <rPr>
        <sz val="11"/>
        <color rgb="FF000000"/>
        <rFont val="Calibri"/>
      </rPr>
      <t>5. Select 'Configuration' tab -&gt; 'Application' tab for deployments of 'Enterprise Application' type</t>
    </r>
    <r>
      <rPr>
        <sz val="11"/>
        <color rgb="FF000000"/>
        <rFont val="Calibri"/>
      </rPr>
      <t xml:space="preserve">
</t>
    </r>
    <r>
      <rPr>
        <sz val="11"/>
        <color rgb="FF000000"/>
        <rFont val="Calibri"/>
      </rPr>
      <t>Select 'Configuration' tab -&gt; 'General' tab for deployments of 'Web Application' type</t>
    </r>
    <r>
      <rPr>
        <sz val="11"/>
        <color rgb="FF000000"/>
        <rFont val="Calibri"/>
      </rPr>
      <t xml:space="preserve">
</t>
    </r>
    <r>
      <rPr>
        <sz val="11"/>
        <color rgb="FF000000"/>
        <rFont val="Calibri"/>
      </rPr>
      <t>6. Utilize 'Change Center' to create a new change session</t>
    </r>
    <r>
      <rPr>
        <sz val="11"/>
        <color rgb="FF000000"/>
        <rFont val="Calibri"/>
      </rPr>
      <t xml:space="preserve">
</t>
    </r>
    <r>
      <rPr>
        <sz val="11"/>
        <color rgb="FF000000"/>
        <rFont val="Calibri"/>
      </rPr>
      <t>7. Set value in 'Maximum in-memory Session' field value to an integer value at or lower than an acceptable maximum number of HTTP sessions. Click 'Save'</t>
    </r>
    <r>
      <rPr>
        <sz val="11"/>
        <color rgb="FF000000"/>
        <rFont val="Calibri"/>
      </rPr>
      <t xml:space="preserve">
</t>
    </r>
    <r>
      <rPr>
        <sz val="11"/>
        <color rgb="FF000000"/>
        <rFont val="Calibri"/>
      </rPr>
      <t>8. Repeat steps 4-7 for each 'Enterprise Application' and 'Web Application' deployment</t>
    </r>
  </si>
  <si>
    <r>
      <rPr>
        <sz val="11"/>
        <color rgb="FF000000"/>
        <rFont val="Calibri"/>
      </rPr>
      <t xml:space="preserve">Employing increased capacity and bandwidth combined with service redundancy can reduce the susceptibility to some DoS attacks. When utilizing an application server in a high risk environment (such as a DMZ), the amount of access to the system from various sources usually increases, as does the system's risk of becoming more susceptible to DoS attacks. </t>
    </r>
    <r>
      <rPr>
        <sz val="11"/>
        <color rgb="FF000000"/>
        <rFont val="Calibri"/>
      </rPr>
      <t xml:space="preserve">
</t>
    </r>
    <r>
      <rPr>
        <sz val="11"/>
        <color rgb="FF000000"/>
        <rFont val="Calibri"/>
      </rPr>
      <t>The application server must be able to be configured to withstand or minimize the risk of DoS attacks. This can be partially achieved if the application server provides configuration options that limit the number of allowed concurrent HTTP connections.</t>
    </r>
  </si>
  <si>
    <r>
      <rPr>
        <sz val="11"/>
        <color rgb="FF000000"/>
        <rFont val="Calibri"/>
      </rPr>
      <t xml:space="preserve">1. Access AC </t>
    </r>
    <r>
      <rPr>
        <sz val="11"/>
        <color rgb="FF000000"/>
        <rFont val="Calibri"/>
      </rPr>
      <t xml:space="preserve">
</t>
    </r>
    <r>
      <rPr>
        <sz val="11"/>
        <color rgb="FF000000"/>
        <rFont val="Calibri"/>
      </rPr>
      <t>2. From 'Domain Structure', select 'Deployments'</t>
    </r>
    <r>
      <rPr>
        <sz val="11"/>
        <color rgb="FF000000"/>
        <rFont val="Calibri"/>
      </rPr>
      <t xml:space="preserve">
</t>
    </r>
    <r>
      <rPr>
        <sz val="11"/>
        <color rgb="FF000000"/>
        <rFont val="Calibri"/>
      </rPr>
      <t>3. Sort 'Deployments' table by 'Type' by click the column header</t>
    </r>
    <r>
      <rPr>
        <sz val="11"/>
        <color rgb="FF000000"/>
        <rFont val="Calibri"/>
      </rPr>
      <t xml:space="preserve">
</t>
    </r>
    <r>
      <rPr>
        <sz val="11"/>
        <color rgb="FF000000"/>
        <rFont val="Calibri"/>
      </rPr>
      <t>4. Select an 'Enterprise Application' or 'Web Application' to check the session timeout setting</t>
    </r>
    <r>
      <rPr>
        <sz val="11"/>
        <color rgb="FF000000"/>
        <rFont val="Calibri"/>
      </rPr>
      <t xml:space="preserve">
</t>
    </r>
    <r>
      <rPr>
        <sz val="11"/>
        <color rgb="FF000000"/>
        <rFont val="Calibri"/>
      </rPr>
      <t>5. Select 'Configuration' tab -&gt; 'Application' tab for deployments of 'Enterprise Application' type</t>
    </r>
    <r>
      <rPr>
        <sz val="11"/>
        <color rgb="FF000000"/>
        <rFont val="Calibri"/>
      </rPr>
      <t xml:space="preserve">
</t>
    </r>
    <r>
      <rPr>
        <sz val="11"/>
        <color rgb="FF000000"/>
        <rFont val="Calibri"/>
      </rPr>
      <t>Select 'Configuration' tab -&gt; 'General' tab for deployments of 'Web Application' type</t>
    </r>
    <r>
      <rPr>
        <sz val="11"/>
        <color rgb="FF000000"/>
        <rFont val="Calibri"/>
      </rPr>
      <t xml:space="preserve">
</t>
    </r>
    <r>
      <rPr>
        <sz val="11"/>
        <color rgb="FF000000"/>
        <rFont val="Calibri"/>
      </rPr>
      <t>6. Ensure 'Maximum in-memory Session' field value is set to an integer value at or lower than an acceptable maximum number of HTTP sessions</t>
    </r>
    <r>
      <rPr>
        <sz val="11"/>
        <color rgb="FF000000"/>
        <rFont val="Calibri"/>
      </rPr>
      <t xml:space="preserve">
</t>
    </r>
    <r>
      <rPr>
        <sz val="11"/>
        <color rgb="FF000000"/>
        <rFont val="Calibri"/>
      </rPr>
      <t>If a value is not set in the 'Maximum in-memory Session' field for all deployments, this is a finding.</t>
    </r>
  </si>
  <si>
    <t>V-235990</t>
  </si>
  <si>
    <r>
      <rPr>
        <sz val="11"/>
        <rFont val="Calibri"/>
      </rPr>
      <t>Oracle WebLogic must limit the use of resources by priority and not impede the host from servicing processes designated as a higher-priority.</t>
    </r>
  </si>
  <si>
    <r>
      <rPr>
        <sz val="11"/>
        <color rgb="FF000000"/>
        <rFont val="Calibri"/>
      </rPr>
      <t>1. Access AC</t>
    </r>
    <r>
      <rPr>
        <sz val="11"/>
        <color rgb="FF000000"/>
        <rFont val="Calibri"/>
      </rPr>
      <t xml:space="preserve">
</t>
    </r>
    <r>
      <rPr>
        <sz val="11"/>
        <color rgb="FF000000"/>
        <rFont val="Calibri"/>
      </rPr>
      <t xml:space="preserve">2. From 'Domain Structure', select 'Environment' -&gt; 'Work Managers' </t>
    </r>
    <r>
      <rPr>
        <sz val="11"/>
        <color rgb="FF000000"/>
        <rFont val="Calibri"/>
      </rPr>
      <t xml:space="preserve">
</t>
    </r>
    <r>
      <rPr>
        <sz val="11"/>
        <color rgb="FF000000"/>
        <rFont val="Calibri"/>
      </rPr>
      <t xml:space="preserve">3. Utilize 'Change Center' to create a new change session </t>
    </r>
    <r>
      <rPr>
        <sz val="11"/>
        <color rgb="FF000000"/>
        <rFont val="Calibri"/>
      </rPr>
      <t xml:space="preserve">
</t>
    </r>
    <r>
      <rPr>
        <sz val="11"/>
        <color rgb="FF000000"/>
        <rFont val="Calibri"/>
      </rPr>
      <t>4. Click 'New', select 'Work Manager' radio option, click 'Next'</t>
    </r>
    <r>
      <rPr>
        <sz val="11"/>
        <color rgb="FF000000"/>
        <rFont val="Calibri"/>
      </rPr>
      <t xml:space="preserve">
</t>
    </r>
    <r>
      <rPr>
        <sz val="11"/>
        <color rgb="FF000000"/>
        <rFont val="Calibri"/>
      </rPr>
      <t>5. Type a unique name, click 'Next', select server(s) which to apply this work manager to, click 'Finish'</t>
    </r>
    <r>
      <rPr>
        <sz val="11"/>
        <color rgb="FF000000"/>
        <rFont val="Calibri"/>
      </rPr>
      <t xml:space="preserve">
</t>
    </r>
    <r>
      <rPr>
        <sz val="11"/>
        <color rgb="FF000000"/>
        <rFont val="Calibri"/>
      </rPr>
      <t>6. Select newly created work manager from table to configure</t>
    </r>
    <r>
      <rPr>
        <sz val="11"/>
        <color rgb="FF000000"/>
        <rFont val="Calibri"/>
      </rPr>
      <t xml:space="preserve">
</t>
    </r>
    <r>
      <rPr>
        <sz val="11"/>
        <color rgb="FF000000"/>
        <rFont val="Calibri"/>
      </rPr>
      <t>7. Set thread and capacity constraints for this work manager, target the server(s) to apply these constraints to, click 'Save'</t>
    </r>
    <r>
      <rPr>
        <sz val="11"/>
        <color rgb="FF000000"/>
        <rFont val="Calibri"/>
      </rPr>
      <t xml:space="preserve">
</t>
    </r>
    <r>
      <rPr>
        <sz val="11"/>
        <color rgb="FF000000"/>
        <rFont val="Calibri"/>
      </rPr>
      <t>8. Deploy applications requiring prioritization to the server(s) selected as target of the work manager in order to apply the priority conditions specified by the work manager to deployed applications</t>
    </r>
  </si>
  <si>
    <r>
      <rPr>
        <sz val="11"/>
        <color rgb="FF000000"/>
        <rFont val="Calibri"/>
      </rPr>
      <t>Priority protection helps the application server prevent a lower-priority application process from delaying or interfering with any higher-priority application processes. If the application server is not capable of managing application resource requests, the application server could become overwhelmed by a high volume of low-priority resource requests which can cause an availability issue.</t>
    </r>
    <r>
      <rPr>
        <sz val="11"/>
        <color rgb="FF000000"/>
        <rFont val="Calibri"/>
      </rPr>
      <t xml:space="preserve">
</t>
    </r>
    <r>
      <rPr>
        <sz val="11"/>
        <color rgb="FF000000"/>
        <rFont val="Calibri"/>
      </rPr>
      <t>This requirement only applies to Mission Assurance Category 1 systems and does not apply to information systems with a Mission Assurance Category of 2 or 3.</t>
    </r>
  </si>
  <si>
    <r>
      <rPr>
        <sz val="11"/>
        <color rgb="FF000000"/>
        <rFont val="Calibri"/>
      </rPr>
      <t>1. Access AC</t>
    </r>
    <r>
      <rPr>
        <sz val="11"/>
        <color rgb="FF000000"/>
        <rFont val="Calibri"/>
      </rPr>
      <t xml:space="preserve">
</t>
    </r>
    <r>
      <rPr>
        <sz val="11"/>
        <color rgb="FF000000"/>
        <rFont val="Calibri"/>
      </rPr>
      <t xml:space="preserve">2. From 'Domain Structure', select 'Environment' -&gt; 'Work Managers' </t>
    </r>
    <r>
      <rPr>
        <sz val="11"/>
        <color rgb="FF000000"/>
        <rFont val="Calibri"/>
      </rPr>
      <t xml:space="preserve">
</t>
    </r>
    <r>
      <rPr>
        <sz val="11"/>
        <color rgb="FF000000"/>
        <rFont val="Calibri"/>
      </rPr>
      <t>3. Existing Work Managers will appear in the list</t>
    </r>
    <r>
      <rPr>
        <sz val="11"/>
        <color rgb="FF000000"/>
        <rFont val="Calibri"/>
      </rPr>
      <t xml:space="preserve">
</t>
    </r>
    <r>
      <rPr>
        <sz val="11"/>
        <color rgb="FF000000"/>
        <rFont val="Calibri"/>
      </rPr>
      <t>If Work Managers are not created to allow prioritization of resources, this is a finding.</t>
    </r>
  </si>
  <si>
    <t>V-235991</t>
  </si>
  <si>
    <r>
      <rPr>
        <sz val="11"/>
        <rFont val="Calibri"/>
      </rPr>
      <t>Oracle WebLogic must fail securely in the event of an operational failure.</t>
    </r>
  </si>
  <si>
    <r>
      <rPr>
        <sz val="11"/>
        <color rgb="FF000000"/>
        <rFont val="Calibri"/>
      </rPr>
      <t>1. Access AC</t>
    </r>
    <r>
      <rPr>
        <sz val="11"/>
        <color rgb="FF000000"/>
        <rFont val="Calibri"/>
      </rPr>
      <t xml:space="preserve">
</t>
    </r>
    <r>
      <rPr>
        <sz val="11"/>
        <color rgb="FF000000"/>
        <rFont val="Calibri"/>
      </rPr>
      <t xml:space="preserve">2. From 'Domain Structure', select 'Environment' -&gt; 'Servers' </t>
    </r>
    <r>
      <rPr>
        <sz val="11"/>
        <color rgb="FF000000"/>
        <rFont val="Calibri"/>
      </rPr>
      <t xml:space="preserve">
</t>
    </r>
    <r>
      <rPr>
        <sz val="11"/>
        <color rgb="FF000000"/>
        <rFont val="Calibri"/>
      </rPr>
      <t>3. From the list of servers, select one which is assigned a protocol which does not end in 's' (secure)</t>
    </r>
    <r>
      <rPr>
        <sz val="11"/>
        <color rgb="FF000000"/>
        <rFont val="Calibri"/>
      </rPr>
      <t xml:space="preserve">
</t>
    </r>
    <r>
      <rPr>
        <sz val="11"/>
        <color rgb="FF000000"/>
        <rFont val="Calibri"/>
      </rPr>
      <t xml:space="preserve">4. Utilize 'Change Center' to create a new change session </t>
    </r>
    <r>
      <rPr>
        <sz val="11"/>
        <color rgb="FF000000"/>
        <rFont val="Calibri"/>
      </rPr>
      <t xml:space="preserve">
</t>
    </r>
    <r>
      <rPr>
        <sz val="11"/>
        <color rgb="FF000000"/>
        <rFont val="Calibri"/>
      </rPr>
      <t>5. From 'Configuration' tab -&gt; 'General' tab, deselect the 'Listen Port Enabled' checkbox</t>
    </r>
    <r>
      <rPr>
        <sz val="11"/>
        <color rgb="FF000000"/>
        <rFont val="Calibri"/>
      </rPr>
      <t xml:space="preserve">
</t>
    </r>
    <r>
      <rPr>
        <sz val="11"/>
        <color rgb="FF000000"/>
        <rFont val="Calibri"/>
      </rPr>
      <t>6. Select the 'SSL Listen Port Enabled checkbox</t>
    </r>
    <r>
      <rPr>
        <sz val="11"/>
        <color rgb="FF000000"/>
        <rFont val="Calibri"/>
      </rPr>
      <t xml:space="preserve">
</t>
    </r>
    <r>
      <rPr>
        <sz val="11"/>
        <color rgb="FF000000"/>
        <rFont val="Calibri"/>
      </rPr>
      <t>7. Enter a valid port value in the 'SSL Listen Port' field and click 'Save'</t>
    </r>
    <r>
      <rPr>
        <sz val="11"/>
        <color rgb="FF000000"/>
        <rFont val="Calibri"/>
      </rPr>
      <t xml:space="preserve">
</t>
    </r>
    <r>
      <rPr>
        <sz val="11"/>
        <color rgb="FF000000"/>
        <rFont val="Calibri"/>
      </rPr>
      <t>8. Review the 'Port Usage' table in EM again to ensure all values in the 'Protocol' column end with 's' (secure)</t>
    </r>
  </si>
  <si>
    <r>
      <rPr>
        <sz val="11"/>
        <color rgb="FF000000"/>
        <rFont val="Calibri"/>
      </rPr>
      <t>Fail secure is a condition achieved by the application server in order to ensure that in the event of an operational failure, the system does not enter into an unsecure state where intended security properties no longer hold.</t>
    </r>
    <r>
      <rPr>
        <sz val="11"/>
        <color rgb="FF000000"/>
        <rFont val="Calibri"/>
      </rPr>
      <t xml:space="preserve">
</t>
    </r>
    <r>
      <rPr>
        <sz val="11"/>
        <color rgb="FF000000"/>
        <rFont val="Calibri"/>
      </rPr>
      <t>An example of secure failure is when an application server is configured for secure LDAP (LDAPS) authentication. If the application server fails to make a successful LDAPS connection it does not try to use unencrypted LDAP instead.</t>
    </r>
  </si>
  <si>
    <r>
      <rPr>
        <sz val="11"/>
        <color rgb="FF000000"/>
        <rFont val="Calibri"/>
      </rPr>
      <t xml:space="preserve">1. Access EM </t>
    </r>
    <r>
      <rPr>
        <sz val="11"/>
        <color rgb="FF000000"/>
        <rFont val="Calibri"/>
      </rPr>
      <t xml:space="preserve">
</t>
    </r>
    <r>
      <rPr>
        <sz val="11"/>
        <color rgb="FF000000"/>
        <rFont val="Calibri"/>
      </rPr>
      <t xml:space="preserve">2. Select the domain from the navigation tree, and use the dropdown to select 'WebLogic Domain' -&gt; 'Monitoring' -&gt; 'Port Usage' </t>
    </r>
    <r>
      <rPr>
        <sz val="11"/>
        <color rgb="FF000000"/>
        <rFont val="Calibri"/>
      </rPr>
      <t xml:space="preserve">
</t>
    </r>
    <r>
      <rPr>
        <sz val="11"/>
        <color rgb="FF000000"/>
        <rFont val="Calibri"/>
      </rPr>
      <t>3. In the results table, ensure values in the 'Protocol' column each end with 's' (secure)</t>
    </r>
    <r>
      <rPr>
        <sz val="11"/>
        <color rgb="FF000000"/>
        <rFont val="Calibri"/>
      </rPr>
      <t xml:space="preserve">
</t>
    </r>
    <r>
      <rPr>
        <sz val="11"/>
        <color rgb="FF000000"/>
        <rFont val="Calibri"/>
      </rPr>
      <t>If the protocols are not secure, this is a finding.</t>
    </r>
  </si>
  <si>
    <t>V-235992</t>
  </si>
  <si>
    <r>
      <rPr>
        <sz val="11"/>
        <rFont val="Calibri"/>
      </rPr>
      <t>Oracle WebLogic must employ approved cryptographic mechanisms when transmitting sensitive data.</t>
    </r>
  </si>
  <si>
    <r>
      <rPr>
        <sz val="11"/>
        <color rgb="FF000000"/>
        <rFont val="Calibri"/>
      </rPr>
      <t xml:space="preserve">Preventing the disclosure of transmitted information requires that application servers take measures to employ approved cryptography in order to protect the information during transmission over the network. This is usually achieved through the use of Transport Layer Security (TLS), SSL VPN, or IPSEC tunnel. </t>
    </r>
    <r>
      <rPr>
        <sz val="11"/>
        <color rgb="FF000000"/>
        <rFont val="Calibri"/>
      </rPr>
      <t xml:space="preserve">
</t>
    </r>
    <r>
      <rPr>
        <sz val="11"/>
        <color rgb="FF000000"/>
        <rFont val="Calibri"/>
      </rPr>
      <t xml:space="preserve">If data in transit is unencrypted, it is vulnerable to disclosure. If approved cryptographic algorithms are not used, encryption strength cannot be assured. </t>
    </r>
    <r>
      <rPr>
        <sz val="11"/>
        <color rgb="FF000000"/>
        <rFont val="Calibri"/>
      </rPr>
      <t xml:space="preserve">
</t>
    </r>
    <r>
      <rPr>
        <sz val="11"/>
        <color rgb="FF000000"/>
        <rFont val="Calibri"/>
      </rPr>
      <t>The application server must utilize approved encryption when transmitting sensitive data.</t>
    </r>
  </si>
  <si>
    <r>
      <rPr>
        <sz val="11"/>
        <color rgb="FF000000"/>
        <rFont val="Calibri"/>
      </rPr>
      <t>1. Access AC</t>
    </r>
    <r>
      <rPr>
        <sz val="11"/>
        <color rgb="FF000000"/>
        <rFont val="Calibri"/>
      </rPr>
      <t xml:space="preserve">
</t>
    </r>
    <r>
      <rPr>
        <sz val="11"/>
        <color rgb="FF000000"/>
        <rFont val="Calibri"/>
      </rPr>
      <t xml:space="preserve">2. From 'Domain Structure', select 'Environment' -&gt; 'Servers' </t>
    </r>
    <r>
      <rPr>
        <sz val="11"/>
        <color rgb="FF000000"/>
        <rFont val="Calibri"/>
      </rPr>
      <t xml:space="preserve">
</t>
    </r>
    <r>
      <rPr>
        <sz val="11"/>
        <color rgb="FF000000"/>
        <rFont val="Calibri"/>
      </rPr>
      <t>3. From the list of servers, select one which needs check for SSL configuration verification</t>
    </r>
    <r>
      <rPr>
        <sz val="11"/>
        <color rgb="FF000000"/>
        <rFont val="Calibri"/>
      </rPr>
      <t xml:space="preserve">
</t>
    </r>
    <r>
      <rPr>
        <sz val="11"/>
        <color rgb="FF000000"/>
        <rFont val="Calibri"/>
      </rPr>
      <t>4. From 'Configuration' tab -&gt; 'General' tab, ensure 'Listen Port Enabled' checkbox is deselected</t>
    </r>
    <r>
      <rPr>
        <sz val="11"/>
        <color rgb="FF000000"/>
        <rFont val="Calibri"/>
      </rPr>
      <t xml:space="preserve">
</t>
    </r>
    <r>
      <rPr>
        <sz val="11"/>
        <color rgb="FF000000"/>
        <rFont val="Calibri"/>
      </rPr>
      <t>5. Ensure 'SSL Listen Port Enabled' checkbox is selected and a valid port number is in 'SSL Listen Port' field, e.g., 7002</t>
    </r>
    <r>
      <rPr>
        <sz val="11"/>
        <color rgb="FF000000"/>
        <rFont val="Calibri"/>
      </rPr>
      <t xml:space="preserve">
</t>
    </r>
    <r>
      <rPr>
        <sz val="11"/>
        <color rgb="FF000000"/>
        <rFont val="Calibri"/>
      </rPr>
      <t>6. Repeat steps 3-5 for all servers requiring SSL configuration checking</t>
    </r>
    <r>
      <rPr>
        <sz val="11"/>
        <color rgb="FF000000"/>
        <rFont val="Calibri"/>
      </rPr>
      <t xml:space="preserve">
</t>
    </r>
    <r>
      <rPr>
        <sz val="11"/>
        <color rgb="FF000000"/>
        <rFont val="Calibri"/>
      </rPr>
      <t>If any of the servers requiring cryptographic mechanisms does not have 'SSL List Port Enabled', this is a finding.</t>
    </r>
  </si>
  <si>
    <t>V-235993</t>
  </si>
  <si>
    <r>
      <rPr>
        <sz val="11"/>
        <rFont val="Calibri"/>
      </rPr>
      <t>Oracle WebLogic must identify potentially security-relevant error conditions.</t>
    </r>
  </si>
  <si>
    <r>
      <rPr>
        <sz val="11"/>
        <color rgb="FF000000"/>
        <rFont val="Calibri"/>
      </rPr>
      <t xml:space="preserve">1. Access EM </t>
    </r>
    <r>
      <rPr>
        <sz val="11"/>
        <color rgb="FF000000"/>
        <rFont val="Calibri"/>
      </rPr>
      <t xml:space="preserve">
</t>
    </r>
    <r>
      <rPr>
        <sz val="11"/>
        <color rgb="FF000000"/>
        <rFont val="Calibri"/>
      </rPr>
      <t>2. Expand the domain from the navigation tree, and select the AdminServer</t>
    </r>
    <r>
      <rPr>
        <sz val="11"/>
        <color rgb="FF000000"/>
        <rFont val="Calibri"/>
      </rPr>
      <t xml:space="preserve">
</t>
    </r>
    <r>
      <rPr>
        <sz val="11"/>
        <color rgb="FF000000"/>
        <rFont val="Calibri"/>
      </rPr>
      <t>3. Use the dropdown to select 'WebLogic Server' -&gt; 'Logs' -&gt; 'Log Configuration'</t>
    </r>
    <r>
      <rPr>
        <sz val="11"/>
        <color rgb="FF000000"/>
        <rFont val="Calibri"/>
      </rPr>
      <t xml:space="preserve">
</t>
    </r>
    <r>
      <rPr>
        <sz val="11"/>
        <color rgb="FF000000"/>
        <rFont val="Calibri"/>
      </rPr>
      <t>4. Select the 'Log Levels' tab, and within the table, expand 'Root Logger' node</t>
    </r>
    <r>
      <rPr>
        <sz val="11"/>
        <color rgb="FF000000"/>
        <rFont val="Calibri"/>
      </rPr>
      <t xml:space="preserve">
</t>
    </r>
    <r>
      <rPr>
        <sz val="11"/>
        <color rgb="FF000000"/>
        <rFont val="Calibri"/>
      </rPr>
      <t>5. Log levels for system-related events can be set here</t>
    </r>
    <r>
      <rPr>
        <sz val="11"/>
        <color rgb="FF000000"/>
        <rFont val="Calibri"/>
      </rPr>
      <t xml:space="preserve">
</t>
    </r>
    <r>
      <rPr>
        <sz val="11"/>
        <color rgb="FF000000"/>
        <rFont val="Calibri"/>
      </rPr>
      <t xml:space="preserve">6. Select the domain from the navigation tree, and use the dropdown to select 'WebLogic Domain' -&gt; 'Security' -&gt; 'Audit Policy' </t>
    </r>
    <r>
      <rPr>
        <sz val="11"/>
        <color rgb="FF000000"/>
        <rFont val="Calibri"/>
      </rPr>
      <t xml:space="preserve">
</t>
    </r>
    <r>
      <rPr>
        <sz val="11"/>
        <color rgb="FF000000"/>
        <rFont val="Calibri"/>
      </rPr>
      <t>7. Select 'Oracle Platform Security Services' from the 'Audit Component Name' dropdown</t>
    </r>
    <r>
      <rPr>
        <sz val="11"/>
        <color rgb="FF000000"/>
        <rFont val="Calibri"/>
      </rPr>
      <t xml:space="preserve">
</t>
    </r>
    <r>
      <rPr>
        <sz val="11"/>
        <color rgb="FF000000"/>
        <rFont val="Calibri"/>
      </rPr>
      <t>8. Log levels for security-related events can be set here</t>
    </r>
  </si>
  <si>
    <r>
      <rPr>
        <sz val="11"/>
        <color rgb="FF000000"/>
        <rFont val="Calibri"/>
      </rPr>
      <t xml:space="preserve">The structure and content of error messages need to be carefully considered by the organization and development team. The extent to which the application server is able to identify and handle error conditions is guided by organizational policy and operational requirements. Adequate logging levels and system performance capabilities need to be balanced with data protection requirements. </t>
    </r>
    <r>
      <rPr>
        <sz val="11"/>
        <color rgb="FF000000"/>
        <rFont val="Calibri"/>
      </rPr>
      <t xml:space="preserve">
</t>
    </r>
    <r>
      <rPr>
        <sz val="11"/>
        <color rgb="FF000000"/>
        <rFont val="Calibri"/>
      </rPr>
      <t>Application servers must have the capability to log at various levels which can provide log entries for potential security-related error events.</t>
    </r>
    <r>
      <rPr>
        <sz val="11"/>
        <color rgb="FF000000"/>
        <rFont val="Calibri"/>
      </rPr>
      <t xml:space="preserve">
</t>
    </r>
    <r>
      <rPr>
        <sz val="11"/>
        <color rgb="FF000000"/>
        <rFont val="Calibri"/>
      </rPr>
      <t>An example is the capability for the application server to assign a criticality level to a failed login attempt error message, a security-related error message being of a higher criticality.</t>
    </r>
  </si>
  <si>
    <r>
      <rPr>
        <sz val="11"/>
        <color rgb="FF000000"/>
        <rFont val="Calibri"/>
      </rPr>
      <t xml:space="preserve">1. Access EM </t>
    </r>
    <r>
      <rPr>
        <sz val="11"/>
        <color rgb="FF000000"/>
        <rFont val="Calibri"/>
      </rPr>
      <t xml:space="preserve">
</t>
    </r>
    <r>
      <rPr>
        <sz val="11"/>
        <color rgb="FF000000"/>
        <rFont val="Calibri"/>
      </rPr>
      <t>2. Expand the domain from the navigation tree, and select the AdminServer</t>
    </r>
    <r>
      <rPr>
        <sz val="11"/>
        <color rgb="FF000000"/>
        <rFont val="Calibri"/>
      </rPr>
      <t xml:space="preserve">
</t>
    </r>
    <r>
      <rPr>
        <sz val="11"/>
        <color rgb="FF000000"/>
        <rFont val="Calibri"/>
      </rPr>
      <t>3. Use the dropdown to select 'WebLogic Server' -&gt; 'Logs' -&gt; 'Log Configuration'</t>
    </r>
    <r>
      <rPr>
        <sz val="11"/>
        <color rgb="FF000000"/>
        <rFont val="Calibri"/>
      </rPr>
      <t xml:space="preserve">
</t>
    </r>
    <r>
      <rPr>
        <sz val="11"/>
        <color rgb="FF000000"/>
        <rFont val="Calibri"/>
      </rPr>
      <t>4. Select the 'Log Levels' tab, and within the table, expand 'Root Logger' node</t>
    </r>
    <r>
      <rPr>
        <sz val="11"/>
        <color rgb="FF000000"/>
        <rFont val="Calibri"/>
      </rPr>
      <t xml:space="preserve">
</t>
    </r>
    <r>
      <rPr>
        <sz val="11"/>
        <color rgb="FF000000"/>
        <rFont val="Calibri"/>
      </rPr>
      <t>5. Log levels for system-related events can be set here</t>
    </r>
    <r>
      <rPr>
        <sz val="11"/>
        <color rgb="FF000000"/>
        <rFont val="Calibri"/>
      </rPr>
      <t xml:space="preserve">
</t>
    </r>
    <r>
      <rPr>
        <sz val="11"/>
        <color rgb="FF000000"/>
        <rFont val="Calibri"/>
      </rPr>
      <t xml:space="preserve">6. Select the domain from the navigation tree, and use the dropdown to select 'WebLogic Domain' -&gt; 'Security' -&gt; 'Audit Policy' </t>
    </r>
    <r>
      <rPr>
        <sz val="11"/>
        <color rgb="FF000000"/>
        <rFont val="Calibri"/>
      </rPr>
      <t xml:space="preserve">
</t>
    </r>
    <r>
      <rPr>
        <sz val="11"/>
        <color rgb="FF000000"/>
        <rFont val="Calibri"/>
      </rPr>
      <t>7. Select 'Oracle Platform Security Services' from the 'Audit Component Name' dropdown</t>
    </r>
    <r>
      <rPr>
        <sz val="11"/>
        <color rgb="FF000000"/>
        <rFont val="Calibri"/>
      </rPr>
      <t xml:space="preserve">
</t>
    </r>
    <r>
      <rPr>
        <sz val="11"/>
        <color rgb="FF000000"/>
        <rFont val="Calibri"/>
      </rPr>
      <t>8. Log levels for security-related events can be set here</t>
    </r>
    <r>
      <rPr>
        <sz val="11"/>
        <color rgb="FF000000"/>
        <rFont val="Calibri"/>
      </rPr>
      <t xml:space="preserve">
</t>
    </r>
    <r>
      <rPr>
        <sz val="11"/>
        <color rgb="FF000000"/>
        <rFont val="Calibri"/>
      </rPr>
      <t>If security-related events are not set properly, this is a finding.</t>
    </r>
  </si>
  <si>
    <t>V-235994</t>
  </si>
  <si>
    <r>
      <rPr>
        <sz val="11"/>
        <rFont val="Calibri"/>
      </rPr>
      <t>Oracle WebLogic must only generate error messages that provide information necessary for corrective actions without revealing sensitive or potentially harmful information in error logs and administrative messages.</t>
    </r>
  </si>
  <si>
    <r>
      <rPr>
        <sz val="11"/>
        <color rgb="FF000000"/>
        <rFont val="Calibri"/>
      </rPr>
      <t xml:space="preserve">1. Access EM </t>
    </r>
    <r>
      <rPr>
        <sz val="11"/>
        <color rgb="FF000000"/>
        <rFont val="Calibri"/>
      </rPr>
      <t xml:space="preserve">
</t>
    </r>
    <r>
      <rPr>
        <sz val="11"/>
        <color rgb="FF000000"/>
        <rFont val="Calibri"/>
      </rPr>
      <t>2. Select the domain from the navigation tree, and use the dropdown to select 'WebLogic Domain' -&gt; 'Logs' -&gt; 'View Log Messages'</t>
    </r>
    <r>
      <rPr>
        <sz val="11"/>
        <color rgb="FF000000"/>
        <rFont val="Calibri"/>
      </rPr>
      <t xml:space="preserve">
</t>
    </r>
    <r>
      <rPr>
        <sz val="11"/>
        <color rgb="FF000000"/>
        <rFont val="Calibri"/>
      </rPr>
      <t>3. Within the search criteria, click 'Add Fields' button</t>
    </r>
    <r>
      <rPr>
        <sz val="11"/>
        <color rgb="FF000000"/>
        <rFont val="Calibri"/>
      </rPr>
      <t xml:space="preserve">
</t>
    </r>
    <r>
      <rPr>
        <sz val="11"/>
        <color rgb="FF000000"/>
        <rFont val="Calibri"/>
      </rPr>
      <t>4. Notice the list of available fields do not contain sensitive data</t>
    </r>
  </si>
  <si>
    <r>
      <rPr>
        <sz val="11"/>
        <color rgb="FF000000"/>
        <rFont val="Calibri"/>
      </rPr>
      <t xml:space="preserve">Any application providing too much information in error logs and in administrative messages to the screen risks compromising the data and security of the application and system. The structure and content of error messages needs to be carefully considered by the organization and development team. </t>
    </r>
    <r>
      <rPr>
        <sz val="11"/>
        <color rgb="FF000000"/>
        <rFont val="Calibri"/>
      </rPr>
      <t xml:space="preserve">
</t>
    </r>
    <r>
      <rPr>
        <sz val="11"/>
        <color rgb="FF000000"/>
        <rFont val="Calibri"/>
      </rPr>
      <t>The application server must not log sensitive information such as passwords, private keys, or other sensitive data. This requirement pertains to logs that are generated by the application server and application server processes, not the applications that may reside on the application server. Those errors are out of the scope of these requirements.</t>
    </r>
  </si>
  <si>
    <r>
      <rPr>
        <sz val="11"/>
        <color rgb="FF000000"/>
        <rFont val="Calibri"/>
      </rPr>
      <t xml:space="preserve">1. Access EM </t>
    </r>
    <r>
      <rPr>
        <sz val="11"/>
        <color rgb="FF000000"/>
        <rFont val="Calibri"/>
      </rPr>
      <t xml:space="preserve">
</t>
    </r>
    <r>
      <rPr>
        <sz val="11"/>
        <color rgb="FF000000"/>
        <rFont val="Calibri"/>
      </rPr>
      <t>2. Select the domain from the navigation tree, and use the dropdown to select 'WebLogic Domain' -&gt; 'Logs' -&gt; 'View Log Messages'</t>
    </r>
    <r>
      <rPr>
        <sz val="11"/>
        <color rgb="FF000000"/>
        <rFont val="Calibri"/>
      </rPr>
      <t xml:space="preserve">
</t>
    </r>
    <r>
      <rPr>
        <sz val="11"/>
        <color rgb="FF000000"/>
        <rFont val="Calibri"/>
      </rPr>
      <t>3. Within the search criteria, click 'Add Fields' button</t>
    </r>
    <r>
      <rPr>
        <sz val="11"/>
        <color rgb="FF000000"/>
        <rFont val="Calibri"/>
      </rPr>
      <t xml:space="preserve">
</t>
    </r>
    <r>
      <rPr>
        <sz val="11"/>
        <color rgb="FF000000"/>
        <rFont val="Calibri"/>
      </rPr>
      <t>4. Notice the list of available fields do not contain sensitive data</t>
    </r>
    <r>
      <rPr>
        <sz val="11"/>
        <color rgb="FF000000"/>
        <rFont val="Calibri"/>
      </rPr>
      <t xml:space="preserve">
</t>
    </r>
    <r>
      <rPr>
        <sz val="11"/>
        <color rgb="FF000000"/>
        <rFont val="Calibri"/>
      </rPr>
      <t>If sensitive or potentially harmful information, such as passwords, private keys or other sensitive data, is part of the error logs or administrative messages, this is a finding.</t>
    </r>
  </si>
  <si>
    <t>V-235995</t>
  </si>
  <si>
    <r>
      <rPr>
        <sz val="11"/>
        <rFont val="Calibri"/>
      </rPr>
      <t>Oracle WebLogic must restrict error messages so only authorized personnel may view them.</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</si>
  <si>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'Users and Groups' tab -&gt; 'Users' tab</t>
    </r>
    <r>
      <rPr>
        <sz val="11"/>
        <color rgb="FF000000"/>
        <rFont val="Calibri"/>
      </rPr>
      <t xml:space="preserve">
</t>
    </r>
    <r>
      <rPr>
        <sz val="11"/>
        <color rgb="FF000000"/>
        <rFont val="Calibri"/>
      </rPr>
      <t>5. From 'Users' table, select a user that must not have access to view error messages</t>
    </r>
    <r>
      <rPr>
        <sz val="11"/>
        <color rgb="FF000000"/>
        <rFont val="Calibri"/>
      </rPr>
      <t xml:space="preserve">
</t>
    </r>
    <r>
      <rPr>
        <sz val="11"/>
        <color rgb="FF000000"/>
        <rFont val="Calibri"/>
      </rPr>
      <t>6. From users settings page, select 'Groups' tab</t>
    </r>
    <r>
      <rPr>
        <sz val="11"/>
        <color rgb="FF000000"/>
        <rFont val="Calibri"/>
      </rPr>
      <t xml:space="preserve">
</t>
    </r>
    <r>
      <rPr>
        <sz val="11"/>
        <color rgb="FF000000"/>
        <rFont val="Calibri"/>
      </rPr>
      <t>7. From the 'Chosen' table, use the shuttle buttons to remove all of the following roles - 'Admin', 'Deployer', 'Monitor', 'Operator'</t>
    </r>
    <r>
      <rPr>
        <sz val="11"/>
        <color rgb="FF000000"/>
        <rFont val="Calibri"/>
      </rPr>
      <t xml:space="preserve">
</t>
    </r>
    <r>
      <rPr>
        <sz val="11"/>
        <color rgb="FF000000"/>
        <rFont val="Calibri"/>
      </rPr>
      <t>8. Click 'Save'</t>
    </r>
    <r>
      <rPr>
        <sz val="11"/>
        <color rgb="FF000000"/>
        <rFont val="Calibri"/>
      </rPr>
      <t xml:space="preserve">
</t>
    </r>
    <r>
      <rPr>
        <sz val="11"/>
        <color rgb="FF000000"/>
        <rFont val="Calibri"/>
      </rPr>
      <t>9. Repeat steps 5-8 for all users that must not have access to view error messages</t>
    </r>
  </si>
  <si>
    <r>
      <rPr>
        <sz val="11"/>
        <color rgb="FF000000"/>
        <rFont val="Calibri"/>
      </rPr>
      <t xml:space="preserve">If the application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 </t>
    </r>
    <r>
      <rPr>
        <sz val="11"/>
        <color rgb="FF000000"/>
        <rFont val="Calibri"/>
      </rPr>
      <t xml:space="preserve">
</t>
    </r>
    <r>
      <rPr>
        <sz val="11"/>
        <color rgb="FF000000"/>
        <rFont val="Calibri"/>
      </rPr>
      <t>Application servers must protect the error messages that are created by the application server. All application server users' accounts are used for the management of the server and the applications residing on the application server. All accounts are assigned to a certain role with corresponding access rights. The application server must restrict access to error messages so only authorized personnel may view them. Error messages are usually written to logs contained on the file system. The application server will usually create new log files as needed and must take steps to ensure that the proper file permissions are utilized when the log files are created.</t>
    </r>
  </si>
  <si>
    <r>
      <rPr>
        <sz val="11"/>
        <color rgb="FF000000"/>
        <rFont val="Calibri"/>
      </rPr>
      <t>1. Access AC</t>
    </r>
    <r>
      <rPr>
        <sz val="11"/>
        <color rgb="FF000000"/>
        <rFont val="Calibri"/>
      </rPr>
      <t xml:space="preserve">
</t>
    </r>
    <r>
      <rPr>
        <sz val="11"/>
        <color rgb="FF000000"/>
        <rFont val="Calibri"/>
      </rPr>
      <t>2. From 'Domain Structure', select 'Security Realms'</t>
    </r>
    <r>
      <rPr>
        <sz val="11"/>
        <color rgb="FF000000"/>
        <rFont val="Calibri"/>
      </rPr>
      <t xml:space="preserve">
</t>
    </r>
    <r>
      <rPr>
        <sz val="11"/>
        <color rgb="FF000000"/>
        <rFont val="Calibri"/>
      </rPr>
      <t>3. Select realm to configure (default is 'myrealm')</t>
    </r>
    <r>
      <rPr>
        <sz val="11"/>
        <color rgb="FF000000"/>
        <rFont val="Calibri"/>
      </rPr>
      <t xml:space="preserve">
</t>
    </r>
    <r>
      <rPr>
        <sz val="11"/>
        <color rgb="FF000000"/>
        <rFont val="Calibri"/>
      </rPr>
      <t>4. Select 'Users and Groups' tab -&gt; 'Users' tab</t>
    </r>
    <r>
      <rPr>
        <sz val="11"/>
        <color rgb="FF000000"/>
        <rFont val="Calibri"/>
      </rPr>
      <t xml:space="preserve">
</t>
    </r>
    <r>
      <rPr>
        <sz val="11"/>
        <color rgb="FF000000"/>
        <rFont val="Calibri"/>
      </rPr>
      <t>5. From 'Users' table, select a user that must not have access to view error messages</t>
    </r>
    <r>
      <rPr>
        <sz val="11"/>
        <color rgb="FF000000"/>
        <rFont val="Calibri"/>
      </rPr>
      <t xml:space="preserve">
</t>
    </r>
    <r>
      <rPr>
        <sz val="11"/>
        <color rgb="FF000000"/>
        <rFont val="Calibri"/>
      </rPr>
      <t>6. From users settings page, select 'Groups' tab</t>
    </r>
    <r>
      <rPr>
        <sz val="11"/>
        <color rgb="FF000000"/>
        <rFont val="Calibri"/>
      </rPr>
      <t xml:space="preserve">
</t>
    </r>
    <r>
      <rPr>
        <sz val="11"/>
        <color rgb="FF000000"/>
        <rFont val="Calibri"/>
      </rPr>
      <t>7. Ensure the 'Chosen' table does not contain any of the following roles - 'Admin', 'Deployer', 'Monitor', 'Operator'</t>
    </r>
    <r>
      <rPr>
        <sz val="11"/>
        <color rgb="FF000000"/>
        <rFont val="Calibri"/>
      </rPr>
      <t xml:space="preserve">
</t>
    </r>
    <r>
      <rPr>
        <sz val="11"/>
        <color rgb="FF000000"/>
        <rFont val="Calibri"/>
      </rPr>
      <t>8. Repeat steps 5-7 for all users that must not have access to view error messages</t>
    </r>
    <r>
      <rPr>
        <sz val="11"/>
        <color rgb="FF000000"/>
        <rFont val="Calibri"/>
      </rPr>
      <t xml:space="preserve">
</t>
    </r>
    <r>
      <rPr>
        <sz val="11"/>
        <color rgb="FF000000"/>
        <rFont val="Calibri"/>
      </rPr>
      <t>If any user that should not be able to view error messages has the roles of 'Admin', 'Deployer', 'Monitor' or 'Operator', this is a finding.</t>
    </r>
  </si>
  <si>
    <t>V-235996</t>
  </si>
  <si>
    <r>
      <rPr>
        <sz val="11"/>
        <rFont val="Calibri"/>
      </rPr>
      <t>Oracle WebLogic must provide system notifications to a list of response personnel who are identified by name and/or role.</t>
    </r>
  </si>
  <si>
    <r>
      <rPr>
        <sz val="11"/>
        <color rgb="FF000000"/>
        <rFont val="Calibri"/>
      </rPr>
      <t xml:space="preserve">Incident response applications are, by their nature, designed to monitor, detect, and alarm on defined events occurring on the system or on the network. A large part of their functionality is the accurate and timely notification of events. </t>
    </r>
    <r>
      <rPr>
        <sz val="11"/>
        <color rgb="FF000000"/>
        <rFont val="Calibri"/>
      </rPr>
      <t xml:space="preserve">
</t>
    </r>
    <r>
      <rPr>
        <sz val="11"/>
        <color rgb="FF000000"/>
        <rFont val="Calibri"/>
      </rPr>
      <t>Application servers can act as a resource for incident responders by providing information and notifications needed for support personnel to respond to application server incidents. Notifications can be made more efficient by the utilization of groups containing the members who would be responding to a particular alarm or event.</t>
    </r>
  </si>
  <si>
    <r>
      <rPr>
        <sz val="11"/>
        <color rgb="FF000000"/>
        <rFont val="Calibri"/>
      </rPr>
      <t>1. Access AC</t>
    </r>
    <r>
      <rPr>
        <sz val="11"/>
        <color rgb="FF000000"/>
        <rFont val="Calibri"/>
      </rPr>
      <t xml:space="preserve">
</t>
    </r>
    <r>
      <rPr>
        <sz val="11"/>
        <color rgb="FF000000"/>
        <rFont val="Calibri"/>
      </rPr>
      <t xml:space="preserve">2. From 'Domain Structure', select 'Diagnostics' -&gt; 'Diagnostic Modules' </t>
    </r>
    <r>
      <rPr>
        <sz val="11"/>
        <color rgb="FF000000"/>
        <rFont val="Calibri"/>
      </rPr>
      <t xml:space="preserve">
</t>
    </r>
    <r>
      <rPr>
        <sz val="11"/>
        <color rgb="FF000000"/>
        <rFont val="Calibri"/>
      </rPr>
      <t>3. Select 'Module-HealthState' from 'Diagnostic System Modules' list</t>
    </r>
    <r>
      <rPr>
        <sz val="11"/>
        <color rgb="FF000000"/>
        <rFont val="Calibri"/>
      </rPr>
      <t xml:space="preserve">
</t>
    </r>
    <r>
      <rPr>
        <sz val="11"/>
        <color rgb="FF000000"/>
        <rFont val="Calibri"/>
      </rPr>
      <t>4. Select 'Configuration' tab -&gt; 'Watches and Notifications' tab. Select the 'Watches' tab from the bottom of page</t>
    </r>
    <r>
      <rPr>
        <sz val="11"/>
        <color rgb="FF000000"/>
        <rFont val="Calibri"/>
      </rPr>
      <t xml:space="preserve">
</t>
    </r>
    <r>
      <rPr>
        <sz val="11"/>
        <color rgb="FF000000"/>
        <rFont val="Calibri"/>
      </rPr>
      <t>5. Ensure 'ServerHealthWatch' row has 'Enabled' column value set to 'true'</t>
    </r>
    <r>
      <rPr>
        <sz val="11"/>
        <color rgb="FF000000"/>
        <rFont val="Calibri"/>
      </rPr>
      <t xml:space="preserve">
</t>
    </r>
    <r>
      <rPr>
        <sz val="11"/>
        <color rgb="FF000000"/>
        <rFont val="Calibri"/>
      </rPr>
      <t>6. Select 'Configuration' tab -&gt; 'Watches and Notifications' tab. Select the 'Notifications' tab from the bottom of page</t>
    </r>
    <r>
      <rPr>
        <sz val="11"/>
        <color rgb="FF000000"/>
        <rFont val="Calibri"/>
      </rPr>
      <t xml:space="preserve">
</t>
    </r>
    <r>
      <rPr>
        <sz val="11"/>
        <color rgb="FF000000"/>
        <rFont val="Calibri"/>
      </rPr>
      <t>7. Ensure 'ServerHealthNotification' row has 'Enable Notification' column value set to 'true'</t>
    </r>
    <r>
      <rPr>
        <sz val="11"/>
        <color rgb="FF000000"/>
        <rFont val="Calibri"/>
      </rPr>
      <t xml:space="preserve">
</t>
    </r>
    <r>
      <rPr>
        <sz val="11"/>
        <color rgb="FF000000"/>
        <rFont val="Calibri"/>
      </rPr>
      <t>If 'ServerHealthNotification' is set to false, this is a finding.</t>
    </r>
  </si>
  <si>
    <t>V-235997</t>
  </si>
  <si>
    <r>
      <rPr>
        <sz val="11"/>
        <rFont val="Calibri"/>
      </rPr>
      <t>Oracle WebLogic must be integrated with a tool to monitor audit subsystem failure notification information that is sent out (e.g., the recipients of the message and the nature of the failure).</t>
    </r>
  </si>
  <si>
    <r>
      <rPr>
        <sz val="11"/>
        <color rgb="FF000000"/>
        <rFont val="Calibri"/>
      </rPr>
      <t>Install a tool, such as Oracle Diagnostics Framework, to monitor audit subsystem failure notification information.</t>
    </r>
  </si>
  <si>
    <r>
      <rPr>
        <sz val="11"/>
        <color rgb="FF000000"/>
        <rFont val="Calibri"/>
      </rPr>
      <t>It is critical that, when a system is at risk of failing to process audit logs, it detects and takes action to mitigate the failure. As part of the mitigation, the system must send a notification to designated individuals that auditing is failing, log the notification message and the individuals who received the notification. When the system is not capable of notification and notification logging, an external software package, such as Oracle Diagnostic Framework, must be used.</t>
    </r>
  </si>
  <si>
    <r>
      <rPr>
        <sz val="11"/>
        <color rgb="FF000000"/>
        <rFont val="Calibri"/>
      </rPr>
      <t xml:space="preserve">Review the configuration of Oracle WebLogic to determine if a tool, such as Oracle Diagnostic Framework, is in place to monitor audit subsystem failure notification information that is sent out. </t>
    </r>
    <r>
      <rPr>
        <sz val="11"/>
        <color rgb="FF000000"/>
        <rFont val="Calibri"/>
      </rPr>
      <t xml:space="preserve">
</t>
    </r>
    <r>
      <rPr>
        <sz val="11"/>
        <color rgb="FF000000"/>
        <rFont val="Calibri"/>
      </rPr>
      <t>If a tool is not in place to monitor audit subsystem failure notification information that is sent, this is a finding.</t>
    </r>
  </si>
  <si>
    <t>V-235998</t>
  </si>
  <si>
    <r>
      <rPr>
        <sz val="11"/>
        <rFont val="Calibri"/>
      </rPr>
      <t>Oracle WebLogic must be managed through a centralized enterprise tool.</t>
    </r>
  </si>
  <si>
    <r>
      <rPr>
        <sz val="11"/>
        <color rgb="FF000000"/>
        <rFont val="Calibri"/>
      </rPr>
      <t>Install a tool such as Oracle Enterprise Manager, to handle enterprise functionality such as automated failover, rollback and patching of Oracle WebLogic.</t>
    </r>
  </si>
  <si>
    <r>
      <rPr>
        <sz val="11"/>
        <color rgb="FF000000"/>
        <rFont val="Calibri"/>
      </rPr>
      <t>The application server can host multiple applications which require different functions to operate successfully but many of the functions are capabilities that are needed for all the hosted applications and should be managed through a common interface. Examples of enterprise wide functions are automated rollback of changes, failover and patching.</t>
    </r>
    <r>
      <rPr>
        <sz val="11"/>
        <color rgb="FF000000"/>
        <rFont val="Calibri"/>
      </rPr>
      <t xml:space="preserve">
</t>
    </r>
    <r>
      <rPr>
        <sz val="11"/>
        <color rgb="FF000000"/>
        <rFont val="Calibri"/>
      </rPr>
      <t>These functions are often outside the domain of the application server and so the application server must be integrated with a tool, such as Oracle Enterprise Manager, which is specific built to handle these requirements.</t>
    </r>
  </si>
  <si>
    <r>
      <rPr>
        <sz val="11"/>
        <color rgb="FF000000"/>
        <rFont val="Calibri"/>
      </rPr>
      <t>Review the Oracle WebLogic configuration to determine if a tool, such as Oracle Enterprise Manager, is in place to centrally manage enterprise functionality needed for Oracle WebLogic. If a tool is not in place to centrally manage enterprise functionality, this is a finding.</t>
    </r>
  </si>
  <si>
    <t>V-235999</t>
  </si>
  <si>
    <r>
      <rPr>
        <sz val="11"/>
        <rFont val="Calibri"/>
      </rPr>
      <t>Oracle WebLogic must be integrated with a tool to implement multi-factor user authentication.</t>
    </r>
  </si>
  <si>
    <r>
      <rPr>
        <sz val="11"/>
        <color rgb="FF000000"/>
        <rFont val="Calibri"/>
      </rPr>
      <t>Install a tool, such as Oracle Access Manager, to handle multi-factor authentication of users.</t>
    </r>
  </si>
  <si>
    <r>
      <rPr>
        <sz val="11"/>
        <color rgb="FF000000"/>
        <rFont val="Calibri"/>
      </rPr>
      <t xml:space="preserve">Multifactor authentication is defined as: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(iii) something a user is (e.g., biometric). A CAC meets this definition.</t>
    </r>
    <r>
      <rPr>
        <sz val="11"/>
        <color rgb="FF000000"/>
        <rFont val="Calibri"/>
      </rPr>
      <t xml:space="preserve">
</t>
    </r>
    <r>
      <rPr>
        <sz val="11"/>
        <color rgb="FF000000"/>
        <rFont val="Calibri"/>
      </rPr>
      <t>Implementing a tool, such as Oracle Access Manager, will implement multi-factor authentication to the application server and tie the authenticated user to a user account (i.e. roles and privileges) assigned to the authenticated user.</t>
    </r>
  </si>
  <si>
    <r>
      <rPr>
        <sz val="11"/>
        <color rgb="FF000000"/>
        <rFont val="Calibri"/>
      </rPr>
      <t>Review the WebLogic configuration to determine if a tool, such as Oracle Access Manager, is in place to implement multi-factor authentication for the users. If a tool is not in place to implement multi-factor authentication,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</si>
  <si>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</si>
  <si>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</si>
  <si>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</si>
  <si>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</si>
  <si>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</si>
  <si>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</si>
  <si>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</si>
  <si>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</si>
  <si>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</si>
  <si>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</si>
  <si>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</si>
  <si>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</si>
  <si>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</si>
  <si>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</si>
  <si>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</si>
  <si>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</si>
  <si>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</si>
  <si>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</si>
  <si>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</si>
  <si>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</si>
  <si>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</si>
  <si>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</si>
  <si>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</si>
  <si>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</si>
  <si>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</si>
  <si>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</si>
  <si>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</si>
  <si>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</si>
  <si>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</si>
  <si>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Oracle WebLogic Server 12c Security Technical Implementation Guide V2R1</t>
  </si>
  <si>
    <t>Developed By:</t>
  </si>
  <si>
    <t>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</si>
  <si>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</si>
  <si>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23 April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72</t>
    </r>
  </si>
  <si>
    <t>Download Url:</t>
  </si>
  <si>
    <t>https://www.cyber.mil/stigs</t>
  </si>
  <si>
    <t>Guide Overview:</t>
  </si>
  <si>
    <r>
      <rPr>
        <sz val="11"/>
        <color rgb="FF000000"/>
        <rFont val="Calibri"/>
      </rPr>
      <t>This Security Technical Implementation Guide is published as a tool to improve the security of Department of Defense (DoD) information systems. The requirements are derived from the National Institute of Standards and Technology (NIST) 800-53 and related documents. Comments or proposed revisions to this document should be sent via email to the following address: disa.stig_spt@mail.mil.</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</si>
  <si>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</si>
  <si>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</si>
  <si>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</si>
  <si>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</si>
  <si>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</si>
  <si>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</si>
  <si>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</si>
  <si>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</si>
  <si>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</si>
  <si>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</si>
  <si>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</si>
  <si>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</si>
  <si>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</si>
  <si>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</si>
  <si>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</si>
  <si>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</si>
  <si>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</si>
  <si>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</si>
  <si>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</si>
  <si>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</si>
  <si>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</si>
  <si>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</si>
  <si>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Oracle WebLogic Server 12c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</si>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</sst>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C08-4108-B3A3-506D48CEEC5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C08-4108-B3A3-506D48CEEC5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72</c:v>
                </c:pt>
              </c:numCache>
            </c:numRef>
          </c:val>
          <c:extLst>
            <c:ext xmlns:c16="http://schemas.microsoft.com/office/drawing/2014/chart" uri="{C3380CC4-5D6E-409C-BE32-E72D297353CC}">
              <c16:uniqueId val="{00000002-9C08-4108-B3A3-506D48CEEC5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B8E-49ED-8371-8A5848F3AC1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B8E-49ED-8371-8A5848F3AC1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72</c:v>
                </c:pt>
              </c:numCache>
            </c:numRef>
          </c:val>
          <c:extLst>
            <c:ext xmlns:c16="http://schemas.microsoft.com/office/drawing/2014/chart" uri="{C3380CC4-5D6E-409C-BE32-E72D297353CC}">
              <c16:uniqueId val="{00000002-2B8E-49ED-8371-8A5848F3AC1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5BE7-4BD3-97C2-08231D79A05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5BE7-4BD3-97C2-08231D79A05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4</c:v>
                </c:pt>
                <c:pt idx="1">
                  <c:v>49</c:v>
                </c:pt>
                <c:pt idx="2">
                  <c:v>19</c:v>
                </c:pt>
              </c:numCache>
            </c:numRef>
          </c:val>
          <c:extLst>
            <c:ext xmlns:c16="http://schemas.microsoft.com/office/drawing/2014/chart" uri="{C3380CC4-5D6E-409C-BE32-E72D297353CC}">
              <c16:uniqueId val="{00000002-5BE7-4BD3-97C2-08231D79A05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60F-40C3-988C-4B28DF14837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60F-40C3-988C-4B28DF14837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72</c:v>
                </c:pt>
              </c:numCache>
            </c:numRef>
          </c:val>
          <c:extLst>
            <c:ext xmlns:c16="http://schemas.microsoft.com/office/drawing/2014/chart" uri="{C3380CC4-5D6E-409C-BE32-E72D297353CC}">
              <c16:uniqueId val="{00000002-760F-40C3-988C-4B28DF14837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1F7-4A51-8705-118FF3CFAB4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1F7-4A51-8705-118FF3CFAB4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72</c:v>
                </c:pt>
              </c:numCache>
            </c:numRef>
          </c:val>
          <c:extLst>
            <c:ext xmlns:c16="http://schemas.microsoft.com/office/drawing/2014/chart" uri="{C3380CC4-5D6E-409C-BE32-E72D297353CC}">
              <c16:uniqueId val="{00000002-B1F7-4A51-8705-118FF3CFAB4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4C4-436E-96D7-F5563F4AD496}"/>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4C4-436E-96D7-F5563F4AD496}"/>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4C4-436E-96D7-F5563F4AD496}"/>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4C4-436E-96D7-F5563F4AD49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1B2-4265-8C73-420CF5F6452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4rhf2k">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pvjzpv">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dgd02y">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edabj2">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5sytqj">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jce2h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3nh3l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73">
  <autoFilter ref="A1:M7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345</v>
      </c>
    </row>
    <row r="3" spans="2:3" ht="15" customHeight="1" x14ac:dyDescent="0.35"/>
    <row r="4" spans="2:3" ht="58" x14ac:dyDescent="0.35">
      <c r="B4" s="18" t="s">
        <v>346</v>
      </c>
      <c r="C4" s="19" t="s">
        <v>347</v>
      </c>
    </row>
    <row r="5" spans="2:3" x14ac:dyDescent="0.35">
      <c r="C5" s="19" t="s">
        <v>348</v>
      </c>
    </row>
    <row r="6" spans="2:3" x14ac:dyDescent="0.35">
      <c r="C6" s="16" t="s">
        <v>349</v>
      </c>
    </row>
    <row r="7" spans="2:3" ht="10" customHeight="1" x14ac:dyDescent="0.35"/>
    <row r="8" spans="2:3" ht="232" x14ac:dyDescent="0.35">
      <c r="B8" s="20" t="s">
        <v>350</v>
      </c>
      <c r="C8" s="19" t="s">
        <v>351</v>
      </c>
    </row>
    <row r="9" spans="2:3" ht="10" customHeight="1" x14ac:dyDescent="0.35"/>
    <row r="10" spans="2:3" ht="35" customHeight="1" x14ac:dyDescent="0.35">
      <c r="B10" s="20" t="s">
        <v>352</v>
      </c>
      <c r="C10" s="19" t="s">
        <v>353</v>
      </c>
    </row>
    <row r="11" spans="2:3" ht="75" customHeight="1" x14ac:dyDescent="0.35">
      <c r="B11" s="16" t="s">
        <v>19</v>
      </c>
      <c r="C11" s="19" t="s">
        <v>354</v>
      </c>
    </row>
    <row r="12" spans="2:3" ht="47" customHeight="1" x14ac:dyDescent="0.35">
      <c r="B12" s="16" t="s">
        <v>19</v>
      </c>
      <c r="C12" s="19" t="s">
        <v>355</v>
      </c>
    </row>
    <row r="13" spans="2:3" ht="35" customHeight="1" x14ac:dyDescent="0.35">
      <c r="B13" s="16" t="s">
        <v>19</v>
      </c>
      <c r="C13" s="19" t="s">
        <v>356</v>
      </c>
    </row>
    <row r="14" spans="2:3" ht="32" customHeight="1" x14ac:dyDescent="0.35">
      <c r="B14" s="16" t="s">
        <v>19</v>
      </c>
      <c r="C14" s="19" t="s">
        <v>357</v>
      </c>
    </row>
    <row r="15" spans="2:3" ht="30" customHeight="1" x14ac:dyDescent="0.35">
      <c r="B15" s="16" t="s">
        <v>19</v>
      </c>
      <c r="C15" s="19" t="s">
        <v>358</v>
      </c>
    </row>
    <row r="16" spans="2:3" ht="10" customHeight="1" x14ac:dyDescent="0.35"/>
    <row r="17" spans="1:3" ht="145" customHeight="1" x14ac:dyDescent="0.35">
      <c r="B17" s="20" t="s">
        <v>359</v>
      </c>
      <c r="C17" s="19" t="s">
        <v>360</v>
      </c>
    </row>
    <row r="18" spans="1:3" ht="10" customHeight="1" x14ac:dyDescent="0.35"/>
    <row r="19" spans="1:3" ht="3" customHeight="1" x14ac:dyDescent="0.35">
      <c r="B19" s="21"/>
      <c r="C19" s="21"/>
    </row>
    <row r="20" spans="1:3" ht="12" customHeight="1" x14ac:dyDescent="0.35"/>
    <row r="21" spans="1:3" ht="35" customHeight="1" x14ac:dyDescent="0.35">
      <c r="A21" s="23"/>
      <c r="B21" s="24" t="s">
        <v>361</v>
      </c>
      <c r="C21" s="25" t="s">
        <v>362</v>
      </c>
    </row>
    <row r="22" spans="1:3" ht="18" customHeight="1" x14ac:dyDescent="0.35">
      <c r="A22" s="23"/>
      <c r="B22" s="23" t="s">
        <v>19</v>
      </c>
      <c r="C22" s="25" t="s">
        <v>363</v>
      </c>
    </row>
    <row r="23" spans="1:3" ht="18" customHeight="1" x14ac:dyDescent="0.35">
      <c r="A23" s="23"/>
      <c r="B23" s="23" t="s">
        <v>19</v>
      </c>
      <c r="C23" s="25" t="s">
        <v>364</v>
      </c>
    </row>
    <row r="24" spans="1:3" ht="18" customHeight="1" x14ac:dyDescent="0.35">
      <c r="A24" s="23"/>
      <c r="B24" s="23" t="s">
        <v>19</v>
      </c>
      <c r="C24" s="25" t="s">
        <v>365</v>
      </c>
    </row>
    <row r="25" spans="1:3" ht="18" customHeight="1" x14ac:dyDescent="0.35">
      <c r="A25" s="23"/>
      <c r="B25" s="23" t="s">
        <v>19</v>
      </c>
      <c r="C25" s="25" t="s">
        <v>366</v>
      </c>
    </row>
    <row r="26" spans="1:3" ht="18" customHeight="1" x14ac:dyDescent="0.35">
      <c r="A26" s="23"/>
      <c r="B26" s="23" t="s">
        <v>19</v>
      </c>
      <c r="C26" s="25" t="s">
        <v>367</v>
      </c>
    </row>
    <row r="27" spans="1:3" ht="18" customHeight="1" x14ac:dyDescent="0.35">
      <c r="A27" s="23"/>
      <c r="B27" s="23" t="s">
        <v>19</v>
      </c>
      <c r="C27" s="25" t="s">
        <v>368</v>
      </c>
    </row>
    <row r="28" spans="1:3" ht="18" customHeight="1" x14ac:dyDescent="0.35">
      <c r="A28" s="23"/>
      <c r="B28" s="23" t="s">
        <v>19</v>
      </c>
      <c r="C28" s="25" t="s">
        <v>369</v>
      </c>
    </row>
    <row r="29" spans="1:3" ht="18" customHeight="1" x14ac:dyDescent="0.35">
      <c r="A29" s="23"/>
      <c r="B29" s="23" t="s">
        <v>19</v>
      </c>
      <c r="C29" s="25" t="s">
        <v>370</v>
      </c>
    </row>
    <row r="30" spans="1:3" ht="44" customHeight="1" x14ac:dyDescent="0.35">
      <c r="A30" s="23"/>
      <c r="B30" s="23" t="s">
        <v>19</v>
      </c>
      <c r="C30" s="26" t="s">
        <v>371</v>
      </c>
    </row>
    <row r="31" spans="1:3" ht="10" customHeight="1" x14ac:dyDescent="0.35"/>
    <row r="32" spans="1:3" ht="3" customHeight="1" x14ac:dyDescent="0.35">
      <c r="B32" s="21"/>
      <c r="C32" s="21"/>
    </row>
    <row r="33" spans="2:3" ht="12" customHeight="1" x14ac:dyDescent="0.35"/>
    <row r="34" spans="2:3" ht="24" customHeight="1" x14ac:dyDescent="0.35">
      <c r="B34" s="27" t="s">
        <v>372</v>
      </c>
      <c r="C34" s="28" t="s">
        <v>373</v>
      </c>
    </row>
    <row r="35" spans="2:3" ht="18.5" x14ac:dyDescent="0.35">
      <c r="B35" s="27" t="s">
        <v>374</v>
      </c>
      <c r="C35" s="29" t="s">
        <v>375</v>
      </c>
    </row>
    <row r="36" spans="2:3" ht="27" customHeight="1" x14ac:dyDescent="0.35">
      <c r="B36" s="30" t="s">
        <v>376</v>
      </c>
      <c r="C36" s="22" t="s">
        <v>377</v>
      </c>
    </row>
    <row r="37" spans="2:3" x14ac:dyDescent="0.35">
      <c r="B37" s="27" t="s">
        <v>378</v>
      </c>
      <c r="C37" s="31" t="s">
        <v>379</v>
      </c>
    </row>
    <row r="38" spans="2:3" ht="10" customHeight="1" x14ac:dyDescent="0.35"/>
    <row r="39" spans="2:3" ht="58" x14ac:dyDescent="0.35">
      <c r="B39" s="27" t="s">
        <v>380</v>
      </c>
      <c r="C39" s="32" t="s">
        <v>381</v>
      </c>
    </row>
    <row r="40" spans="2:3" ht="10" customHeight="1" x14ac:dyDescent="0.35"/>
    <row r="41" spans="2:3" ht="43.5" x14ac:dyDescent="0.35">
      <c r="B41" s="27" t="s">
        <v>382</v>
      </c>
      <c r="C41" s="19" t="s">
        <v>383</v>
      </c>
    </row>
    <row r="42" spans="2:3" ht="10" customHeight="1" x14ac:dyDescent="0.35"/>
    <row r="43" spans="2:3" ht="15.5" x14ac:dyDescent="0.35">
      <c r="C43" s="33" t="s">
        <v>182</v>
      </c>
    </row>
    <row r="44" spans="2:3" ht="29" x14ac:dyDescent="0.35">
      <c r="C44" s="19" t="s">
        <v>384</v>
      </c>
    </row>
    <row r="45" spans="2:3" ht="10" customHeight="1" x14ac:dyDescent="0.35"/>
    <row r="46" spans="2:3" ht="15.5" x14ac:dyDescent="0.35">
      <c r="C46" s="34" t="s">
        <v>15</v>
      </c>
    </row>
    <row r="47" spans="2:3" ht="29" x14ac:dyDescent="0.35">
      <c r="C47" s="19" t="s">
        <v>385</v>
      </c>
    </row>
    <row r="48" spans="2:3" ht="10" customHeight="1" x14ac:dyDescent="0.35"/>
    <row r="49" spans="2:3" ht="15.5" x14ac:dyDescent="0.35">
      <c r="C49" s="35" t="s">
        <v>73</v>
      </c>
    </row>
    <row r="50" spans="2:3" ht="29" x14ac:dyDescent="0.35">
      <c r="C50" s="19" t="s">
        <v>386</v>
      </c>
    </row>
    <row r="51" spans="2:3" ht="10" customHeight="1" x14ac:dyDescent="0.35"/>
    <row r="52" spans="2:3" ht="3" customHeight="1" x14ac:dyDescent="0.35">
      <c r="B52" s="21"/>
      <c r="C52" s="21"/>
    </row>
    <row r="53" spans="2:3" ht="12" customHeight="1" x14ac:dyDescent="0.35"/>
    <row r="54" spans="2:3" ht="130.5" x14ac:dyDescent="0.35">
      <c r="B54" s="18" t="s">
        <v>387</v>
      </c>
      <c r="C54" s="19" t="s">
        <v>388</v>
      </c>
    </row>
    <row r="55" spans="2:3" ht="6" customHeight="1" x14ac:dyDescent="0.35"/>
    <row r="56" spans="2:3" ht="217.5" x14ac:dyDescent="0.35">
      <c r="C56" s="19" t="s">
        <v>389</v>
      </c>
    </row>
    <row r="57" spans="2:3" ht="6" customHeight="1" x14ac:dyDescent="0.35"/>
    <row r="58" spans="2:3" ht="43.5" x14ac:dyDescent="0.35">
      <c r="C58" s="19" t="s">
        <v>390</v>
      </c>
    </row>
    <row r="59" spans="2:3" ht="10" customHeight="1" x14ac:dyDescent="0.35"/>
    <row r="60" spans="2:3" ht="3" customHeight="1" x14ac:dyDescent="0.35">
      <c r="B60" s="21"/>
      <c r="C60" s="21"/>
    </row>
    <row r="61" spans="2:3" ht="12" customHeight="1" x14ac:dyDescent="0.35"/>
    <row r="62" spans="2:3" ht="145" x14ac:dyDescent="0.35">
      <c r="B62" s="18" t="s">
        <v>391</v>
      </c>
      <c r="C62" s="19" t="s">
        <v>392</v>
      </c>
    </row>
    <row r="63" spans="2:3" ht="6" customHeight="1" x14ac:dyDescent="0.35"/>
    <row r="64" spans="2:3" ht="203" x14ac:dyDescent="0.35">
      <c r="C64" s="19" t="s">
        <v>393</v>
      </c>
    </row>
    <row r="65" spans="2:3" ht="6" customHeight="1" x14ac:dyDescent="0.35"/>
    <row r="66" spans="2:3" ht="43.5" x14ac:dyDescent="0.35">
      <c r="C66" s="19" t="s">
        <v>394</v>
      </c>
    </row>
    <row r="67" spans="2:3" ht="10" customHeight="1" x14ac:dyDescent="0.35"/>
    <row r="68" spans="2:3" ht="3" customHeight="1" x14ac:dyDescent="0.35">
      <c r="B68" s="21"/>
      <c r="C68" s="21"/>
    </row>
    <row r="69" spans="2:3" ht="12" customHeight="1" x14ac:dyDescent="0.35"/>
    <row r="70" spans="2:3" ht="101.5" x14ac:dyDescent="0.35">
      <c r="B70" s="18" t="s">
        <v>395</v>
      </c>
      <c r="C70" s="19" t="s">
        <v>396</v>
      </c>
    </row>
    <row r="71" spans="2:3" ht="6" customHeight="1" x14ac:dyDescent="0.35"/>
    <row r="72" spans="2:3" ht="145" x14ac:dyDescent="0.35">
      <c r="C72" s="19" t="s">
        <v>397</v>
      </c>
    </row>
    <row r="73" spans="2:3" ht="6" customHeight="1" x14ac:dyDescent="0.35"/>
    <row r="74" spans="2:3" ht="43.5" x14ac:dyDescent="0.35">
      <c r="C74" s="19" t="s">
        <v>398</v>
      </c>
    </row>
    <row r="78" spans="2:3" ht="32" customHeight="1" x14ac:dyDescent="0.35">
      <c r="B78" s="78" t="s">
        <v>344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399</v>
      </c>
      <c r="C2" s="80"/>
      <c r="D2" s="80"/>
      <c r="E2" s="80"/>
      <c r="F2" s="80"/>
      <c r="G2" s="80"/>
      <c r="H2" s="80"/>
      <c r="I2" s="80"/>
    </row>
    <row r="4" spans="2:15" ht="18.5" x14ac:dyDescent="0.45">
      <c r="B4" s="37" t="s">
        <v>400</v>
      </c>
    </row>
    <row r="5" spans="2:15" x14ac:dyDescent="0.35">
      <c r="B5" s="39" t="s">
        <v>19</v>
      </c>
      <c r="C5" s="39" t="s">
        <v>401</v>
      </c>
      <c r="D5" s="39" t="s">
        <v>402</v>
      </c>
      <c r="F5" s="81" t="s">
        <v>403</v>
      </c>
      <c r="G5" s="81"/>
      <c r="H5" s="81"/>
      <c r="I5" s="82" t="s">
        <v>404</v>
      </c>
      <c r="J5" s="82"/>
      <c r="K5" s="82"/>
      <c r="L5" s="82"/>
      <c r="M5" s="82"/>
      <c r="N5" s="82"/>
      <c r="O5" s="82"/>
    </row>
    <row r="6" spans="2:15" x14ac:dyDescent="0.35">
      <c r="B6" s="45" t="s">
        <v>405</v>
      </c>
      <c r="C6" s="46">
        <v>72</v>
      </c>
      <c r="D6" s="47" t="s">
        <v>19</v>
      </c>
      <c r="F6" s="81" t="s">
        <v>406</v>
      </c>
      <c r="G6" s="81"/>
      <c r="H6" s="81"/>
      <c r="I6" s="83" t="s">
        <v>407</v>
      </c>
      <c r="J6" s="83"/>
      <c r="K6" s="83"/>
      <c r="L6" s="83"/>
      <c r="M6" s="83"/>
      <c r="N6" s="83"/>
      <c r="O6" s="83"/>
    </row>
    <row r="7" spans="2:15" x14ac:dyDescent="0.35">
      <c r="B7" s="48" t="s">
        <v>408</v>
      </c>
      <c r="C7" s="49">
        <f>C6-C8-C9</f>
        <v>72</v>
      </c>
      <c r="D7" s="50">
        <f>IF(C6&gt;0,C7/C6,0)</f>
        <v>1</v>
      </c>
      <c r="F7" s="81" t="s">
        <v>409</v>
      </c>
      <c r="G7" s="81"/>
      <c r="H7" s="81"/>
      <c r="I7" s="83" t="s">
        <v>407</v>
      </c>
      <c r="J7" s="83"/>
      <c r="K7" s="83"/>
      <c r="L7" s="83"/>
      <c r="M7" s="83"/>
      <c r="N7" s="83"/>
      <c r="O7" s="83"/>
    </row>
    <row r="8" spans="2:15" x14ac:dyDescent="0.35">
      <c r="B8" s="41" t="s">
        <v>410</v>
      </c>
      <c r="C8" s="42">
        <f>COUNTIF('Recommendations'!G:G,"Risk Accepted")</f>
        <v>0</v>
      </c>
      <c r="D8" s="43">
        <f>IF(C6&gt;0,C8/C6,0)</f>
        <v>0</v>
      </c>
      <c r="F8" s="81" t="s">
        <v>411</v>
      </c>
      <c r="G8" s="81"/>
      <c r="H8" s="81"/>
      <c r="I8" s="83" t="s">
        <v>407</v>
      </c>
      <c r="J8" s="83"/>
      <c r="K8" s="83"/>
      <c r="L8" s="83"/>
      <c r="M8" s="83"/>
      <c r="N8" s="83"/>
      <c r="O8" s="83"/>
    </row>
    <row r="9" spans="2:15" x14ac:dyDescent="0.35">
      <c r="B9" s="41" t="s">
        <v>412</v>
      </c>
      <c r="C9" s="42">
        <f>COUNTIF('Recommendations'!G:G,"N/A")</f>
        <v>0</v>
      </c>
      <c r="D9" s="43">
        <f>IF(C6&gt;0,C9/C6,0)</f>
        <v>0</v>
      </c>
      <c r="F9" s="81" t="s">
        <v>413</v>
      </c>
      <c r="G9" s="81"/>
      <c r="H9" s="81"/>
      <c r="I9" s="83" t="s">
        <v>407</v>
      </c>
      <c r="J9" s="83"/>
      <c r="K9" s="83"/>
      <c r="L9" s="83"/>
      <c r="M9" s="83"/>
      <c r="N9" s="83"/>
      <c r="O9" s="83"/>
    </row>
    <row r="12" spans="2:15" ht="18.5" x14ac:dyDescent="0.45">
      <c r="B12" s="37" t="s">
        <v>414</v>
      </c>
    </row>
    <row r="14" spans="2:15" x14ac:dyDescent="0.35">
      <c r="B14" s="51" t="s">
        <v>415</v>
      </c>
    </row>
    <row r="15" spans="2:15" x14ac:dyDescent="0.35">
      <c r="B15" s="39" t="s">
        <v>19</v>
      </c>
      <c r="C15" s="39" t="s">
        <v>416</v>
      </c>
      <c r="D15" s="39" t="s">
        <v>417</v>
      </c>
      <c r="E15" s="39" t="s">
        <v>418</v>
      </c>
      <c r="F15" s="39" t="s">
        <v>419</v>
      </c>
    </row>
    <row r="16" spans="2:15" x14ac:dyDescent="0.35">
      <c r="B16" s="41" t="s">
        <v>420</v>
      </c>
      <c r="C16" s="42">
        <f>COUNTIF('Recommendations'!L:L,"Resolved")</f>
        <v>0</v>
      </c>
      <c r="D16" s="42">
        <f>COUNTIF('Recommendations'!L:L,"Testing")</f>
        <v>0</v>
      </c>
      <c r="E16" s="42">
        <f>COUNTIF('Recommendations'!L:L,"Outstanding")</f>
        <v>72</v>
      </c>
      <c r="F16" s="42">
        <f>SUM(C16:E16)</f>
        <v>72</v>
      </c>
    </row>
    <row r="18" spans="2:6" x14ac:dyDescent="0.35">
      <c r="B18" s="51" t="s">
        <v>421</v>
      </c>
    </row>
    <row r="19" spans="2:6" x14ac:dyDescent="0.35">
      <c r="B19" s="52" t="s">
        <v>19</v>
      </c>
      <c r="C19" s="52" t="s">
        <v>416</v>
      </c>
      <c r="D19" s="52" t="s">
        <v>417</v>
      </c>
      <c r="E19" s="52" t="s">
        <v>418</v>
      </c>
      <c r="F19" s="52" t="s">
        <v>19</v>
      </c>
    </row>
    <row r="20" spans="2:6" x14ac:dyDescent="0.35">
      <c r="B20" s="41" t="s">
        <v>420</v>
      </c>
      <c r="C20" s="43">
        <f>IF(F16&gt;0, C16/F16, 0)</f>
        <v>0</v>
      </c>
      <c r="D20" s="43">
        <f>IF(F16&gt;0, D16/F16, 0)</f>
        <v>0</v>
      </c>
      <c r="E20" s="43">
        <f>IF(F16&gt;0, E16/F16, 0)</f>
        <v>1</v>
      </c>
      <c r="F20" s="44" t="s">
        <v>19</v>
      </c>
    </row>
    <row r="25" spans="2:6" ht="18.5" x14ac:dyDescent="0.45">
      <c r="B25" s="37" t="s">
        <v>422</v>
      </c>
    </row>
    <row r="27" spans="2:6" x14ac:dyDescent="0.35">
      <c r="B27" s="51" t="s">
        <v>415</v>
      </c>
    </row>
    <row r="28" spans="2:6" x14ac:dyDescent="0.35">
      <c r="B28" s="39" t="s">
        <v>5</v>
      </c>
      <c r="C28" s="39" t="s">
        <v>416</v>
      </c>
      <c r="D28" s="39" t="s">
        <v>417</v>
      </c>
      <c r="E28" s="39" t="s">
        <v>418</v>
      </c>
      <c r="F28" s="39" t="s">
        <v>419</v>
      </c>
    </row>
    <row r="29" spans="2:6" x14ac:dyDescent="0.35">
      <c r="B29" s="41" t="s">
        <v>423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424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425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426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427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72</v>
      </c>
      <c r="F34" s="42">
        <f t="shared" si="0"/>
        <v>72</v>
      </c>
    </row>
    <row r="36" spans="2:6" x14ac:dyDescent="0.35">
      <c r="B36" s="51" t="s">
        <v>421</v>
      </c>
    </row>
    <row r="37" spans="2:6" x14ac:dyDescent="0.35">
      <c r="B37" s="52" t="s">
        <v>5</v>
      </c>
      <c r="C37" s="52" t="s">
        <v>416</v>
      </c>
      <c r="D37" s="52" t="s">
        <v>417</v>
      </c>
      <c r="E37" s="52" t="s">
        <v>418</v>
      </c>
      <c r="F37" s="52" t="s">
        <v>19</v>
      </c>
    </row>
    <row r="38" spans="2:6" x14ac:dyDescent="0.35">
      <c r="B38" s="41" t="s">
        <v>423</v>
      </c>
      <c r="C38" s="43">
        <f t="shared" ref="C38:C43" si="1">IF(F29&gt;0, C29/F29, 0)</f>
        <v>0</v>
      </c>
      <c r="D38" s="43">
        <f t="shared" ref="D38:D43" si="2">IF(F29&gt;0, D29/F29, 0)</f>
        <v>0</v>
      </c>
      <c r="E38" s="43">
        <f t="shared" ref="E38:E43" si="3">IF(F29&gt;0, E29/F29, 0)</f>
        <v>0</v>
      </c>
      <c r="F38" s="44" t="s">
        <v>19</v>
      </c>
    </row>
    <row r="39" spans="2:6" x14ac:dyDescent="0.35">
      <c r="B39" s="41" t="s">
        <v>424</v>
      </c>
      <c r="C39" s="43">
        <f t="shared" si="1"/>
        <v>0</v>
      </c>
      <c r="D39" s="43">
        <f t="shared" si="2"/>
        <v>0</v>
      </c>
      <c r="E39" s="43">
        <f t="shared" si="3"/>
        <v>0</v>
      </c>
      <c r="F39" s="44" t="s">
        <v>19</v>
      </c>
    </row>
    <row r="40" spans="2:6" x14ac:dyDescent="0.35">
      <c r="B40" s="41" t="s">
        <v>425</v>
      </c>
      <c r="C40" s="43">
        <f t="shared" si="1"/>
        <v>0</v>
      </c>
      <c r="D40" s="43">
        <f t="shared" si="2"/>
        <v>0</v>
      </c>
      <c r="E40" s="43">
        <f t="shared" si="3"/>
        <v>0</v>
      </c>
      <c r="F40" s="44" t="s">
        <v>19</v>
      </c>
    </row>
    <row r="41" spans="2:6" x14ac:dyDescent="0.35">
      <c r="B41" s="41" t="s">
        <v>426</v>
      </c>
      <c r="C41" s="43">
        <f t="shared" si="1"/>
        <v>0</v>
      </c>
      <c r="D41" s="43">
        <f t="shared" si="2"/>
        <v>0</v>
      </c>
      <c r="E41" s="43">
        <f t="shared" si="3"/>
        <v>0</v>
      </c>
      <c r="F41" s="44" t="s">
        <v>19</v>
      </c>
    </row>
    <row r="42" spans="2:6" x14ac:dyDescent="0.35">
      <c r="B42" s="41" t="s">
        <v>427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428</v>
      </c>
    </row>
    <row r="50" spans="2:6" x14ac:dyDescent="0.35">
      <c r="B50" s="51" t="s">
        <v>415</v>
      </c>
    </row>
    <row r="51" spans="2:6" x14ac:dyDescent="0.35">
      <c r="B51" s="39" t="s">
        <v>2</v>
      </c>
      <c r="C51" s="39" t="s">
        <v>416</v>
      </c>
      <c r="D51" s="39" t="s">
        <v>417</v>
      </c>
      <c r="E51" s="39" t="s">
        <v>418</v>
      </c>
      <c r="F51" s="39" t="s">
        <v>419</v>
      </c>
    </row>
    <row r="52" spans="2:6" x14ac:dyDescent="0.35">
      <c r="B52" s="41" t="s">
        <v>182</v>
      </c>
      <c r="C52" s="42">
        <f>COUNTIFS('Recommendations'!C:C,"CAT I (High)",'Recommendations'!L:L,"=Resolved")</f>
        <v>0</v>
      </c>
      <c r="D52" s="42">
        <f>COUNTIFS('Recommendations'!C:C,"=CAT I (High)",'Recommendations'!L:L,"=Testing")</f>
        <v>0</v>
      </c>
      <c r="E52" s="42">
        <f>COUNTIFS('Recommendations'!C:C,"=CAT I (High)",'Recommendations'!L:L,"=Outstanding")</f>
        <v>4</v>
      </c>
      <c r="F52" s="42">
        <f>SUM(C52:E52)</f>
        <v>4</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49</v>
      </c>
      <c r="F53" s="42">
        <f>SUM(C53:E53)</f>
        <v>49</v>
      </c>
    </row>
    <row r="54" spans="2:6" x14ac:dyDescent="0.35">
      <c r="B54" s="41" t="s">
        <v>73</v>
      </c>
      <c r="C54" s="42">
        <f>COUNTIFS('Recommendations'!C:C,"CAT III (Low)",'Recommendations'!L:L,"=Resolved")</f>
        <v>0</v>
      </c>
      <c r="D54" s="42">
        <f>COUNTIFS('Recommendations'!C:C,"=CAT III (Low)",'Recommendations'!L:L,"=Testing")</f>
        <v>0</v>
      </c>
      <c r="E54" s="42">
        <f>COUNTIFS('Recommendations'!C:C,"=CAT III (Low)",'Recommendations'!L:L,"=Outstanding")</f>
        <v>19</v>
      </c>
      <c r="F54" s="42">
        <f>SUM(C54:E54)</f>
        <v>19</v>
      </c>
    </row>
    <row r="56" spans="2:6" x14ac:dyDescent="0.35">
      <c r="B56" s="51" t="s">
        <v>421</v>
      </c>
    </row>
    <row r="57" spans="2:6" x14ac:dyDescent="0.35">
      <c r="B57" s="52" t="s">
        <v>2</v>
      </c>
      <c r="C57" s="52" t="s">
        <v>416</v>
      </c>
      <c r="D57" s="52" t="s">
        <v>417</v>
      </c>
      <c r="E57" s="52" t="s">
        <v>418</v>
      </c>
      <c r="F57" s="52" t="s">
        <v>19</v>
      </c>
    </row>
    <row r="58" spans="2:6" x14ac:dyDescent="0.35">
      <c r="B58" s="41" t="s">
        <v>182</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73</v>
      </c>
      <c r="C60" s="43">
        <f>IF(F54&gt;0, C54/F54, 0)</f>
        <v>0</v>
      </c>
      <c r="D60" s="43">
        <f>IF(F54&gt;0, D54/F54, 0)</f>
        <v>0</v>
      </c>
      <c r="E60" s="43">
        <f>IF(F54&gt;0, E54/F54, 0)</f>
        <v>1</v>
      </c>
      <c r="F60" s="44" t="s">
        <v>19</v>
      </c>
    </row>
    <row r="65" spans="2:6" ht="18.5" x14ac:dyDescent="0.45">
      <c r="B65" s="37" t="s">
        <v>429</v>
      </c>
    </row>
    <row r="67" spans="2:6" x14ac:dyDescent="0.35">
      <c r="B67" s="51" t="s">
        <v>415</v>
      </c>
    </row>
    <row r="68" spans="2:6" x14ac:dyDescent="0.35">
      <c r="B68" s="39" t="s">
        <v>3</v>
      </c>
      <c r="C68" s="39" t="s">
        <v>416</v>
      </c>
      <c r="D68" s="39" t="s">
        <v>417</v>
      </c>
      <c r="E68" s="39" t="s">
        <v>418</v>
      </c>
      <c r="F68" s="39" t="s">
        <v>419</v>
      </c>
    </row>
    <row r="69" spans="2:6" x14ac:dyDescent="0.35">
      <c r="B69" s="41" t="s">
        <v>430</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431</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432</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433</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72</v>
      </c>
      <c r="F73" s="42">
        <f>SUM(C73:E73)</f>
        <v>72</v>
      </c>
    </row>
    <row r="75" spans="2:6" x14ac:dyDescent="0.35">
      <c r="B75" s="51" t="s">
        <v>421</v>
      </c>
    </row>
    <row r="76" spans="2:6" x14ac:dyDescent="0.35">
      <c r="B76" s="52" t="s">
        <v>3</v>
      </c>
      <c r="C76" s="52" t="s">
        <v>416</v>
      </c>
      <c r="D76" s="52" t="s">
        <v>417</v>
      </c>
      <c r="E76" s="52" t="s">
        <v>418</v>
      </c>
      <c r="F76" s="52" t="s">
        <v>19</v>
      </c>
    </row>
    <row r="77" spans="2:6" x14ac:dyDescent="0.35">
      <c r="B77" s="41" t="s">
        <v>430</v>
      </c>
      <c r="C77" s="43">
        <f>IF(F69&gt;0, C69/F69, 0)</f>
        <v>0</v>
      </c>
      <c r="D77" s="43">
        <f>IF(F69&gt;0, D69/F69, 0)</f>
        <v>0</v>
      </c>
      <c r="E77" s="43">
        <f>IF(F69&gt;0, E69/F69, 0)</f>
        <v>0</v>
      </c>
      <c r="F77" s="44" t="s">
        <v>19</v>
      </c>
    </row>
    <row r="78" spans="2:6" x14ac:dyDescent="0.35">
      <c r="B78" s="41" t="s">
        <v>431</v>
      </c>
      <c r="C78" s="43">
        <f>IF(F70&gt;0, C70/F70, 0)</f>
        <v>0</v>
      </c>
      <c r="D78" s="43">
        <f>IF(F70&gt;0, D70/F70, 0)</f>
        <v>0</v>
      </c>
      <c r="E78" s="43">
        <f>IF(F70&gt;0, E70/F70, 0)</f>
        <v>0</v>
      </c>
      <c r="F78" s="44" t="s">
        <v>19</v>
      </c>
    </row>
    <row r="79" spans="2:6" x14ac:dyDescent="0.35">
      <c r="B79" s="41" t="s">
        <v>432</v>
      </c>
      <c r="C79" s="43">
        <f>IF(F71&gt;0, C71/F71, 0)</f>
        <v>0</v>
      </c>
      <c r="D79" s="43">
        <f>IF(F71&gt;0, D71/F71, 0)</f>
        <v>0</v>
      </c>
      <c r="E79" s="43">
        <f>IF(F71&gt;0, E71/F71, 0)</f>
        <v>0</v>
      </c>
      <c r="F79" s="44" t="s">
        <v>19</v>
      </c>
    </row>
    <row r="80" spans="2:6" x14ac:dyDescent="0.35">
      <c r="B80" s="41" t="s">
        <v>433</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434</v>
      </c>
    </row>
    <row r="88" spans="2:6" x14ac:dyDescent="0.35">
      <c r="B88" s="51" t="s">
        <v>415</v>
      </c>
    </row>
    <row r="89" spans="2:6" x14ac:dyDescent="0.35">
      <c r="B89" s="39" t="s">
        <v>435</v>
      </c>
      <c r="C89" s="39" t="s">
        <v>416</v>
      </c>
      <c r="D89" s="39" t="s">
        <v>417</v>
      </c>
      <c r="E89" s="39" t="s">
        <v>418</v>
      </c>
      <c r="F89" s="39" t="s">
        <v>419</v>
      </c>
    </row>
    <row r="90" spans="2:6" x14ac:dyDescent="0.35">
      <c r="B90" s="41" t="s">
        <v>436</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437</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438</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72</v>
      </c>
      <c r="F93" s="42">
        <f>SUM(C93:E93)</f>
        <v>72</v>
      </c>
    </row>
    <row r="95" spans="2:6" x14ac:dyDescent="0.35">
      <c r="B95" s="51" t="s">
        <v>421</v>
      </c>
    </row>
    <row r="96" spans="2:6" x14ac:dyDescent="0.35">
      <c r="B96" s="52" t="s">
        <v>435</v>
      </c>
      <c r="C96" s="52" t="s">
        <v>416</v>
      </c>
      <c r="D96" s="52" t="s">
        <v>417</v>
      </c>
      <c r="E96" s="52" t="s">
        <v>418</v>
      </c>
      <c r="F96" s="52" t="s">
        <v>19</v>
      </c>
    </row>
    <row r="97" spans="2:15" x14ac:dyDescent="0.35">
      <c r="B97" s="41" t="s">
        <v>436</v>
      </c>
      <c r="C97" s="43">
        <f>IF(F90&gt;0, C90/F90, 0)</f>
        <v>0</v>
      </c>
      <c r="D97" s="43">
        <f>IF(F90&gt;0, D90/F90, 0)</f>
        <v>0</v>
      </c>
      <c r="E97" s="43">
        <f>IF(F90&gt;0, E90/F90, 0)</f>
        <v>0</v>
      </c>
      <c r="F97" s="44" t="s">
        <v>19</v>
      </c>
    </row>
    <row r="98" spans="2:15" x14ac:dyDescent="0.35">
      <c r="B98" s="41" t="s">
        <v>437</v>
      </c>
      <c r="C98" s="43">
        <f>IF(F91&gt;0, C91/F91, 0)</f>
        <v>0</v>
      </c>
      <c r="D98" s="43">
        <f>IF(F91&gt;0, D91/F91, 0)</f>
        <v>0</v>
      </c>
      <c r="E98" s="43">
        <f>IF(F91&gt;0, E91/F91, 0)</f>
        <v>0</v>
      </c>
      <c r="F98" s="44" t="s">
        <v>19</v>
      </c>
    </row>
    <row r="99" spans="2:15" x14ac:dyDescent="0.35">
      <c r="B99" s="41" t="s">
        <v>438</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439</v>
      </c>
      <c r="J105" s="37" t="s">
        <v>440</v>
      </c>
    </row>
    <row r="106" spans="2:15" x14ac:dyDescent="0.35">
      <c r="B106" s="39" t="s">
        <v>5</v>
      </c>
      <c r="C106" s="84" t="s">
        <v>441</v>
      </c>
      <c r="D106" s="84"/>
      <c r="E106" s="39" t="s">
        <v>408</v>
      </c>
      <c r="F106" s="39" t="s">
        <v>416</v>
      </c>
      <c r="G106" s="84" t="s">
        <v>442</v>
      </c>
      <c r="H106" s="84"/>
      <c r="J106" s="39" t="s">
        <v>5</v>
      </c>
      <c r="K106" s="39" t="s">
        <v>430</v>
      </c>
      <c r="L106" s="39" t="s">
        <v>431</v>
      </c>
      <c r="M106" s="39" t="s">
        <v>432</v>
      </c>
      <c r="N106" s="39" t="s">
        <v>433</v>
      </c>
      <c r="O106" s="39" t="s">
        <v>16</v>
      </c>
    </row>
    <row r="107" spans="2:15" x14ac:dyDescent="0.35">
      <c r="B107" s="45" t="s">
        <v>423</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423</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424</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424</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425</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425</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426</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426</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427</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427</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72</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72</v>
      </c>
    </row>
    <row r="119" spans="2:24" ht="21" x14ac:dyDescent="0.5">
      <c r="B119" s="37" t="s">
        <v>443</v>
      </c>
      <c r="P119" s="54" t="s">
        <v>444</v>
      </c>
    </row>
    <row r="121" spans="2:24" ht="60" customHeight="1" x14ac:dyDescent="0.35">
      <c r="B121" s="87" t="s">
        <v>445</v>
      </c>
      <c r="C121" s="80"/>
      <c r="D121" s="80"/>
      <c r="E121" s="80"/>
      <c r="F121" s="80"/>
      <c r="P121" s="87" t="s">
        <v>446</v>
      </c>
      <c r="Q121" s="80"/>
      <c r="R121" s="80"/>
      <c r="S121" s="80"/>
      <c r="T121" s="80"/>
      <c r="U121" s="80"/>
      <c r="V121" s="80"/>
      <c r="W121" s="80"/>
    </row>
    <row r="123" spans="2:24" ht="30" customHeight="1" x14ac:dyDescent="0.35">
      <c r="P123" s="55" t="s">
        <v>447</v>
      </c>
      <c r="Q123" s="56">
        <f>C16</f>
        <v>0</v>
      </c>
      <c r="R123" s="57"/>
      <c r="S123" s="56">
        <f>C69</f>
        <v>0</v>
      </c>
      <c r="T123" s="57"/>
      <c r="U123" s="56">
        <f>C70</f>
        <v>0</v>
      </c>
      <c r="V123" s="57"/>
      <c r="W123" s="56">
        <f>C71</f>
        <v>0</v>
      </c>
      <c r="X123" s="57"/>
    </row>
    <row r="124" spans="2:24" ht="35" customHeight="1" x14ac:dyDescent="0.35">
      <c r="P124" s="58" t="s">
        <v>448</v>
      </c>
      <c r="Q124" s="58" t="s">
        <v>449</v>
      </c>
      <c r="R124" s="58" t="s">
        <v>450</v>
      </c>
      <c r="S124" s="58" t="s">
        <v>451</v>
      </c>
      <c r="T124" s="58" t="s">
        <v>452</v>
      </c>
      <c r="U124" s="58" t="s">
        <v>453</v>
      </c>
      <c r="V124" s="58" t="s">
        <v>454</v>
      </c>
      <c r="W124" s="58" t="s">
        <v>455</v>
      </c>
      <c r="X124" s="58" t="s">
        <v>456</v>
      </c>
    </row>
    <row r="125" spans="2:24" x14ac:dyDescent="0.35">
      <c r="O125" s="59" t="s">
        <v>457</v>
      </c>
      <c r="P125" s="60" t="s">
        <v>458</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459</v>
      </c>
      <c r="P160" s="54" t="s">
        <v>460</v>
      </c>
    </row>
    <row r="162" spans="2:22" ht="45" customHeight="1" x14ac:dyDescent="0.35">
      <c r="B162" s="87" t="s">
        <v>461</v>
      </c>
      <c r="C162" s="80"/>
      <c r="D162" s="80"/>
      <c r="E162" s="80"/>
      <c r="F162" s="80"/>
      <c r="P162" s="87" t="s">
        <v>462</v>
      </c>
      <c r="Q162" s="80"/>
      <c r="R162" s="80"/>
      <c r="S162" s="80"/>
      <c r="T162" s="80"/>
      <c r="U162" s="80"/>
    </row>
    <row r="163" spans="2:22" ht="35" customHeight="1" x14ac:dyDescent="0.35">
      <c r="P163" s="84" t="s">
        <v>463</v>
      </c>
      <c r="Q163" s="84"/>
      <c r="R163" s="84" t="s">
        <v>464</v>
      </c>
      <c r="S163" s="84"/>
      <c r="T163" s="84"/>
    </row>
    <row r="164" spans="2:22" ht="30" customHeight="1" x14ac:dyDescent="0.35">
      <c r="P164" s="88">
        <v>0</v>
      </c>
      <c r="Q164" s="89"/>
      <c r="R164" s="90" t="s">
        <v>465</v>
      </c>
      <c r="S164" s="91"/>
      <c r="T164" s="91"/>
    </row>
    <row r="167" spans="2:22" ht="25" customHeight="1" x14ac:dyDescent="0.35">
      <c r="P167" s="63" t="s">
        <v>448</v>
      </c>
      <c r="Q167" s="63" t="s">
        <v>466</v>
      </c>
      <c r="R167" s="63" t="s">
        <v>467</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344</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73"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20</v>
      </c>
      <c r="J3" s="1" t="s">
        <v>25</v>
      </c>
      <c r="K3" s="1" t="s">
        <v>26</v>
      </c>
      <c r="L3" s="3" t="str">
        <f t="shared" si="0"/>
        <v>Outstanding</v>
      </c>
      <c r="M3" s="11" t="s">
        <v>19</v>
      </c>
    </row>
    <row r="4" spans="1:13" ht="60" customHeight="1" x14ac:dyDescent="0.35">
      <c r="A4" s="9" t="s">
        <v>27</v>
      </c>
      <c r="B4" s="1" t="s">
        <v>28</v>
      </c>
      <c r="C4" s="2" t="s">
        <v>15</v>
      </c>
      <c r="D4" s="3" t="s">
        <v>16</v>
      </c>
      <c r="E4" s="3" t="s">
        <v>17</v>
      </c>
      <c r="F4" s="3" t="s">
        <v>18</v>
      </c>
      <c r="G4" s="3" t="s">
        <v>19</v>
      </c>
      <c r="H4" s="4" t="s">
        <v>19</v>
      </c>
      <c r="I4" s="1" t="s">
        <v>29</v>
      </c>
      <c r="J4" s="1" t="s">
        <v>30</v>
      </c>
      <c r="K4" s="1" t="s">
        <v>31</v>
      </c>
      <c r="L4" s="3" t="str">
        <f t="shared" si="0"/>
        <v>Outstanding</v>
      </c>
      <c r="M4" s="11" t="s">
        <v>19</v>
      </c>
    </row>
    <row r="5" spans="1:13" ht="60" customHeight="1" x14ac:dyDescent="0.35">
      <c r="A5" s="9" t="s">
        <v>32</v>
      </c>
      <c r="B5" s="1" t="s">
        <v>33</v>
      </c>
      <c r="C5" s="2" t="s">
        <v>15</v>
      </c>
      <c r="D5" s="3" t="s">
        <v>16</v>
      </c>
      <c r="E5" s="3" t="s">
        <v>17</v>
      </c>
      <c r="F5" s="3" t="s">
        <v>18</v>
      </c>
      <c r="G5" s="3" t="s">
        <v>19</v>
      </c>
      <c r="H5" s="4" t="s">
        <v>19</v>
      </c>
      <c r="I5" s="1" t="s">
        <v>34</v>
      </c>
      <c r="J5" s="1" t="s">
        <v>35</v>
      </c>
      <c r="K5" s="1" t="s">
        <v>36</v>
      </c>
      <c r="L5" s="3" t="str">
        <f t="shared" si="0"/>
        <v>Outstanding</v>
      </c>
      <c r="M5" s="11" t="s">
        <v>19</v>
      </c>
    </row>
    <row r="6" spans="1:13" ht="60" customHeight="1" x14ac:dyDescent="0.35">
      <c r="A6" s="9" t="s">
        <v>37</v>
      </c>
      <c r="B6" s="1" t="s">
        <v>38</v>
      </c>
      <c r="C6" s="2" t="s">
        <v>15</v>
      </c>
      <c r="D6" s="3" t="s">
        <v>16</v>
      </c>
      <c r="E6" s="3" t="s">
        <v>17</v>
      </c>
      <c r="F6" s="3" t="s">
        <v>18</v>
      </c>
      <c r="G6" s="3" t="s">
        <v>19</v>
      </c>
      <c r="H6" s="4" t="s">
        <v>19</v>
      </c>
      <c r="I6" s="1" t="s">
        <v>39</v>
      </c>
      <c r="J6" s="1" t="s">
        <v>40</v>
      </c>
      <c r="K6" s="1" t="s">
        <v>41</v>
      </c>
      <c r="L6" s="3" t="str">
        <f t="shared" si="0"/>
        <v>Outstanding</v>
      </c>
      <c r="M6" s="11" t="s">
        <v>19</v>
      </c>
    </row>
    <row r="7" spans="1:13" ht="60" customHeight="1" x14ac:dyDescent="0.35">
      <c r="A7" s="9" t="s">
        <v>42</v>
      </c>
      <c r="B7" s="1" t="s">
        <v>43</v>
      </c>
      <c r="C7" s="2" t="s">
        <v>15</v>
      </c>
      <c r="D7" s="3" t="s">
        <v>16</v>
      </c>
      <c r="E7" s="3" t="s">
        <v>17</v>
      </c>
      <c r="F7" s="3" t="s">
        <v>18</v>
      </c>
      <c r="G7" s="3" t="s">
        <v>19</v>
      </c>
      <c r="H7" s="4" t="s">
        <v>19</v>
      </c>
      <c r="I7" s="1" t="s">
        <v>44</v>
      </c>
      <c r="J7" s="1" t="s">
        <v>45</v>
      </c>
      <c r="K7" s="1" t="s">
        <v>46</v>
      </c>
      <c r="L7" s="3" t="str">
        <f t="shared" si="0"/>
        <v>Outstanding</v>
      </c>
      <c r="M7" s="11" t="s">
        <v>19</v>
      </c>
    </row>
    <row r="8" spans="1:13" ht="60" customHeight="1" x14ac:dyDescent="0.35">
      <c r="A8" s="9" t="s">
        <v>47</v>
      </c>
      <c r="B8" s="1" t="s">
        <v>48</v>
      </c>
      <c r="C8" s="2" t="s">
        <v>15</v>
      </c>
      <c r="D8" s="3" t="s">
        <v>16</v>
      </c>
      <c r="E8" s="3" t="s">
        <v>17</v>
      </c>
      <c r="F8" s="3" t="s">
        <v>18</v>
      </c>
      <c r="G8" s="3" t="s">
        <v>19</v>
      </c>
      <c r="H8" s="4" t="s">
        <v>19</v>
      </c>
      <c r="I8" s="1" t="s">
        <v>44</v>
      </c>
      <c r="J8" s="1" t="s">
        <v>49</v>
      </c>
      <c r="K8" s="1" t="s">
        <v>46</v>
      </c>
      <c r="L8" s="3" t="str">
        <f t="shared" si="0"/>
        <v>Outstanding</v>
      </c>
      <c r="M8" s="11" t="s">
        <v>19</v>
      </c>
    </row>
    <row r="9" spans="1:13" ht="60" customHeight="1" x14ac:dyDescent="0.35">
      <c r="A9" s="9" t="s">
        <v>50</v>
      </c>
      <c r="B9" s="1" t="s">
        <v>51</v>
      </c>
      <c r="C9" s="2" t="s">
        <v>15</v>
      </c>
      <c r="D9" s="3" t="s">
        <v>16</v>
      </c>
      <c r="E9" s="3" t="s">
        <v>17</v>
      </c>
      <c r="F9" s="3" t="s">
        <v>18</v>
      </c>
      <c r="G9" s="3" t="s">
        <v>19</v>
      </c>
      <c r="H9" s="4" t="s">
        <v>19</v>
      </c>
      <c r="I9" s="1" t="s">
        <v>52</v>
      </c>
      <c r="J9" s="1" t="s">
        <v>53</v>
      </c>
      <c r="K9" s="1" t="s">
        <v>54</v>
      </c>
      <c r="L9" s="3" t="str">
        <f t="shared" si="0"/>
        <v>Outstanding</v>
      </c>
      <c r="M9" s="11" t="s">
        <v>19</v>
      </c>
    </row>
    <row r="10" spans="1:13" ht="60" customHeight="1" x14ac:dyDescent="0.35">
      <c r="A10" s="9" t="s">
        <v>55</v>
      </c>
      <c r="B10" s="1" t="s">
        <v>56</v>
      </c>
      <c r="C10" s="2" t="s">
        <v>15</v>
      </c>
      <c r="D10" s="3" t="s">
        <v>16</v>
      </c>
      <c r="E10" s="3" t="s">
        <v>17</v>
      </c>
      <c r="F10" s="3" t="s">
        <v>18</v>
      </c>
      <c r="G10" s="3" t="s">
        <v>19</v>
      </c>
      <c r="H10" s="4" t="s">
        <v>19</v>
      </c>
      <c r="I10" s="1" t="s">
        <v>57</v>
      </c>
      <c r="J10" s="1" t="s">
        <v>58</v>
      </c>
      <c r="K10" s="1" t="s">
        <v>59</v>
      </c>
      <c r="L10" s="3" t="str">
        <f t="shared" si="0"/>
        <v>Outstanding</v>
      </c>
      <c r="M10" s="11" t="s">
        <v>19</v>
      </c>
    </row>
    <row r="11" spans="1:13" ht="60" customHeight="1" x14ac:dyDescent="0.35">
      <c r="A11" s="9" t="s">
        <v>60</v>
      </c>
      <c r="B11" s="1" t="s">
        <v>61</v>
      </c>
      <c r="C11" s="2" t="s">
        <v>15</v>
      </c>
      <c r="D11" s="3" t="s">
        <v>16</v>
      </c>
      <c r="E11" s="3" t="s">
        <v>17</v>
      </c>
      <c r="F11" s="3" t="s">
        <v>18</v>
      </c>
      <c r="G11" s="3" t="s">
        <v>19</v>
      </c>
      <c r="H11" s="4" t="s">
        <v>19</v>
      </c>
      <c r="I11" s="1" t="s">
        <v>57</v>
      </c>
      <c r="J11" s="1" t="s">
        <v>62</v>
      </c>
      <c r="K11" s="1" t="s">
        <v>59</v>
      </c>
      <c r="L11" s="3" t="str">
        <f t="shared" si="0"/>
        <v>Outstanding</v>
      </c>
      <c r="M11" s="11" t="s">
        <v>19</v>
      </c>
    </row>
    <row r="12" spans="1:13" ht="60" customHeight="1" x14ac:dyDescent="0.35">
      <c r="A12" s="9" t="s">
        <v>63</v>
      </c>
      <c r="B12" s="1" t="s">
        <v>64</v>
      </c>
      <c r="C12" s="2" t="s">
        <v>15</v>
      </c>
      <c r="D12" s="3" t="s">
        <v>16</v>
      </c>
      <c r="E12" s="3" t="s">
        <v>17</v>
      </c>
      <c r="F12" s="3" t="s">
        <v>18</v>
      </c>
      <c r="G12" s="3" t="s">
        <v>19</v>
      </c>
      <c r="H12" s="4" t="s">
        <v>19</v>
      </c>
      <c r="I12" s="1" t="s">
        <v>57</v>
      </c>
      <c r="J12" s="1" t="s">
        <v>65</v>
      </c>
      <c r="K12" s="1" t="s">
        <v>59</v>
      </c>
      <c r="L12" s="3" t="str">
        <f t="shared" si="0"/>
        <v>Outstanding</v>
      </c>
      <c r="M12" s="11" t="s">
        <v>19</v>
      </c>
    </row>
    <row r="13" spans="1:13" ht="60" customHeight="1" x14ac:dyDescent="0.35">
      <c r="A13" s="9" t="s">
        <v>66</v>
      </c>
      <c r="B13" s="1" t="s">
        <v>67</v>
      </c>
      <c r="C13" s="2" t="s">
        <v>15</v>
      </c>
      <c r="D13" s="3" t="s">
        <v>16</v>
      </c>
      <c r="E13" s="3" t="s">
        <v>17</v>
      </c>
      <c r="F13" s="3" t="s">
        <v>18</v>
      </c>
      <c r="G13" s="3" t="s">
        <v>19</v>
      </c>
      <c r="H13" s="4" t="s">
        <v>19</v>
      </c>
      <c r="I13" s="1" t="s">
        <v>68</v>
      </c>
      <c r="J13" s="1" t="s">
        <v>69</v>
      </c>
      <c r="K13" s="1" t="s">
        <v>70</v>
      </c>
      <c r="L13" s="3" t="str">
        <f t="shared" si="0"/>
        <v>Outstanding</v>
      </c>
      <c r="M13" s="11" t="s">
        <v>19</v>
      </c>
    </row>
    <row r="14" spans="1:13" ht="60" customHeight="1" x14ac:dyDescent="0.35">
      <c r="A14" s="9" t="s">
        <v>71</v>
      </c>
      <c r="B14" s="1" t="s">
        <v>72</v>
      </c>
      <c r="C14" s="2" t="s">
        <v>73</v>
      </c>
      <c r="D14" s="3" t="s">
        <v>16</v>
      </c>
      <c r="E14" s="3" t="s">
        <v>17</v>
      </c>
      <c r="F14" s="3" t="s">
        <v>18</v>
      </c>
      <c r="G14" s="3" t="s">
        <v>19</v>
      </c>
      <c r="H14" s="4" t="s">
        <v>19</v>
      </c>
      <c r="I14" s="1" t="s">
        <v>29</v>
      </c>
      <c r="J14" s="1" t="s">
        <v>74</v>
      </c>
      <c r="K14" s="1" t="s">
        <v>75</v>
      </c>
      <c r="L14" s="3" t="str">
        <f t="shared" si="0"/>
        <v>Outstanding</v>
      </c>
      <c r="M14" s="11" t="s">
        <v>19</v>
      </c>
    </row>
    <row r="15" spans="1:13" ht="60" customHeight="1" x14ac:dyDescent="0.35">
      <c r="A15" s="9" t="s">
        <v>76</v>
      </c>
      <c r="B15" s="1" t="s">
        <v>77</v>
      </c>
      <c r="C15" s="2" t="s">
        <v>73</v>
      </c>
      <c r="D15" s="3" t="s">
        <v>16</v>
      </c>
      <c r="E15" s="3" t="s">
        <v>17</v>
      </c>
      <c r="F15" s="3" t="s">
        <v>18</v>
      </c>
      <c r="G15" s="3" t="s">
        <v>19</v>
      </c>
      <c r="H15" s="4" t="s">
        <v>19</v>
      </c>
      <c r="I15" s="1" t="s">
        <v>78</v>
      </c>
      <c r="J15" s="1" t="s">
        <v>79</v>
      </c>
      <c r="K15" s="1" t="s">
        <v>80</v>
      </c>
      <c r="L15" s="3" t="str">
        <f t="shared" si="0"/>
        <v>Outstanding</v>
      </c>
      <c r="M15" s="11" t="s">
        <v>19</v>
      </c>
    </row>
    <row r="16" spans="1:13" ht="60" customHeight="1" x14ac:dyDescent="0.35">
      <c r="A16" s="9" t="s">
        <v>81</v>
      </c>
      <c r="B16" s="1" t="s">
        <v>82</v>
      </c>
      <c r="C16" s="2" t="s">
        <v>73</v>
      </c>
      <c r="D16" s="3" t="s">
        <v>16</v>
      </c>
      <c r="E16" s="3" t="s">
        <v>17</v>
      </c>
      <c r="F16" s="3" t="s">
        <v>18</v>
      </c>
      <c r="G16" s="3" t="s">
        <v>19</v>
      </c>
      <c r="H16" s="4" t="s">
        <v>19</v>
      </c>
      <c r="I16" s="1" t="s">
        <v>83</v>
      </c>
      <c r="J16" s="1" t="s">
        <v>84</v>
      </c>
      <c r="K16" s="1" t="s">
        <v>85</v>
      </c>
      <c r="L16" s="3" t="str">
        <f t="shared" si="0"/>
        <v>Outstanding</v>
      </c>
      <c r="M16" s="11" t="s">
        <v>19</v>
      </c>
    </row>
    <row r="17" spans="1:13" ht="60" customHeight="1" x14ac:dyDescent="0.35">
      <c r="A17" s="9" t="s">
        <v>86</v>
      </c>
      <c r="B17" s="1" t="s">
        <v>87</v>
      </c>
      <c r="C17" s="2" t="s">
        <v>73</v>
      </c>
      <c r="D17" s="3" t="s">
        <v>16</v>
      </c>
      <c r="E17" s="3" t="s">
        <v>17</v>
      </c>
      <c r="F17" s="3" t="s">
        <v>18</v>
      </c>
      <c r="G17" s="3" t="s">
        <v>19</v>
      </c>
      <c r="H17" s="4" t="s">
        <v>19</v>
      </c>
      <c r="I17" s="1" t="s">
        <v>88</v>
      </c>
      <c r="J17" s="1" t="s">
        <v>89</v>
      </c>
      <c r="K17" s="1" t="s">
        <v>90</v>
      </c>
      <c r="L17" s="3" t="str">
        <f t="shared" si="0"/>
        <v>Outstanding</v>
      </c>
      <c r="M17" s="11" t="s">
        <v>19</v>
      </c>
    </row>
    <row r="18" spans="1:13" ht="60" customHeight="1" x14ac:dyDescent="0.35">
      <c r="A18" s="9" t="s">
        <v>91</v>
      </c>
      <c r="B18" s="1" t="s">
        <v>92</v>
      </c>
      <c r="C18" s="2" t="s">
        <v>73</v>
      </c>
      <c r="D18" s="3" t="s">
        <v>16</v>
      </c>
      <c r="E18" s="3" t="s">
        <v>17</v>
      </c>
      <c r="F18" s="3" t="s">
        <v>18</v>
      </c>
      <c r="G18" s="3" t="s">
        <v>19</v>
      </c>
      <c r="H18" s="4" t="s">
        <v>19</v>
      </c>
      <c r="I18" s="1" t="s">
        <v>93</v>
      </c>
      <c r="J18" s="1" t="s">
        <v>89</v>
      </c>
      <c r="K18" s="1" t="s">
        <v>94</v>
      </c>
      <c r="L18" s="3" t="str">
        <f t="shared" si="0"/>
        <v>Outstanding</v>
      </c>
      <c r="M18" s="11" t="s">
        <v>19</v>
      </c>
    </row>
    <row r="19" spans="1:13" ht="60" customHeight="1" x14ac:dyDescent="0.35">
      <c r="A19" s="9" t="s">
        <v>95</v>
      </c>
      <c r="B19" s="1" t="s">
        <v>96</v>
      </c>
      <c r="C19" s="2" t="s">
        <v>73</v>
      </c>
      <c r="D19" s="3" t="s">
        <v>16</v>
      </c>
      <c r="E19" s="3" t="s">
        <v>17</v>
      </c>
      <c r="F19" s="3" t="s">
        <v>18</v>
      </c>
      <c r="G19" s="3" t="s">
        <v>19</v>
      </c>
      <c r="H19" s="4" t="s">
        <v>19</v>
      </c>
      <c r="I19" s="1" t="s">
        <v>97</v>
      </c>
      <c r="J19" s="1" t="s">
        <v>98</v>
      </c>
      <c r="K19" s="1" t="s">
        <v>99</v>
      </c>
      <c r="L19" s="3" t="str">
        <f t="shared" si="0"/>
        <v>Outstanding</v>
      </c>
      <c r="M19" s="11" t="s">
        <v>19</v>
      </c>
    </row>
    <row r="20" spans="1:13" ht="60" customHeight="1" x14ac:dyDescent="0.35">
      <c r="A20" s="9" t="s">
        <v>100</v>
      </c>
      <c r="B20" s="1" t="s">
        <v>101</v>
      </c>
      <c r="C20" s="2" t="s">
        <v>73</v>
      </c>
      <c r="D20" s="3" t="s">
        <v>16</v>
      </c>
      <c r="E20" s="3" t="s">
        <v>17</v>
      </c>
      <c r="F20" s="3" t="s">
        <v>18</v>
      </c>
      <c r="G20" s="3" t="s">
        <v>19</v>
      </c>
      <c r="H20" s="4" t="s">
        <v>19</v>
      </c>
      <c r="I20" s="1" t="s">
        <v>97</v>
      </c>
      <c r="J20" s="1" t="s">
        <v>102</v>
      </c>
      <c r="K20" s="1" t="s">
        <v>103</v>
      </c>
      <c r="L20" s="3" t="str">
        <f t="shared" si="0"/>
        <v>Outstanding</v>
      </c>
      <c r="M20" s="11" t="s">
        <v>19</v>
      </c>
    </row>
    <row r="21" spans="1:13" ht="60" customHeight="1" x14ac:dyDescent="0.35">
      <c r="A21" s="9" t="s">
        <v>104</v>
      </c>
      <c r="B21" s="1" t="s">
        <v>105</v>
      </c>
      <c r="C21" s="2" t="s">
        <v>73</v>
      </c>
      <c r="D21" s="3" t="s">
        <v>16</v>
      </c>
      <c r="E21" s="3" t="s">
        <v>17</v>
      </c>
      <c r="F21" s="3" t="s">
        <v>18</v>
      </c>
      <c r="G21" s="3" t="s">
        <v>19</v>
      </c>
      <c r="H21" s="4" t="s">
        <v>19</v>
      </c>
      <c r="I21" s="1" t="s">
        <v>97</v>
      </c>
      <c r="J21" s="1" t="s">
        <v>106</v>
      </c>
      <c r="K21" s="1" t="s">
        <v>107</v>
      </c>
      <c r="L21" s="3" t="str">
        <f t="shared" si="0"/>
        <v>Outstanding</v>
      </c>
      <c r="M21" s="11" t="s">
        <v>19</v>
      </c>
    </row>
    <row r="22" spans="1:13" ht="60" customHeight="1" x14ac:dyDescent="0.35">
      <c r="A22" s="9" t="s">
        <v>108</v>
      </c>
      <c r="B22" s="1" t="s">
        <v>109</v>
      </c>
      <c r="C22" s="2" t="s">
        <v>73</v>
      </c>
      <c r="D22" s="3" t="s">
        <v>16</v>
      </c>
      <c r="E22" s="3" t="s">
        <v>17</v>
      </c>
      <c r="F22" s="3" t="s">
        <v>18</v>
      </c>
      <c r="G22" s="3" t="s">
        <v>19</v>
      </c>
      <c r="H22" s="4" t="s">
        <v>19</v>
      </c>
      <c r="I22" s="1" t="s">
        <v>97</v>
      </c>
      <c r="J22" s="1" t="s">
        <v>110</v>
      </c>
      <c r="K22" s="1" t="s">
        <v>111</v>
      </c>
      <c r="L22" s="3" t="str">
        <f t="shared" si="0"/>
        <v>Outstanding</v>
      </c>
      <c r="M22" s="11" t="s">
        <v>19</v>
      </c>
    </row>
    <row r="23" spans="1:13" ht="60" customHeight="1" x14ac:dyDescent="0.35">
      <c r="A23" s="9" t="s">
        <v>112</v>
      </c>
      <c r="B23" s="1" t="s">
        <v>113</v>
      </c>
      <c r="C23" s="2" t="s">
        <v>15</v>
      </c>
      <c r="D23" s="3" t="s">
        <v>16</v>
      </c>
      <c r="E23" s="3" t="s">
        <v>17</v>
      </c>
      <c r="F23" s="3" t="s">
        <v>18</v>
      </c>
      <c r="G23" s="3" t="s">
        <v>19</v>
      </c>
      <c r="H23" s="4" t="s">
        <v>19</v>
      </c>
      <c r="I23" s="1" t="s">
        <v>114</v>
      </c>
      <c r="J23" s="1" t="s">
        <v>115</v>
      </c>
      <c r="K23" s="1" t="s">
        <v>116</v>
      </c>
      <c r="L23" s="3" t="str">
        <f t="shared" si="0"/>
        <v>Outstanding</v>
      </c>
      <c r="M23" s="11" t="s">
        <v>19</v>
      </c>
    </row>
    <row r="24" spans="1:13" ht="60" customHeight="1" x14ac:dyDescent="0.35">
      <c r="A24" s="9" t="s">
        <v>117</v>
      </c>
      <c r="B24" s="1" t="s">
        <v>118</v>
      </c>
      <c r="C24" s="2" t="s">
        <v>15</v>
      </c>
      <c r="D24" s="3" t="s">
        <v>16</v>
      </c>
      <c r="E24" s="3" t="s">
        <v>17</v>
      </c>
      <c r="F24" s="3" t="s">
        <v>18</v>
      </c>
      <c r="G24" s="3" t="s">
        <v>19</v>
      </c>
      <c r="H24" s="4" t="s">
        <v>19</v>
      </c>
      <c r="I24" s="1" t="s">
        <v>29</v>
      </c>
      <c r="J24" s="1" t="s">
        <v>119</v>
      </c>
      <c r="K24" s="1" t="s">
        <v>120</v>
      </c>
      <c r="L24" s="3" t="str">
        <f t="shared" si="0"/>
        <v>Outstanding</v>
      </c>
      <c r="M24" s="11" t="s">
        <v>19</v>
      </c>
    </row>
    <row r="25" spans="1:13" ht="60" customHeight="1" x14ac:dyDescent="0.35">
      <c r="A25" s="9" t="s">
        <v>121</v>
      </c>
      <c r="B25" s="1" t="s">
        <v>122</v>
      </c>
      <c r="C25" s="2" t="s">
        <v>73</v>
      </c>
      <c r="D25" s="3" t="s">
        <v>16</v>
      </c>
      <c r="E25" s="3" t="s">
        <v>17</v>
      </c>
      <c r="F25" s="3" t="s">
        <v>18</v>
      </c>
      <c r="G25" s="3" t="s">
        <v>19</v>
      </c>
      <c r="H25" s="4" t="s">
        <v>19</v>
      </c>
      <c r="I25" s="1" t="s">
        <v>123</v>
      </c>
      <c r="J25" s="1" t="s">
        <v>124</v>
      </c>
      <c r="K25" s="1" t="s">
        <v>125</v>
      </c>
      <c r="L25" s="3" t="str">
        <f t="shared" si="0"/>
        <v>Outstanding</v>
      </c>
      <c r="M25" s="11" t="s">
        <v>19</v>
      </c>
    </row>
    <row r="26" spans="1:13" ht="60" customHeight="1" x14ac:dyDescent="0.35">
      <c r="A26" s="9" t="s">
        <v>126</v>
      </c>
      <c r="B26" s="1" t="s">
        <v>127</v>
      </c>
      <c r="C26" s="2" t="s">
        <v>73</v>
      </c>
      <c r="D26" s="3" t="s">
        <v>16</v>
      </c>
      <c r="E26" s="3" t="s">
        <v>17</v>
      </c>
      <c r="F26" s="3" t="s">
        <v>18</v>
      </c>
      <c r="G26" s="3" t="s">
        <v>19</v>
      </c>
      <c r="H26" s="4" t="s">
        <v>19</v>
      </c>
      <c r="I26" s="1" t="s">
        <v>128</v>
      </c>
      <c r="J26" s="1" t="s">
        <v>129</v>
      </c>
      <c r="K26" s="1" t="s">
        <v>130</v>
      </c>
      <c r="L26" s="3" t="str">
        <f t="shared" si="0"/>
        <v>Outstanding</v>
      </c>
      <c r="M26" s="11" t="s">
        <v>19</v>
      </c>
    </row>
    <row r="27" spans="1:13" ht="60" customHeight="1" x14ac:dyDescent="0.35">
      <c r="A27" s="9" t="s">
        <v>131</v>
      </c>
      <c r="B27" s="1" t="s">
        <v>132</v>
      </c>
      <c r="C27" s="2" t="s">
        <v>73</v>
      </c>
      <c r="D27" s="3" t="s">
        <v>16</v>
      </c>
      <c r="E27" s="3" t="s">
        <v>17</v>
      </c>
      <c r="F27" s="3" t="s">
        <v>18</v>
      </c>
      <c r="G27" s="3" t="s">
        <v>19</v>
      </c>
      <c r="H27" s="4" t="s">
        <v>19</v>
      </c>
      <c r="I27" s="1" t="s">
        <v>133</v>
      </c>
      <c r="J27" s="1" t="s">
        <v>134</v>
      </c>
      <c r="K27" s="1" t="s">
        <v>135</v>
      </c>
      <c r="L27" s="3" t="str">
        <f t="shared" si="0"/>
        <v>Outstanding</v>
      </c>
      <c r="M27" s="11" t="s">
        <v>19</v>
      </c>
    </row>
    <row r="28" spans="1:13" ht="60" customHeight="1" x14ac:dyDescent="0.35">
      <c r="A28" s="9" t="s">
        <v>136</v>
      </c>
      <c r="B28" s="1" t="s">
        <v>137</v>
      </c>
      <c r="C28" s="2" t="s">
        <v>73</v>
      </c>
      <c r="D28" s="3" t="s">
        <v>16</v>
      </c>
      <c r="E28" s="3" t="s">
        <v>17</v>
      </c>
      <c r="F28" s="3" t="s">
        <v>18</v>
      </c>
      <c r="G28" s="3" t="s">
        <v>19</v>
      </c>
      <c r="H28" s="4" t="s">
        <v>19</v>
      </c>
      <c r="I28" s="1" t="s">
        <v>138</v>
      </c>
      <c r="J28" s="1" t="s">
        <v>139</v>
      </c>
      <c r="K28" s="1" t="s">
        <v>140</v>
      </c>
      <c r="L28" s="3" t="str">
        <f t="shared" si="0"/>
        <v>Outstanding</v>
      </c>
      <c r="M28" s="11" t="s">
        <v>19</v>
      </c>
    </row>
    <row r="29" spans="1:13" ht="60" customHeight="1" x14ac:dyDescent="0.35">
      <c r="A29" s="9" t="s">
        <v>141</v>
      </c>
      <c r="B29" s="1" t="s">
        <v>142</v>
      </c>
      <c r="C29" s="2" t="s">
        <v>73</v>
      </c>
      <c r="D29" s="3" t="s">
        <v>16</v>
      </c>
      <c r="E29" s="3" t="s">
        <v>17</v>
      </c>
      <c r="F29" s="3" t="s">
        <v>18</v>
      </c>
      <c r="G29" s="3" t="s">
        <v>19</v>
      </c>
      <c r="H29" s="4" t="s">
        <v>19</v>
      </c>
      <c r="I29" s="1" t="s">
        <v>138</v>
      </c>
      <c r="J29" s="1" t="s">
        <v>143</v>
      </c>
      <c r="K29" s="1" t="s">
        <v>140</v>
      </c>
      <c r="L29" s="3" t="str">
        <f t="shared" si="0"/>
        <v>Outstanding</v>
      </c>
      <c r="M29" s="11" t="s">
        <v>19</v>
      </c>
    </row>
    <row r="30" spans="1:13" ht="60" customHeight="1" x14ac:dyDescent="0.35">
      <c r="A30" s="9" t="s">
        <v>144</v>
      </c>
      <c r="B30" s="1" t="s">
        <v>145</v>
      </c>
      <c r="C30" s="2" t="s">
        <v>73</v>
      </c>
      <c r="D30" s="3" t="s">
        <v>16</v>
      </c>
      <c r="E30" s="3" t="s">
        <v>17</v>
      </c>
      <c r="F30" s="3" t="s">
        <v>18</v>
      </c>
      <c r="G30" s="3" t="s">
        <v>19</v>
      </c>
      <c r="H30" s="4" t="s">
        <v>19</v>
      </c>
      <c r="I30" s="1" t="s">
        <v>146</v>
      </c>
      <c r="J30" s="1" t="s">
        <v>147</v>
      </c>
      <c r="K30" s="1" t="s">
        <v>148</v>
      </c>
      <c r="L30" s="3" t="str">
        <f t="shared" si="0"/>
        <v>Outstanding</v>
      </c>
      <c r="M30" s="11" t="s">
        <v>19</v>
      </c>
    </row>
    <row r="31" spans="1:13" ht="60" customHeight="1" x14ac:dyDescent="0.35">
      <c r="A31" s="9" t="s">
        <v>149</v>
      </c>
      <c r="B31" s="1" t="s">
        <v>150</v>
      </c>
      <c r="C31" s="2" t="s">
        <v>15</v>
      </c>
      <c r="D31" s="3" t="s">
        <v>16</v>
      </c>
      <c r="E31" s="3" t="s">
        <v>17</v>
      </c>
      <c r="F31" s="3" t="s">
        <v>18</v>
      </c>
      <c r="G31" s="3" t="s">
        <v>19</v>
      </c>
      <c r="H31" s="4" t="s">
        <v>19</v>
      </c>
      <c r="I31" s="1" t="s">
        <v>151</v>
      </c>
      <c r="J31" s="1" t="s">
        <v>152</v>
      </c>
      <c r="K31" s="1" t="s">
        <v>153</v>
      </c>
      <c r="L31" s="3" t="str">
        <f t="shared" si="0"/>
        <v>Outstanding</v>
      </c>
      <c r="M31" s="11" t="s">
        <v>19</v>
      </c>
    </row>
    <row r="32" spans="1:13" ht="60" customHeight="1" x14ac:dyDescent="0.35">
      <c r="A32" s="9" t="s">
        <v>154</v>
      </c>
      <c r="B32" s="1" t="s">
        <v>155</v>
      </c>
      <c r="C32" s="2" t="s">
        <v>15</v>
      </c>
      <c r="D32" s="3" t="s">
        <v>16</v>
      </c>
      <c r="E32" s="3" t="s">
        <v>17</v>
      </c>
      <c r="F32" s="3" t="s">
        <v>18</v>
      </c>
      <c r="G32" s="3" t="s">
        <v>19</v>
      </c>
      <c r="H32" s="4" t="s">
        <v>19</v>
      </c>
      <c r="I32" s="1" t="s">
        <v>151</v>
      </c>
      <c r="J32" s="1" t="s">
        <v>156</v>
      </c>
      <c r="K32" s="1" t="s">
        <v>153</v>
      </c>
      <c r="L32" s="3" t="str">
        <f t="shared" si="0"/>
        <v>Outstanding</v>
      </c>
      <c r="M32" s="11" t="s">
        <v>19</v>
      </c>
    </row>
    <row r="33" spans="1:13" ht="60" customHeight="1" x14ac:dyDescent="0.35">
      <c r="A33" s="9" t="s">
        <v>157</v>
      </c>
      <c r="B33" s="1" t="s">
        <v>158</v>
      </c>
      <c r="C33" s="2" t="s">
        <v>15</v>
      </c>
      <c r="D33" s="3" t="s">
        <v>16</v>
      </c>
      <c r="E33" s="3" t="s">
        <v>17</v>
      </c>
      <c r="F33" s="3" t="s">
        <v>18</v>
      </c>
      <c r="G33" s="3" t="s">
        <v>19</v>
      </c>
      <c r="H33" s="4" t="s">
        <v>19</v>
      </c>
      <c r="I33" s="1" t="s">
        <v>151</v>
      </c>
      <c r="J33" s="1" t="s">
        <v>159</v>
      </c>
      <c r="K33" s="1" t="s">
        <v>153</v>
      </c>
      <c r="L33" s="3" t="str">
        <f t="shared" si="0"/>
        <v>Outstanding</v>
      </c>
      <c r="M33" s="11" t="s">
        <v>19</v>
      </c>
    </row>
    <row r="34" spans="1:13" ht="60" customHeight="1" x14ac:dyDescent="0.35">
      <c r="A34" s="9" t="s">
        <v>160</v>
      </c>
      <c r="B34" s="1" t="s">
        <v>161</v>
      </c>
      <c r="C34" s="2" t="s">
        <v>15</v>
      </c>
      <c r="D34" s="3" t="s">
        <v>16</v>
      </c>
      <c r="E34" s="3" t="s">
        <v>17</v>
      </c>
      <c r="F34" s="3" t="s">
        <v>18</v>
      </c>
      <c r="G34" s="3" t="s">
        <v>19</v>
      </c>
      <c r="H34" s="4" t="s">
        <v>19</v>
      </c>
      <c r="I34" s="1" t="s">
        <v>162</v>
      </c>
      <c r="J34" s="1" t="s">
        <v>163</v>
      </c>
      <c r="K34" s="1" t="s">
        <v>164</v>
      </c>
      <c r="L34" s="3" t="str">
        <f t="shared" si="0"/>
        <v>Outstanding</v>
      </c>
      <c r="M34" s="11" t="s">
        <v>19</v>
      </c>
    </row>
    <row r="35" spans="1:13" ht="60" customHeight="1" x14ac:dyDescent="0.35">
      <c r="A35" s="9" t="s">
        <v>165</v>
      </c>
      <c r="B35" s="1" t="s">
        <v>166</v>
      </c>
      <c r="C35" s="2" t="s">
        <v>15</v>
      </c>
      <c r="D35" s="3" t="s">
        <v>16</v>
      </c>
      <c r="E35" s="3" t="s">
        <v>17</v>
      </c>
      <c r="F35" s="3" t="s">
        <v>18</v>
      </c>
      <c r="G35" s="3" t="s">
        <v>19</v>
      </c>
      <c r="H35" s="4" t="s">
        <v>19</v>
      </c>
      <c r="I35" s="1" t="s">
        <v>167</v>
      </c>
      <c r="J35" s="1" t="s">
        <v>168</v>
      </c>
      <c r="K35" s="1" t="s">
        <v>169</v>
      </c>
      <c r="L35" s="3" t="str">
        <f t="shared" si="0"/>
        <v>Outstanding</v>
      </c>
      <c r="M35" s="11" t="s">
        <v>19</v>
      </c>
    </row>
    <row r="36" spans="1:13" ht="60" customHeight="1" x14ac:dyDescent="0.35">
      <c r="A36" s="9" t="s">
        <v>170</v>
      </c>
      <c r="B36" s="1" t="s">
        <v>171</v>
      </c>
      <c r="C36" s="2" t="s">
        <v>15</v>
      </c>
      <c r="D36" s="3" t="s">
        <v>16</v>
      </c>
      <c r="E36" s="3" t="s">
        <v>17</v>
      </c>
      <c r="F36" s="3" t="s">
        <v>18</v>
      </c>
      <c r="G36" s="3" t="s">
        <v>19</v>
      </c>
      <c r="H36" s="4" t="s">
        <v>19</v>
      </c>
      <c r="I36" s="1" t="s">
        <v>172</v>
      </c>
      <c r="J36" s="1" t="s">
        <v>173</v>
      </c>
      <c r="K36" s="1" t="s">
        <v>174</v>
      </c>
      <c r="L36" s="3" t="str">
        <f t="shared" si="0"/>
        <v>Outstanding</v>
      </c>
      <c r="M36" s="11" t="s">
        <v>19</v>
      </c>
    </row>
    <row r="37" spans="1:13" ht="60" customHeight="1" x14ac:dyDescent="0.35">
      <c r="A37" s="9" t="s">
        <v>175</v>
      </c>
      <c r="B37" s="1" t="s">
        <v>176</v>
      </c>
      <c r="C37" s="2" t="s">
        <v>73</v>
      </c>
      <c r="D37" s="3" t="s">
        <v>16</v>
      </c>
      <c r="E37" s="3" t="s">
        <v>17</v>
      </c>
      <c r="F37" s="3" t="s">
        <v>18</v>
      </c>
      <c r="G37" s="3" t="s">
        <v>19</v>
      </c>
      <c r="H37" s="4" t="s">
        <v>19</v>
      </c>
      <c r="I37" s="1" t="s">
        <v>177</v>
      </c>
      <c r="J37" s="1" t="s">
        <v>178</v>
      </c>
      <c r="K37" s="1" t="s">
        <v>179</v>
      </c>
      <c r="L37" s="3" t="str">
        <f t="shared" si="0"/>
        <v>Outstanding</v>
      </c>
      <c r="M37" s="11" t="s">
        <v>19</v>
      </c>
    </row>
    <row r="38" spans="1:13" ht="60" customHeight="1" x14ac:dyDescent="0.35">
      <c r="A38" s="9" t="s">
        <v>180</v>
      </c>
      <c r="B38" s="1" t="s">
        <v>181</v>
      </c>
      <c r="C38" s="2" t="s">
        <v>182</v>
      </c>
      <c r="D38" s="3" t="s">
        <v>16</v>
      </c>
      <c r="E38" s="3" t="s">
        <v>17</v>
      </c>
      <c r="F38" s="3" t="s">
        <v>18</v>
      </c>
      <c r="G38" s="3" t="s">
        <v>19</v>
      </c>
      <c r="H38" s="4" t="s">
        <v>19</v>
      </c>
      <c r="I38" s="1" t="s">
        <v>183</v>
      </c>
      <c r="J38" s="1" t="s">
        <v>184</v>
      </c>
      <c r="K38" s="1" t="s">
        <v>185</v>
      </c>
      <c r="L38" s="3" t="str">
        <f t="shared" si="0"/>
        <v>Outstanding</v>
      </c>
      <c r="M38" s="11" t="s">
        <v>19</v>
      </c>
    </row>
    <row r="39" spans="1:13" ht="60" customHeight="1" x14ac:dyDescent="0.35">
      <c r="A39" s="9" t="s">
        <v>186</v>
      </c>
      <c r="B39" s="1" t="s">
        <v>187</v>
      </c>
      <c r="C39" s="2" t="s">
        <v>182</v>
      </c>
      <c r="D39" s="3" t="s">
        <v>16</v>
      </c>
      <c r="E39" s="3" t="s">
        <v>17</v>
      </c>
      <c r="F39" s="3" t="s">
        <v>18</v>
      </c>
      <c r="G39" s="3" t="s">
        <v>19</v>
      </c>
      <c r="H39" s="4" t="s">
        <v>19</v>
      </c>
      <c r="I39" s="1" t="s">
        <v>188</v>
      </c>
      <c r="J39" s="1" t="s">
        <v>189</v>
      </c>
      <c r="K39" s="1" t="s">
        <v>185</v>
      </c>
      <c r="L39" s="3" t="str">
        <f t="shared" si="0"/>
        <v>Outstanding</v>
      </c>
      <c r="M39" s="11" t="s">
        <v>19</v>
      </c>
    </row>
    <row r="40" spans="1:13" ht="60" customHeight="1" x14ac:dyDescent="0.35">
      <c r="A40" s="9" t="s">
        <v>190</v>
      </c>
      <c r="B40" s="1" t="s">
        <v>191</v>
      </c>
      <c r="C40" s="2" t="s">
        <v>15</v>
      </c>
      <c r="D40" s="3" t="s">
        <v>16</v>
      </c>
      <c r="E40" s="3" t="s">
        <v>17</v>
      </c>
      <c r="F40" s="3" t="s">
        <v>18</v>
      </c>
      <c r="G40" s="3" t="s">
        <v>19</v>
      </c>
      <c r="H40" s="4" t="s">
        <v>19</v>
      </c>
      <c r="I40" s="1" t="s">
        <v>192</v>
      </c>
      <c r="J40" s="1" t="s">
        <v>193</v>
      </c>
      <c r="K40" s="1" t="s">
        <v>194</v>
      </c>
      <c r="L40" s="3" t="str">
        <f t="shared" si="0"/>
        <v>Outstanding</v>
      </c>
      <c r="M40" s="11" t="s">
        <v>19</v>
      </c>
    </row>
    <row r="41" spans="1:13" ht="60" customHeight="1" x14ac:dyDescent="0.35">
      <c r="A41" s="9" t="s">
        <v>195</v>
      </c>
      <c r="B41" s="1" t="s">
        <v>196</v>
      </c>
      <c r="C41" s="2" t="s">
        <v>15</v>
      </c>
      <c r="D41" s="3" t="s">
        <v>16</v>
      </c>
      <c r="E41" s="3" t="s">
        <v>17</v>
      </c>
      <c r="F41" s="3" t="s">
        <v>18</v>
      </c>
      <c r="G41" s="3" t="s">
        <v>19</v>
      </c>
      <c r="H41" s="4" t="s">
        <v>19</v>
      </c>
      <c r="I41" s="1" t="s">
        <v>197</v>
      </c>
      <c r="J41" s="1" t="s">
        <v>198</v>
      </c>
      <c r="K41" s="1" t="s">
        <v>199</v>
      </c>
      <c r="L41" s="3" t="str">
        <f t="shared" si="0"/>
        <v>Outstanding</v>
      </c>
      <c r="M41" s="11" t="s">
        <v>19</v>
      </c>
    </row>
    <row r="42" spans="1:13" ht="60" customHeight="1" x14ac:dyDescent="0.35">
      <c r="A42" s="9" t="s">
        <v>200</v>
      </c>
      <c r="B42" s="1" t="s">
        <v>201</v>
      </c>
      <c r="C42" s="2" t="s">
        <v>15</v>
      </c>
      <c r="D42" s="3" t="s">
        <v>16</v>
      </c>
      <c r="E42" s="3" t="s">
        <v>17</v>
      </c>
      <c r="F42" s="3" t="s">
        <v>18</v>
      </c>
      <c r="G42" s="3" t="s">
        <v>19</v>
      </c>
      <c r="H42" s="4" t="s">
        <v>19</v>
      </c>
      <c r="I42" s="1" t="s">
        <v>202</v>
      </c>
      <c r="J42" s="1" t="s">
        <v>203</v>
      </c>
      <c r="K42" s="1" t="s">
        <v>204</v>
      </c>
      <c r="L42" s="3" t="str">
        <f t="shared" si="0"/>
        <v>Outstanding</v>
      </c>
      <c r="M42" s="11" t="s">
        <v>19</v>
      </c>
    </row>
    <row r="43" spans="1:13" ht="60" customHeight="1" x14ac:dyDescent="0.35">
      <c r="A43" s="9" t="s">
        <v>205</v>
      </c>
      <c r="B43" s="1" t="s">
        <v>206</v>
      </c>
      <c r="C43" s="2" t="s">
        <v>15</v>
      </c>
      <c r="D43" s="3" t="s">
        <v>16</v>
      </c>
      <c r="E43" s="3" t="s">
        <v>17</v>
      </c>
      <c r="F43" s="3" t="s">
        <v>18</v>
      </c>
      <c r="G43" s="3" t="s">
        <v>19</v>
      </c>
      <c r="H43" s="4" t="s">
        <v>19</v>
      </c>
      <c r="I43" s="1" t="s">
        <v>207</v>
      </c>
      <c r="J43" s="1" t="s">
        <v>208</v>
      </c>
      <c r="K43" s="1" t="s">
        <v>209</v>
      </c>
      <c r="L43" s="3" t="str">
        <f t="shared" si="0"/>
        <v>Outstanding</v>
      </c>
      <c r="M43" s="11" t="s">
        <v>19</v>
      </c>
    </row>
    <row r="44" spans="1:13" ht="60" customHeight="1" x14ac:dyDescent="0.35">
      <c r="A44" s="9" t="s">
        <v>210</v>
      </c>
      <c r="B44" s="1" t="s">
        <v>211</v>
      </c>
      <c r="C44" s="2" t="s">
        <v>15</v>
      </c>
      <c r="D44" s="3" t="s">
        <v>16</v>
      </c>
      <c r="E44" s="3" t="s">
        <v>17</v>
      </c>
      <c r="F44" s="3" t="s">
        <v>18</v>
      </c>
      <c r="G44" s="3" t="s">
        <v>19</v>
      </c>
      <c r="H44" s="4" t="s">
        <v>19</v>
      </c>
      <c r="I44" s="1" t="s">
        <v>212</v>
      </c>
      <c r="J44" s="1" t="s">
        <v>213</v>
      </c>
      <c r="K44" s="1" t="s">
        <v>214</v>
      </c>
      <c r="L44" s="3" t="str">
        <f t="shared" si="0"/>
        <v>Outstanding</v>
      </c>
      <c r="M44" s="11" t="s">
        <v>19</v>
      </c>
    </row>
    <row r="45" spans="1:13" ht="60" customHeight="1" x14ac:dyDescent="0.35">
      <c r="A45" s="9" t="s">
        <v>215</v>
      </c>
      <c r="B45" s="1" t="s">
        <v>216</v>
      </c>
      <c r="C45" s="2" t="s">
        <v>182</v>
      </c>
      <c r="D45" s="3" t="s">
        <v>16</v>
      </c>
      <c r="E45" s="3" t="s">
        <v>17</v>
      </c>
      <c r="F45" s="3" t="s">
        <v>18</v>
      </c>
      <c r="G45" s="3" t="s">
        <v>19</v>
      </c>
      <c r="H45" s="4" t="s">
        <v>19</v>
      </c>
      <c r="I45" s="1" t="s">
        <v>217</v>
      </c>
      <c r="J45" s="1" t="s">
        <v>218</v>
      </c>
      <c r="K45" s="1" t="s">
        <v>185</v>
      </c>
      <c r="L45" s="3" t="str">
        <f t="shared" si="0"/>
        <v>Outstanding</v>
      </c>
      <c r="M45" s="11" t="s">
        <v>19</v>
      </c>
    </row>
    <row r="46" spans="1:13" ht="60" customHeight="1" x14ac:dyDescent="0.35">
      <c r="A46" s="9" t="s">
        <v>219</v>
      </c>
      <c r="B46" s="1" t="s">
        <v>220</v>
      </c>
      <c r="C46" s="2" t="s">
        <v>182</v>
      </c>
      <c r="D46" s="3" t="s">
        <v>16</v>
      </c>
      <c r="E46" s="3" t="s">
        <v>17</v>
      </c>
      <c r="F46" s="3" t="s">
        <v>18</v>
      </c>
      <c r="G46" s="3" t="s">
        <v>19</v>
      </c>
      <c r="H46" s="4" t="s">
        <v>19</v>
      </c>
      <c r="I46" s="1" t="s">
        <v>221</v>
      </c>
      <c r="J46" s="1" t="s">
        <v>222</v>
      </c>
      <c r="K46" s="1" t="s">
        <v>223</v>
      </c>
      <c r="L46" s="3" t="str">
        <f t="shared" si="0"/>
        <v>Outstanding</v>
      </c>
      <c r="M46" s="11" t="s">
        <v>19</v>
      </c>
    </row>
    <row r="47" spans="1:13" ht="60" customHeight="1" x14ac:dyDescent="0.35">
      <c r="A47" s="9" t="s">
        <v>224</v>
      </c>
      <c r="B47" s="1" t="s">
        <v>225</v>
      </c>
      <c r="C47" s="2" t="s">
        <v>15</v>
      </c>
      <c r="D47" s="3" t="s">
        <v>16</v>
      </c>
      <c r="E47" s="3" t="s">
        <v>17</v>
      </c>
      <c r="F47" s="3" t="s">
        <v>18</v>
      </c>
      <c r="G47" s="3" t="s">
        <v>19</v>
      </c>
      <c r="H47" s="4" t="s">
        <v>19</v>
      </c>
      <c r="I47" s="1" t="s">
        <v>226</v>
      </c>
      <c r="J47" s="1" t="s">
        <v>227</v>
      </c>
      <c r="K47" s="1" t="s">
        <v>228</v>
      </c>
      <c r="L47" s="3" t="str">
        <f t="shared" si="0"/>
        <v>Outstanding</v>
      </c>
      <c r="M47" s="11" t="s">
        <v>19</v>
      </c>
    </row>
    <row r="48" spans="1:13" ht="60" customHeight="1" x14ac:dyDescent="0.35">
      <c r="A48" s="9" t="s">
        <v>229</v>
      </c>
      <c r="B48" s="1" t="s">
        <v>230</v>
      </c>
      <c r="C48" s="2" t="s">
        <v>15</v>
      </c>
      <c r="D48" s="3" t="s">
        <v>16</v>
      </c>
      <c r="E48" s="3" t="s">
        <v>17</v>
      </c>
      <c r="F48" s="3" t="s">
        <v>18</v>
      </c>
      <c r="G48" s="3" t="s">
        <v>19</v>
      </c>
      <c r="H48" s="4" t="s">
        <v>19</v>
      </c>
      <c r="I48" s="1" t="s">
        <v>188</v>
      </c>
      <c r="J48" s="1" t="s">
        <v>231</v>
      </c>
      <c r="K48" s="1" t="s">
        <v>232</v>
      </c>
      <c r="L48" s="3" t="str">
        <f t="shared" si="0"/>
        <v>Outstanding</v>
      </c>
      <c r="M48" s="11" t="s">
        <v>19</v>
      </c>
    </row>
    <row r="49" spans="1:13" ht="60" customHeight="1" x14ac:dyDescent="0.35">
      <c r="A49" s="9" t="s">
        <v>233</v>
      </c>
      <c r="B49" s="1" t="s">
        <v>234</v>
      </c>
      <c r="C49" s="2" t="s">
        <v>15</v>
      </c>
      <c r="D49" s="3" t="s">
        <v>16</v>
      </c>
      <c r="E49" s="3" t="s">
        <v>17</v>
      </c>
      <c r="F49" s="3" t="s">
        <v>18</v>
      </c>
      <c r="G49" s="3" t="s">
        <v>19</v>
      </c>
      <c r="H49" s="4" t="s">
        <v>19</v>
      </c>
      <c r="I49" s="1" t="s">
        <v>235</v>
      </c>
      <c r="J49" s="1" t="s">
        <v>236</v>
      </c>
      <c r="K49" s="1" t="s">
        <v>237</v>
      </c>
      <c r="L49" s="3" t="str">
        <f t="shared" si="0"/>
        <v>Outstanding</v>
      </c>
      <c r="M49" s="11" t="s">
        <v>19</v>
      </c>
    </row>
    <row r="50" spans="1:13" ht="60" customHeight="1" x14ac:dyDescent="0.35">
      <c r="A50" s="9" t="s">
        <v>238</v>
      </c>
      <c r="B50" s="1" t="s">
        <v>239</v>
      </c>
      <c r="C50" s="2" t="s">
        <v>15</v>
      </c>
      <c r="D50" s="3" t="s">
        <v>16</v>
      </c>
      <c r="E50" s="3" t="s">
        <v>17</v>
      </c>
      <c r="F50" s="3" t="s">
        <v>18</v>
      </c>
      <c r="G50" s="3" t="s">
        <v>19</v>
      </c>
      <c r="H50" s="4" t="s">
        <v>19</v>
      </c>
      <c r="I50" s="1" t="s">
        <v>235</v>
      </c>
      <c r="J50" s="1" t="s">
        <v>240</v>
      </c>
      <c r="K50" s="1" t="s">
        <v>241</v>
      </c>
      <c r="L50" s="3" t="str">
        <f t="shared" si="0"/>
        <v>Outstanding</v>
      </c>
      <c r="M50" s="11" t="s">
        <v>19</v>
      </c>
    </row>
    <row r="51" spans="1:13" ht="60" customHeight="1" x14ac:dyDescent="0.35">
      <c r="A51" s="9" t="s">
        <v>242</v>
      </c>
      <c r="B51" s="1" t="s">
        <v>243</v>
      </c>
      <c r="C51" s="2" t="s">
        <v>15</v>
      </c>
      <c r="D51" s="3" t="s">
        <v>16</v>
      </c>
      <c r="E51" s="3" t="s">
        <v>17</v>
      </c>
      <c r="F51" s="3" t="s">
        <v>18</v>
      </c>
      <c r="G51" s="3" t="s">
        <v>19</v>
      </c>
      <c r="H51" s="4" t="s">
        <v>19</v>
      </c>
      <c r="I51" s="1" t="s">
        <v>226</v>
      </c>
      <c r="J51" s="1" t="s">
        <v>244</v>
      </c>
      <c r="K51" s="1" t="s">
        <v>245</v>
      </c>
      <c r="L51" s="3" t="str">
        <f t="shared" si="0"/>
        <v>Outstanding</v>
      </c>
      <c r="M51" s="11" t="s">
        <v>19</v>
      </c>
    </row>
    <row r="52" spans="1:13" ht="60" customHeight="1" x14ac:dyDescent="0.35">
      <c r="A52" s="9" t="s">
        <v>246</v>
      </c>
      <c r="B52" s="1" t="s">
        <v>247</v>
      </c>
      <c r="C52" s="2" t="s">
        <v>15</v>
      </c>
      <c r="D52" s="3" t="s">
        <v>16</v>
      </c>
      <c r="E52" s="3" t="s">
        <v>17</v>
      </c>
      <c r="F52" s="3" t="s">
        <v>18</v>
      </c>
      <c r="G52" s="3" t="s">
        <v>19</v>
      </c>
      <c r="H52" s="4" t="s">
        <v>19</v>
      </c>
      <c r="I52" s="1" t="s">
        <v>20</v>
      </c>
      <c r="J52" s="1" t="s">
        <v>248</v>
      </c>
      <c r="K52" s="1" t="s">
        <v>245</v>
      </c>
      <c r="L52" s="3" t="str">
        <f t="shared" si="0"/>
        <v>Outstanding</v>
      </c>
      <c r="M52" s="11" t="s">
        <v>19</v>
      </c>
    </row>
    <row r="53" spans="1:13" ht="60" customHeight="1" x14ac:dyDescent="0.35">
      <c r="A53" s="9" t="s">
        <v>249</v>
      </c>
      <c r="B53" s="1" t="s">
        <v>250</v>
      </c>
      <c r="C53" s="2" t="s">
        <v>73</v>
      </c>
      <c r="D53" s="3" t="s">
        <v>16</v>
      </c>
      <c r="E53" s="3" t="s">
        <v>17</v>
      </c>
      <c r="F53" s="3" t="s">
        <v>18</v>
      </c>
      <c r="G53" s="3" t="s">
        <v>19</v>
      </c>
      <c r="H53" s="4" t="s">
        <v>19</v>
      </c>
      <c r="I53" s="1" t="s">
        <v>251</v>
      </c>
      <c r="J53" s="1" t="s">
        <v>252</v>
      </c>
      <c r="K53" s="1" t="s">
        <v>253</v>
      </c>
      <c r="L53" s="3" t="str">
        <f t="shared" si="0"/>
        <v>Outstanding</v>
      </c>
      <c r="M53" s="11" t="s">
        <v>19</v>
      </c>
    </row>
    <row r="54" spans="1:13" ht="60" customHeight="1" x14ac:dyDescent="0.35">
      <c r="A54" s="9" t="s">
        <v>254</v>
      </c>
      <c r="B54" s="1" t="s">
        <v>255</v>
      </c>
      <c r="C54" s="2" t="s">
        <v>15</v>
      </c>
      <c r="D54" s="3" t="s">
        <v>16</v>
      </c>
      <c r="E54" s="3" t="s">
        <v>17</v>
      </c>
      <c r="F54" s="3" t="s">
        <v>18</v>
      </c>
      <c r="G54" s="3" t="s">
        <v>19</v>
      </c>
      <c r="H54" s="4" t="s">
        <v>19</v>
      </c>
      <c r="I54" s="1" t="s">
        <v>256</v>
      </c>
      <c r="J54" s="1" t="s">
        <v>257</v>
      </c>
      <c r="K54" s="1" t="s">
        <v>245</v>
      </c>
      <c r="L54" s="3" t="str">
        <f t="shared" si="0"/>
        <v>Outstanding</v>
      </c>
      <c r="M54" s="11" t="s">
        <v>19</v>
      </c>
    </row>
    <row r="55" spans="1:13" ht="60" customHeight="1" x14ac:dyDescent="0.35">
      <c r="A55" s="9" t="s">
        <v>258</v>
      </c>
      <c r="B55" s="1" t="s">
        <v>259</v>
      </c>
      <c r="C55" s="2" t="s">
        <v>15</v>
      </c>
      <c r="D55" s="3" t="s">
        <v>16</v>
      </c>
      <c r="E55" s="3" t="s">
        <v>17</v>
      </c>
      <c r="F55" s="3" t="s">
        <v>18</v>
      </c>
      <c r="G55" s="3" t="s">
        <v>19</v>
      </c>
      <c r="H55" s="4" t="s">
        <v>19</v>
      </c>
      <c r="I55" s="1" t="s">
        <v>235</v>
      </c>
      <c r="J55" s="1" t="s">
        <v>260</v>
      </c>
      <c r="K55" s="1" t="s">
        <v>241</v>
      </c>
      <c r="L55" s="3" t="str">
        <f t="shared" si="0"/>
        <v>Outstanding</v>
      </c>
      <c r="M55" s="11" t="s">
        <v>19</v>
      </c>
    </row>
    <row r="56" spans="1:13" ht="60" customHeight="1" x14ac:dyDescent="0.35">
      <c r="A56" s="9" t="s">
        <v>261</v>
      </c>
      <c r="B56" s="1" t="s">
        <v>262</v>
      </c>
      <c r="C56" s="2" t="s">
        <v>15</v>
      </c>
      <c r="D56" s="3" t="s">
        <v>16</v>
      </c>
      <c r="E56" s="3" t="s">
        <v>17</v>
      </c>
      <c r="F56" s="3" t="s">
        <v>18</v>
      </c>
      <c r="G56" s="3" t="s">
        <v>19</v>
      </c>
      <c r="H56" s="4" t="s">
        <v>19</v>
      </c>
      <c r="I56" s="1" t="s">
        <v>263</v>
      </c>
      <c r="J56" s="1" t="s">
        <v>264</v>
      </c>
      <c r="K56" s="1" t="s">
        <v>265</v>
      </c>
      <c r="L56" s="3" t="str">
        <f t="shared" si="0"/>
        <v>Outstanding</v>
      </c>
      <c r="M56" s="11" t="s">
        <v>19</v>
      </c>
    </row>
    <row r="57" spans="1:13" ht="60" customHeight="1" x14ac:dyDescent="0.35">
      <c r="A57" s="9" t="s">
        <v>266</v>
      </c>
      <c r="B57" s="1" t="s">
        <v>267</v>
      </c>
      <c r="C57" s="2" t="s">
        <v>15</v>
      </c>
      <c r="D57" s="3" t="s">
        <v>16</v>
      </c>
      <c r="E57" s="3" t="s">
        <v>17</v>
      </c>
      <c r="F57" s="3" t="s">
        <v>18</v>
      </c>
      <c r="G57" s="3" t="s">
        <v>19</v>
      </c>
      <c r="H57" s="4" t="s">
        <v>19</v>
      </c>
      <c r="I57" s="1" t="s">
        <v>268</v>
      </c>
      <c r="J57" s="1" t="s">
        <v>269</v>
      </c>
      <c r="K57" s="1" t="s">
        <v>270</v>
      </c>
      <c r="L57" s="3" t="str">
        <f t="shared" si="0"/>
        <v>Outstanding</v>
      </c>
      <c r="M57" s="11" t="s">
        <v>19</v>
      </c>
    </row>
    <row r="58" spans="1:13" ht="60" customHeight="1" x14ac:dyDescent="0.35">
      <c r="A58" s="9" t="s">
        <v>271</v>
      </c>
      <c r="B58" s="1" t="s">
        <v>272</v>
      </c>
      <c r="C58" s="2" t="s">
        <v>15</v>
      </c>
      <c r="D58" s="3" t="s">
        <v>16</v>
      </c>
      <c r="E58" s="3" t="s">
        <v>17</v>
      </c>
      <c r="F58" s="3" t="s">
        <v>18</v>
      </c>
      <c r="G58" s="3" t="s">
        <v>19</v>
      </c>
      <c r="H58" s="4" t="s">
        <v>19</v>
      </c>
      <c r="I58" s="1" t="s">
        <v>273</v>
      </c>
      <c r="J58" s="1" t="s">
        <v>274</v>
      </c>
      <c r="K58" s="1" t="s">
        <v>275</v>
      </c>
      <c r="L58" s="3" t="str">
        <f t="shared" si="0"/>
        <v>Outstanding</v>
      </c>
      <c r="M58" s="11" t="s">
        <v>19</v>
      </c>
    </row>
    <row r="59" spans="1:13" ht="60" customHeight="1" x14ac:dyDescent="0.35">
      <c r="A59" s="9" t="s">
        <v>276</v>
      </c>
      <c r="B59" s="1" t="s">
        <v>277</v>
      </c>
      <c r="C59" s="2" t="s">
        <v>15</v>
      </c>
      <c r="D59" s="3" t="s">
        <v>16</v>
      </c>
      <c r="E59" s="3" t="s">
        <v>17</v>
      </c>
      <c r="F59" s="3" t="s">
        <v>18</v>
      </c>
      <c r="G59" s="3" t="s">
        <v>19</v>
      </c>
      <c r="H59" s="4" t="s">
        <v>19</v>
      </c>
      <c r="I59" s="1" t="s">
        <v>278</v>
      </c>
      <c r="J59" s="1" t="s">
        <v>279</v>
      </c>
      <c r="K59" s="1" t="s">
        <v>280</v>
      </c>
      <c r="L59" s="3" t="str">
        <f t="shared" si="0"/>
        <v>Outstanding</v>
      </c>
      <c r="M59" s="11" t="s">
        <v>19</v>
      </c>
    </row>
    <row r="60" spans="1:13" ht="60" customHeight="1" x14ac:dyDescent="0.35">
      <c r="A60" s="9" t="s">
        <v>281</v>
      </c>
      <c r="B60" s="1" t="s">
        <v>282</v>
      </c>
      <c r="C60" s="2" t="s">
        <v>15</v>
      </c>
      <c r="D60" s="3" t="s">
        <v>16</v>
      </c>
      <c r="E60" s="3" t="s">
        <v>17</v>
      </c>
      <c r="F60" s="3" t="s">
        <v>18</v>
      </c>
      <c r="G60" s="3" t="s">
        <v>19</v>
      </c>
      <c r="H60" s="4" t="s">
        <v>19</v>
      </c>
      <c r="I60" s="1" t="s">
        <v>177</v>
      </c>
      <c r="J60" s="1" t="s">
        <v>283</v>
      </c>
      <c r="K60" s="1" t="s">
        <v>179</v>
      </c>
      <c r="L60" s="3" t="str">
        <f t="shared" si="0"/>
        <v>Outstanding</v>
      </c>
      <c r="M60" s="11" t="s">
        <v>19</v>
      </c>
    </row>
    <row r="61" spans="1:13" ht="60" customHeight="1" x14ac:dyDescent="0.35">
      <c r="A61" s="9" t="s">
        <v>284</v>
      </c>
      <c r="B61" s="1" t="s">
        <v>285</v>
      </c>
      <c r="C61" s="2" t="s">
        <v>15</v>
      </c>
      <c r="D61" s="3" t="s">
        <v>16</v>
      </c>
      <c r="E61" s="3" t="s">
        <v>17</v>
      </c>
      <c r="F61" s="3" t="s">
        <v>18</v>
      </c>
      <c r="G61" s="3" t="s">
        <v>19</v>
      </c>
      <c r="H61" s="4" t="s">
        <v>19</v>
      </c>
      <c r="I61" s="1" t="s">
        <v>20</v>
      </c>
      <c r="J61" s="1" t="s">
        <v>286</v>
      </c>
      <c r="K61" s="1" t="s">
        <v>287</v>
      </c>
      <c r="L61" s="3" t="str">
        <f t="shared" si="0"/>
        <v>Outstanding</v>
      </c>
      <c r="M61" s="11" t="s">
        <v>19</v>
      </c>
    </row>
    <row r="62" spans="1:13" ht="60" customHeight="1" x14ac:dyDescent="0.35">
      <c r="A62" s="9" t="s">
        <v>288</v>
      </c>
      <c r="B62" s="1" t="s">
        <v>289</v>
      </c>
      <c r="C62" s="2" t="s">
        <v>73</v>
      </c>
      <c r="D62" s="3" t="s">
        <v>16</v>
      </c>
      <c r="E62" s="3" t="s">
        <v>17</v>
      </c>
      <c r="F62" s="3" t="s">
        <v>18</v>
      </c>
      <c r="G62" s="3" t="s">
        <v>19</v>
      </c>
      <c r="H62" s="4" t="s">
        <v>19</v>
      </c>
      <c r="I62" s="1" t="s">
        <v>177</v>
      </c>
      <c r="J62" s="1" t="s">
        <v>290</v>
      </c>
      <c r="K62" s="1" t="s">
        <v>179</v>
      </c>
      <c r="L62" s="3" t="str">
        <f t="shared" si="0"/>
        <v>Outstanding</v>
      </c>
      <c r="M62" s="11" t="s">
        <v>19</v>
      </c>
    </row>
    <row r="63" spans="1:13" ht="60" customHeight="1" x14ac:dyDescent="0.35">
      <c r="A63" s="9" t="s">
        <v>291</v>
      </c>
      <c r="B63" s="1" t="s">
        <v>292</v>
      </c>
      <c r="C63" s="2" t="s">
        <v>15</v>
      </c>
      <c r="D63" s="3" t="s">
        <v>16</v>
      </c>
      <c r="E63" s="3" t="s">
        <v>17</v>
      </c>
      <c r="F63" s="3" t="s">
        <v>18</v>
      </c>
      <c r="G63" s="3" t="s">
        <v>19</v>
      </c>
      <c r="H63" s="4" t="s">
        <v>19</v>
      </c>
      <c r="I63" s="1" t="s">
        <v>293</v>
      </c>
      <c r="J63" s="1" t="s">
        <v>294</v>
      </c>
      <c r="K63" s="1" t="s">
        <v>295</v>
      </c>
      <c r="L63" s="3" t="str">
        <f t="shared" si="0"/>
        <v>Outstanding</v>
      </c>
      <c r="M63" s="11" t="s">
        <v>19</v>
      </c>
    </row>
    <row r="64" spans="1:13" ht="60" customHeight="1" x14ac:dyDescent="0.35">
      <c r="A64" s="9" t="s">
        <v>296</v>
      </c>
      <c r="B64" s="1" t="s">
        <v>297</v>
      </c>
      <c r="C64" s="2" t="s">
        <v>15</v>
      </c>
      <c r="D64" s="3" t="s">
        <v>16</v>
      </c>
      <c r="E64" s="3" t="s">
        <v>17</v>
      </c>
      <c r="F64" s="3" t="s">
        <v>18</v>
      </c>
      <c r="G64" s="3" t="s">
        <v>19</v>
      </c>
      <c r="H64" s="4" t="s">
        <v>19</v>
      </c>
      <c r="I64" s="1" t="s">
        <v>298</v>
      </c>
      <c r="J64" s="1" t="s">
        <v>299</v>
      </c>
      <c r="K64" s="1" t="s">
        <v>300</v>
      </c>
      <c r="L64" s="3" t="str">
        <f t="shared" si="0"/>
        <v>Outstanding</v>
      </c>
      <c r="M64" s="11" t="s">
        <v>19</v>
      </c>
    </row>
    <row r="65" spans="1:13" ht="60" customHeight="1" x14ac:dyDescent="0.35">
      <c r="A65" s="9" t="s">
        <v>301</v>
      </c>
      <c r="B65" s="1" t="s">
        <v>302</v>
      </c>
      <c r="C65" s="2" t="s">
        <v>15</v>
      </c>
      <c r="D65" s="3" t="s">
        <v>16</v>
      </c>
      <c r="E65" s="3" t="s">
        <v>17</v>
      </c>
      <c r="F65" s="3" t="s">
        <v>18</v>
      </c>
      <c r="G65" s="3" t="s">
        <v>19</v>
      </c>
      <c r="H65" s="4" t="s">
        <v>19</v>
      </c>
      <c r="I65" s="1" t="s">
        <v>303</v>
      </c>
      <c r="J65" s="1" t="s">
        <v>304</v>
      </c>
      <c r="K65" s="1" t="s">
        <v>305</v>
      </c>
      <c r="L65" s="3" t="str">
        <f t="shared" si="0"/>
        <v>Outstanding</v>
      </c>
      <c r="M65" s="11" t="s">
        <v>19</v>
      </c>
    </row>
    <row r="66" spans="1:13" ht="60" customHeight="1" x14ac:dyDescent="0.35">
      <c r="A66" s="9" t="s">
        <v>306</v>
      </c>
      <c r="B66" s="1" t="s">
        <v>307</v>
      </c>
      <c r="C66" s="2" t="s">
        <v>15</v>
      </c>
      <c r="D66" s="3" t="s">
        <v>16</v>
      </c>
      <c r="E66" s="3" t="s">
        <v>17</v>
      </c>
      <c r="F66" s="3" t="s">
        <v>18</v>
      </c>
      <c r="G66" s="3" t="s">
        <v>19</v>
      </c>
      <c r="H66" s="4" t="s">
        <v>19</v>
      </c>
      <c r="I66" s="1" t="s">
        <v>20</v>
      </c>
      <c r="J66" s="1" t="s">
        <v>308</v>
      </c>
      <c r="K66" s="1" t="s">
        <v>309</v>
      </c>
      <c r="L66" s="3" t="str">
        <f t="shared" si="0"/>
        <v>Outstanding</v>
      </c>
      <c r="M66" s="11" t="s">
        <v>19</v>
      </c>
    </row>
    <row r="67" spans="1:13" ht="60" customHeight="1" x14ac:dyDescent="0.35">
      <c r="A67" s="9" t="s">
        <v>310</v>
      </c>
      <c r="B67" s="1" t="s">
        <v>311</v>
      </c>
      <c r="C67" s="2" t="s">
        <v>73</v>
      </c>
      <c r="D67" s="3" t="s">
        <v>16</v>
      </c>
      <c r="E67" s="3" t="s">
        <v>17</v>
      </c>
      <c r="F67" s="3" t="s">
        <v>18</v>
      </c>
      <c r="G67" s="3" t="s">
        <v>19</v>
      </c>
      <c r="H67" s="4" t="s">
        <v>19</v>
      </c>
      <c r="I67" s="1" t="s">
        <v>312</v>
      </c>
      <c r="J67" s="1" t="s">
        <v>313</v>
      </c>
      <c r="K67" s="1" t="s">
        <v>314</v>
      </c>
      <c r="L67" s="3" t="str">
        <f t="shared" si="0"/>
        <v>Outstanding</v>
      </c>
      <c r="M67" s="11" t="s">
        <v>19</v>
      </c>
    </row>
    <row r="68" spans="1:13" ht="60" customHeight="1" x14ac:dyDescent="0.35">
      <c r="A68" s="9" t="s">
        <v>315</v>
      </c>
      <c r="B68" s="1" t="s">
        <v>316</v>
      </c>
      <c r="C68" s="2" t="s">
        <v>15</v>
      </c>
      <c r="D68" s="3" t="s">
        <v>16</v>
      </c>
      <c r="E68" s="3" t="s">
        <v>17</v>
      </c>
      <c r="F68" s="3" t="s">
        <v>18</v>
      </c>
      <c r="G68" s="3" t="s">
        <v>19</v>
      </c>
      <c r="H68" s="4" t="s">
        <v>19</v>
      </c>
      <c r="I68" s="1" t="s">
        <v>317</v>
      </c>
      <c r="J68" s="1" t="s">
        <v>318</v>
      </c>
      <c r="K68" s="1" t="s">
        <v>319</v>
      </c>
      <c r="L68" s="3" t="str">
        <f t="shared" si="0"/>
        <v>Outstanding</v>
      </c>
      <c r="M68" s="11" t="s">
        <v>19</v>
      </c>
    </row>
    <row r="69" spans="1:13" ht="60" customHeight="1" x14ac:dyDescent="0.35">
      <c r="A69" s="9" t="s">
        <v>320</v>
      </c>
      <c r="B69" s="1" t="s">
        <v>321</v>
      </c>
      <c r="C69" s="2" t="s">
        <v>15</v>
      </c>
      <c r="D69" s="3" t="s">
        <v>16</v>
      </c>
      <c r="E69" s="3" t="s">
        <v>17</v>
      </c>
      <c r="F69" s="3" t="s">
        <v>18</v>
      </c>
      <c r="G69" s="3" t="s">
        <v>19</v>
      </c>
      <c r="H69" s="4" t="s">
        <v>19</v>
      </c>
      <c r="I69" s="1" t="s">
        <v>322</v>
      </c>
      <c r="J69" s="1" t="s">
        <v>323</v>
      </c>
      <c r="K69" s="1" t="s">
        <v>324</v>
      </c>
      <c r="L69" s="3" t="str">
        <f t="shared" si="0"/>
        <v>Outstanding</v>
      </c>
      <c r="M69" s="11" t="s">
        <v>19</v>
      </c>
    </row>
    <row r="70" spans="1:13" ht="60" customHeight="1" x14ac:dyDescent="0.35">
      <c r="A70" s="9" t="s">
        <v>325</v>
      </c>
      <c r="B70" s="1" t="s">
        <v>326</v>
      </c>
      <c r="C70" s="2" t="s">
        <v>15</v>
      </c>
      <c r="D70" s="3" t="s">
        <v>16</v>
      </c>
      <c r="E70" s="3" t="s">
        <v>17</v>
      </c>
      <c r="F70" s="3" t="s">
        <v>18</v>
      </c>
      <c r="G70" s="3" t="s">
        <v>19</v>
      </c>
      <c r="H70" s="4" t="s">
        <v>19</v>
      </c>
      <c r="I70" s="1" t="s">
        <v>133</v>
      </c>
      <c r="J70" s="1" t="s">
        <v>327</v>
      </c>
      <c r="K70" s="1" t="s">
        <v>328</v>
      </c>
      <c r="L70" s="3" t="str">
        <f t="shared" si="0"/>
        <v>Outstanding</v>
      </c>
      <c r="M70" s="11" t="s">
        <v>19</v>
      </c>
    </row>
    <row r="71" spans="1:13" ht="60" customHeight="1" x14ac:dyDescent="0.35">
      <c r="A71" s="9" t="s">
        <v>329</v>
      </c>
      <c r="B71" s="1" t="s">
        <v>330</v>
      </c>
      <c r="C71" s="2" t="s">
        <v>15</v>
      </c>
      <c r="D71" s="3" t="s">
        <v>16</v>
      </c>
      <c r="E71" s="3" t="s">
        <v>17</v>
      </c>
      <c r="F71" s="3" t="s">
        <v>18</v>
      </c>
      <c r="G71" s="3" t="s">
        <v>19</v>
      </c>
      <c r="H71" s="4" t="s">
        <v>19</v>
      </c>
      <c r="I71" s="1" t="s">
        <v>331</v>
      </c>
      <c r="J71" s="1" t="s">
        <v>332</v>
      </c>
      <c r="K71" s="1" t="s">
        <v>333</v>
      </c>
      <c r="L71" s="3" t="str">
        <f t="shared" si="0"/>
        <v>Outstanding</v>
      </c>
      <c r="M71" s="11" t="s">
        <v>19</v>
      </c>
    </row>
    <row r="72" spans="1:13" ht="60" customHeight="1" x14ac:dyDescent="0.35">
      <c r="A72" s="9" t="s">
        <v>334</v>
      </c>
      <c r="B72" s="1" t="s">
        <v>335</v>
      </c>
      <c r="C72" s="2" t="s">
        <v>15</v>
      </c>
      <c r="D72" s="3" t="s">
        <v>16</v>
      </c>
      <c r="E72" s="3" t="s">
        <v>17</v>
      </c>
      <c r="F72" s="3" t="s">
        <v>18</v>
      </c>
      <c r="G72" s="3" t="s">
        <v>19</v>
      </c>
      <c r="H72" s="4" t="s">
        <v>19</v>
      </c>
      <c r="I72" s="1" t="s">
        <v>336</v>
      </c>
      <c r="J72" s="1" t="s">
        <v>337</v>
      </c>
      <c r="K72" s="1" t="s">
        <v>338</v>
      </c>
      <c r="L72" s="3" t="str">
        <f t="shared" si="0"/>
        <v>Outstanding</v>
      </c>
      <c r="M72" s="11" t="s">
        <v>19</v>
      </c>
    </row>
    <row r="73" spans="1:13" ht="60" customHeight="1" x14ac:dyDescent="0.35">
      <c r="A73" s="10" t="s">
        <v>339</v>
      </c>
      <c r="B73" s="5" t="s">
        <v>340</v>
      </c>
      <c r="C73" s="6" t="s">
        <v>15</v>
      </c>
      <c r="D73" s="7" t="s">
        <v>16</v>
      </c>
      <c r="E73" s="7" t="s">
        <v>17</v>
      </c>
      <c r="F73" s="7" t="s">
        <v>18</v>
      </c>
      <c r="G73" s="7" t="s">
        <v>19</v>
      </c>
      <c r="H73" s="8" t="s">
        <v>19</v>
      </c>
      <c r="I73" s="5" t="s">
        <v>341</v>
      </c>
      <c r="J73" s="5" t="s">
        <v>342</v>
      </c>
      <c r="K73" s="5" t="s">
        <v>343</v>
      </c>
      <c r="L73" s="7" t="str">
        <f t="shared" si="0"/>
        <v>Outstanding</v>
      </c>
      <c r="M73" s="12" t="s">
        <v>19</v>
      </c>
    </row>
    <row r="77" spans="1:13" ht="32" customHeight="1" x14ac:dyDescent="0.35">
      <c r="A77" s="78" t="s">
        <v>344</v>
      </c>
      <c r="B77" s="78"/>
      <c r="C77" s="78"/>
      <c r="D77" s="78"/>
    </row>
  </sheetData>
  <mergeCells count="1">
    <mergeCell ref="A77:D77"/>
  </mergeCells>
  <conditionalFormatting sqref="C2:C73">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7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7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7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73" xr:uid="{00000000-0002-0000-0200-000000000000}">
      <formula1>"Must,Should,Could,Won't,Unassigned"</formula1>
    </dataValidation>
    <dataValidation type="list" showErrorMessage="1" errorTitle="Invalid Value" error="Please select a value from the list: Low, Medium, High, Unassessed." sqref="E2:E73" xr:uid="{00000000-0002-0000-0200-000001000000}">
      <formula1>"Low,Medium,High,Unassessed"</formula1>
    </dataValidation>
    <dataValidation type="list" showErrorMessage="1" errorTitle="Invalid Value" error="Please select a value from the list: Phase1, Phase2, Phase3, Phase4, Phase5, Pending." sqref="F2:F7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73" xr:uid="{00000000-0002-0000-0200-000003000000}">
      <formula1>"Implemented,Testing,Failed,Compensated,Risk Accepted,N/A"</formula1>
    </dataValidation>
  </dataValidations>
  <hyperlinks>
    <hyperlink ref="A7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468</v>
      </c>
      <c r="C2" s="95" t="s">
        <v>468</v>
      </c>
      <c r="D2" s="95" t="s">
        <v>468</v>
      </c>
      <c r="E2" s="95" t="s">
        <v>468</v>
      </c>
      <c r="F2" s="95" t="s">
        <v>468</v>
      </c>
      <c r="G2" s="95" t="s">
        <v>468</v>
      </c>
      <c r="H2" s="99" t="s">
        <v>469</v>
      </c>
      <c r="I2" s="99" t="s">
        <v>469</v>
      </c>
      <c r="J2" s="99" t="s">
        <v>469</v>
      </c>
      <c r="K2" s="99" t="s">
        <v>469</v>
      </c>
      <c r="L2" s="99" t="s">
        <v>469</v>
      </c>
      <c r="M2" s="98" t="s">
        <v>470</v>
      </c>
      <c r="N2" s="98" t="s">
        <v>470</v>
      </c>
      <c r="O2" s="100" t="s">
        <v>471</v>
      </c>
      <c r="P2" s="100" t="s">
        <v>471</v>
      </c>
      <c r="Q2" s="96" t="s">
        <v>11</v>
      </c>
      <c r="R2" s="96" t="s">
        <v>11</v>
      </c>
      <c r="S2" s="96" t="s">
        <v>11</v>
      </c>
      <c r="T2" s="97" t="s">
        <v>472</v>
      </c>
    </row>
    <row r="3" spans="2:20" ht="35" customHeight="1" x14ac:dyDescent="0.35">
      <c r="B3" s="68" t="s">
        <v>473</v>
      </c>
      <c r="C3" s="68" t="s">
        <v>474</v>
      </c>
      <c r="D3" s="68" t="s">
        <v>475</v>
      </c>
      <c r="E3" s="68" t="s">
        <v>476</v>
      </c>
      <c r="F3" s="68" t="s">
        <v>477</v>
      </c>
      <c r="G3" s="68" t="s">
        <v>9</v>
      </c>
      <c r="H3" s="69" t="s">
        <v>478</v>
      </c>
      <c r="I3" s="69" t="s">
        <v>479</v>
      </c>
      <c r="J3" s="69" t="s">
        <v>480</v>
      </c>
      <c r="K3" s="69" t="s">
        <v>481</v>
      </c>
      <c r="L3" s="69" t="s">
        <v>413</v>
      </c>
      <c r="M3" s="70" t="s">
        <v>482</v>
      </c>
      <c r="N3" s="70" t="s">
        <v>483</v>
      </c>
      <c r="O3" s="71" t="s">
        <v>484</v>
      </c>
      <c r="P3" s="71" t="s">
        <v>485</v>
      </c>
      <c r="Q3" s="72" t="s">
        <v>11</v>
      </c>
      <c r="R3" s="72" t="s">
        <v>486</v>
      </c>
      <c r="S3" s="72" t="s">
        <v>487</v>
      </c>
      <c r="T3" s="73" t="s">
        <v>488</v>
      </c>
    </row>
    <row r="4" spans="2:20" ht="60" customHeight="1" x14ac:dyDescent="0.35">
      <c r="B4" s="74" t="s">
        <v>489</v>
      </c>
      <c r="C4" s="74" t="s">
        <v>490</v>
      </c>
      <c r="D4" s="74" t="s">
        <v>491</v>
      </c>
      <c r="E4" s="74" t="s">
        <v>492</v>
      </c>
      <c r="F4" s="74" t="s">
        <v>493</v>
      </c>
      <c r="G4" s="74" t="s">
        <v>494</v>
      </c>
      <c r="H4" s="74" t="s">
        <v>495</v>
      </c>
      <c r="I4" s="74" t="s">
        <v>496</v>
      </c>
      <c r="J4" s="74" t="s">
        <v>497</v>
      </c>
      <c r="K4" s="74" t="s">
        <v>498</v>
      </c>
      <c r="L4" s="74" t="s">
        <v>499</v>
      </c>
      <c r="M4" s="74" t="s">
        <v>500</v>
      </c>
      <c r="N4" s="74" t="s">
        <v>501</v>
      </c>
      <c r="O4" s="74" t="s">
        <v>502</v>
      </c>
      <c r="P4" s="74" t="s">
        <v>503</v>
      </c>
      <c r="Q4" s="74" t="s">
        <v>504</v>
      </c>
      <c r="R4" s="74" t="s">
        <v>505</v>
      </c>
      <c r="S4" s="74" t="s">
        <v>506</v>
      </c>
      <c r="T4" s="74" t="s">
        <v>507</v>
      </c>
    </row>
    <row r="5" spans="2:20" ht="60" customHeight="1" x14ac:dyDescent="0.35">
      <c r="B5" s="36" t="s">
        <v>508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509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510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511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512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513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514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515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516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517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518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519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520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521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522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523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524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525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526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527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528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529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530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531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532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533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534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535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536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537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538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539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540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541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542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543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544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545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546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547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548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549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550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551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552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553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554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555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556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557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344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Oracle WebLogic Server 12c Security Technical Implementation Guide - SHGIR</dc:title>
  <dc:subject>Generated on: 2026-06-08 14:13:24</dc:subject>
  <dc:creator>Anicet Fopa Tchoffo</dc:creator>
  <cp:keywords>Baseline;Hardening;DISA;STIG</cp:keywords>
  <dc:description>Baseline Developed By: DISA for the US DoD</dc:description>
  <cp:lastModifiedBy>Anicet Fopa Tchoffo</cp:lastModifiedBy>
  <dcterms:modified xsi:type="dcterms:W3CDTF">2026-06-08T13:13:30Z</dcterms:modified>
  <cp:category>DISA-STIG</cp:category>
  <cp:contentStatus>Draft</cp:contentStatus>
</cp:coreProperties>
</file>