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9268F454CA4C1B2A62229640015101C118143EA" xr6:coauthVersionLast="47" xr6:coauthVersionMax="47" xr10:uidLastSave="{35789A5B-C5F6-4C54-B667-81EC5D79662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C66" i="3"/>
  <c r="U119" i="3" s="1"/>
  <c r="E65" i="3"/>
  <c r="D65" i="3"/>
  <c r="C65" i="3"/>
  <c r="S119" i="3" s="1"/>
  <c r="E52" i="3"/>
  <c r="D52" i="3"/>
  <c r="F52" i="3" s="1"/>
  <c r="C52" i="3"/>
  <c r="F34" i="3"/>
  <c r="E43" i="3" s="1"/>
  <c r="E34" i="3"/>
  <c r="D34" i="3"/>
  <c r="C34" i="3"/>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C41" i="3" l="1"/>
  <c r="E41" i="3"/>
  <c r="D41" i="3"/>
  <c r="E42" i="3"/>
  <c r="C42" i="3"/>
  <c r="D42" i="3"/>
  <c r="E77" i="3"/>
  <c r="D77" i="3"/>
  <c r="C77" i="3"/>
  <c r="E56" i="3"/>
  <c r="D56" i="3"/>
  <c r="C56" i="3"/>
  <c r="E95" i="3"/>
  <c r="D95" i="3"/>
  <c r="C95" i="3"/>
  <c r="D94" i="3"/>
  <c r="C94" i="3"/>
  <c r="E94" i="3"/>
  <c r="E93" i="3"/>
  <c r="D93" i="3"/>
  <c r="C93" i="3"/>
  <c r="C38" i="3"/>
  <c r="E38" i="3"/>
  <c r="D38" i="3"/>
  <c r="E39" i="3"/>
  <c r="D39" i="3"/>
  <c r="C39" i="3"/>
  <c r="E96" i="3"/>
  <c r="D96" i="3"/>
  <c r="C96" i="3"/>
  <c r="R151" i="3"/>
  <c r="R146" i="3"/>
  <c r="R141" i="3"/>
  <c r="R136" i="3"/>
  <c r="R131" i="3"/>
  <c r="R126" i="3"/>
  <c r="R121" i="3"/>
  <c r="R150" i="3"/>
  <c r="R145" i="3"/>
  <c r="R140" i="3"/>
  <c r="R135" i="3"/>
  <c r="R130" i="3"/>
  <c r="R125" i="3"/>
  <c r="E20" i="3"/>
  <c r="R149" i="3"/>
  <c r="R144" i="3"/>
  <c r="R139" i="3"/>
  <c r="R134" i="3"/>
  <c r="R129" i="3"/>
  <c r="R124" i="3"/>
  <c r="R148" i="3"/>
  <c r="R143" i="3"/>
  <c r="R138" i="3"/>
  <c r="R133" i="3"/>
  <c r="R128" i="3"/>
  <c r="R123" i="3"/>
  <c r="R147" i="3"/>
  <c r="R142" i="3"/>
  <c r="R137" i="3"/>
  <c r="R132" i="3"/>
  <c r="R127" i="3"/>
  <c r="R122" i="3"/>
  <c r="C20" i="3"/>
  <c r="D20" i="3"/>
  <c r="E40" i="3"/>
  <c r="D40" i="3"/>
  <c r="C40" i="3"/>
  <c r="F66" i="3"/>
  <c r="C7" i="3"/>
  <c r="D7" i="3" s="1"/>
  <c r="F65" i="3"/>
  <c r="C76" i="3"/>
  <c r="C43" i="3"/>
  <c r="D76" i="3"/>
  <c r="D43" i="3"/>
  <c r="F67" i="3"/>
  <c r="Q119" i="3"/>
  <c r="V150" i="3" l="1"/>
  <c r="V145" i="3"/>
  <c r="V140" i="3"/>
  <c r="V135" i="3"/>
  <c r="V130" i="3"/>
  <c r="V125" i="3"/>
  <c r="V149" i="3"/>
  <c r="V144" i="3"/>
  <c r="V139" i="3"/>
  <c r="V134" i="3"/>
  <c r="V129" i="3"/>
  <c r="V124" i="3"/>
  <c r="C74" i="3"/>
  <c r="V148" i="3"/>
  <c r="V143" i="3"/>
  <c r="V138" i="3"/>
  <c r="V133" i="3"/>
  <c r="V128" i="3"/>
  <c r="V123" i="3"/>
  <c r="E74" i="3"/>
  <c r="D74" i="3"/>
  <c r="V147" i="3"/>
  <c r="V142" i="3"/>
  <c r="V137" i="3"/>
  <c r="V132" i="3"/>
  <c r="V127" i="3"/>
  <c r="V122" i="3"/>
  <c r="V151" i="3"/>
  <c r="V146" i="3"/>
  <c r="V141" i="3"/>
  <c r="V136" i="3"/>
  <c r="V131" i="3"/>
  <c r="V126" i="3"/>
  <c r="V121" i="3"/>
  <c r="T150" i="3"/>
  <c r="T145" i="3"/>
  <c r="T140" i="3"/>
  <c r="T135" i="3"/>
  <c r="T130" i="3"/>
  <c r="T125" i="3"/>
  <c r="T149" i="3"/>
  <c r="T144" i="3"/>
  <c r="T139" i="3"/>
  <c r="T134" i="3"/>
  <c r="T129" i="3"/>
  <c r="T124" i="3"/>
  <c r="T148" i="3"/>
  <c r="T143" i="3"/>
  <c r="T138" i="3"/>
  <c r="T133" i="3"/>
  <c r="T128" i="3"/>
  <c r="T123" i="3"/>
  <c r="E73" i="3"/>
  <c r="D73" i="3"/>
  <c r="C73" i="3"/>
  <c r="T147" i="3"/>
  <c r="T142" i="3"/>
  <c r="T137" i="3"/>
  <c r="T132" i="3"/>
  <c r="T127" i="3"/>
  <c r="T122" i="3"/>
  <c r="T151" i="3"/>
  <c r="T146" i="3"/>
  <c r="T141" i="3"/>
  <c r="T136" i="3"/>
  <c r="T131" i="3"/>
  <c r="T126" i="3"/>
  <c r="T121" i="3"/>
  <c r="X150" i="3"/>
  <c r="X145" i="3"/>
  <c r="X140" i="3"/>
  <c r="X135" i="3"/>
  <c r="X130" i="3"/>
  <c r="X125" i="3"/>
  <c r="X149" i="3"/>
  <c r="X144" i="3"/>
  <c r="X139" i="3"/>
  <c r="X134" i="3"/>
  <c r="X129" i="3"/>
  <c r="X124" i="3"/>
  <c r="E75" i="3"/>
  <c r="X148" i="3"/>
  <c r="X143" i="3"/>
  <c r="X138" i="3"/>
  <c r="X133" i="3"/>
  <c r="X128" i="3"/>
  <c r="X123" i="3"/>
  <c r="C75" i="3"/>
  <c r="X147" i="3"/>
  <c r="X142" i="3"/>
  <c r="X137" i="3"/>
  <c r="X132" i="3"/>
  <c r="X127" i="3"/>
  <c r="X122" i="3"/>
  <c r="X151" i="3"/>
  <c r="X146" i="3"/>
  <c r="X141" i="3"/>
  <c r="X136" i="3"/>
  <c r="X131" i="3"/>
  <c r="X126" i="3"/>
  <c r="X121" i="3"/>
  <c r="D75" i="3"/>
</calcChain>
</file>

<file path=xl/sharedStrings.xml><?xml version="1.0" encoding="utf-8"?>
<sst xmlns="http://schemas.openxmlformats.org/spreadsheetml/2006/main" count="1053" uniqueCount="468">
  <si>
    <t>Id</t>
  </si>
  <si>
    <t>Title</t>
  </si>
  <si>
    <t>Severity</t>
  </si>
  <si>
    <t>MoSCoW</t>
  </si>
  <si>
    <t>OpsImpact</t>
  </si>
  <si>
    <t>Phase</t>
  </si>
  <si>
    <t>ImplStatus</t>
  </si>
  <si>
    <t>Notes</t>
  </si>
  <si>
    <t>Remediation</t>
  </si>
  <si>
    <t>Description</t>
  </si>
  <si>
    <t>Audit</t>
  </si>
  <si>
    <t>Status</t>
  </si>
  <si>
    <t>LogID</t>
  </si>
  <si>
    <t>V-228516</t>
  </si>
  <si>
    <r>
      <rPr>
        <sz val="11"/>
        <rFont val="Calibri"/>
      </rPr>
      <t>Office client polling of SharePoint servers published links must be disabled.</t>
    </r>
  </si>
  <si>
    <t>CAT II (Medium)</t>
  </si>
  <si>
    <t>Unassigned</t>
  </si>
  <si>
    <t>Unassessed</t>
  </si>
  <si>
    <t>Pending</t>
  </si>
  <si>
    <t/>
  </si>
  <si>
    <r>
      <rPr>
        <sz val="11"/>
        <color rgb="FF000000"/>
        <rFont val="Calibri"/>
      </rPr>
      <t>Set the policy value for User Configuration -&gt; Administrative Templates -&gt; Microsoft Office 2013 -&gt; Server Settings "Disable the Office client from polling the SharePoint Server for published links" to "Enabled".</t>
    </r>
  </si>
  <si>
    <r>
      <rPr>
        <sz val="11"/>
        <color rgb="FF000000"/>
        <rFont val="Calibri"/>
      </rPr>
      <t>Users of Office applications can see and use links to Microsoft Office SharePoint Server sites from those applications. Administrators configure published links to Office applications during initial deployment, and can add or change links as part of regular operations. These links appear on the My SharePoint Sites tab of the Open, Save, and Save As dialog boxes when opening and saving documents from these applications. Links can be targeted so that they only appear to users who are members of particular audiences.</t>
    </r>
    <r>
      <rPr>
        <sz val="11"/>
        <color rgb="FF000000"/>
        <rFont val="Calibri"/>
      </rPr>
      <t xml:space="preserve">
</t>
    </r>
    <r>
      <rPr>
        <sz val="11"/>
        <color rgb="FF000000"/>
        <rFont val="Calibri"/>
      </rPr>
      <t>If a malicious person gains access to the list of published links, they could modify the links to point to unapproved sites, which could make sensitive data vulnerable to exposure.</t>
    </r>
  </si>
  <si>
    <r>
      <rPr>
        <sz val="11"/>
        <color rgb="FF000000"/>
        <rFont val="Calibri"/>
      </rPr>
      <t>Verify the policy value for User Configuration &gt;&gt; Administrative Templates &gt;&gt; Microsoft Office 2013 &gt;&gt; Server Settings "Disable the Office client from polling the SharePoint Server for published links" is set to "Enabled".</t>
    </r>
    <r>
      <rPr>
        <sz val="11"/>
        <color rgb="FF000000"/>
        <rFont val="Calibri"/>
      </rPr>
      <t xml:space="preserve">
</t>
    </r>
    <r>
      <rPr>
        <sz val="11"/>
        <color rgb="FF000000"/>
        <rFont val="Calibri"/>
      </rPr>
      <t>Use the Windows Registry Editor to navigate to the following HKCU\Software\Policies\Microsoft\Office\15.0\common\portal</t>
    </r>
    <r>
      <rPr>
        <sz val="11"/>
        <color rgb="FF000000"/>
        <rFont val="Calibri"/>
      </rPr>
      <t xml:space="preserve">
</t>
    </r>
    <r>
      <rPr>
        <sz val="11"/>
        <color rgb="FF000000"/>
        <rFont val="Calibri"/>
      </rPr>
      <t>If the value 'LinkPublishingDisabled' is REG_DWORD = 1, this is not a finding.</t>
    </r>
  </si>
  <si>
    <t>V-228517</t>
  </si>
  <si>
    <r>
      <rPr>
        <sz val="11"/>
        <rFont val="Calibri"/>
      </rPr>
      <t>The Help Improve Proofing Tools feature for Office must be configured.</t>
    </r>
  </si>
  <si>
    <r>
      <rPr>
        <sz val="11"/>
        <color rgb="FF000000"/>
        <rFont val="Calibri"/>
      </rPr>
      <t>Set the policy value for User Configuration -&gt; Administrative Templates -&gt; Microsoft Office 2013 -&gt; Tools \ Options \ Spelling -&gt; Proofing Data Collection "Improve Proofing Tools" to "Disabled".</t>
    </r>
  </si>
  <si>
    <r>
      <rPr>
        <sz val="11"/>
        <color rgb="FF000000"/>
        <rFont val="Calibri"/>
      </rPr>
      <t>The "Help Improve Proofing Tools" feature collects data about use of the Proofing Tools, such as additions to the custom dictionary, and sends it to Microsoft. After about six months, the feature stops sending data to Microsoft and deletes the data collection file from the user's computer. Although this feature does not intentionally collect personal information, some of the content sent could include items that were marked as spelling or grammar errors, such as proper names and account numbers. However, any numbers such as account numbers, street addresses, and phone numbers are converted to zeroes when the data is collected. Microsoft uses this information solely to improve the effectiveness of the Office Proofing Tools, not to identify users.</t>
    </r>
    <r>
      <rPr>
        <sz val="11"/>
        <color rgb="FF000000"/>
        <rFont val="Calibri"/>
      </rPr>
      <t xml:space="preserve">
</t>
    </r>
    <r>
      <rPr>
        <sz val="11"/>
        <color rgb="FF000000"/>
        <rFont val="Calibri"/>
      </rPr>
      <t>By default, this feature is enabled, if users choose to participate in the Customer Experience Improvement Program (CEIP). If an organization has policies that govern the use of external resources such as the CEIP, allowing the use of the "Help Improve Proofing Tools" feature might cause them to violate these policies.</t>
    </r>
  </si>
  <si>
    <r>
      <rPr>
        <sz val="11"/>
        <color rgb="FF000000"/>
        <rFont val="Calibri"/>
      </rPr>
      <t>Verify the policy value for User Configuration &gt;&gt; Administrative Templates &gt;&gt; Microsoft Office 2013 &gt;&gt; Tools &gt;&gt; Options &gt;&gt; Spelling &gt;&gt; Proofing Data Collection "Improve Proofing Tools" is set to "Disabled".</t>
    </r>
    <r>
      <rPr>
        <sz val="11"/>
        <color rgb="FF000000"/>
        <rFont val="Calibri"/>
      </rPr>
      <t xml:space="preserve">
</t>
    </r>
    <r>
      <rPr>
        <sz val="11"/>
        <color rgb="FF000000"/>
        <rFont val="Calibri"/>
      </rPr>
      <t>Use the Windows Registry Editor to navigate to the following. HKCU\Software\Policies\Microsoft\Office\15.0\common\ptwatson</t>
    </r>
    <r>
      <rPr>
        <sz val="11"/>
        <color rgb="FF000000"/>
        <rFont val="Calibri"/>
      </rPr>
      <t xml:space="preserve">
</t>
    </r>
    <r>
      <rPr>
        <sz val="11"/>
        <color rgb="FF000000"/>
        <rFont val="Calibri"/>
      </rPr>
      <t>If the value 'PTWOptIn' is REG_DWORD = 0, this is not a finding.</t>
    </r>
  </si>
  <si>
    <t>V-228518</t>
  </si>
  <si>
    <r>
      <rPr>
        <sz val="11"/>
        <rFont val="Calibri"/>
      </rPr>
      <t>A mix of policy and user locations for Office Products must be disallowed.</t>
    </r>
  </si>
  <si>
    <r>
      <rPr>
        <sz val="11"/>
        <color rgb="FF000000"/>
        <rFont val="Calibri"/>
      </rPr>
      <t>Set the policy value for User Configuration -&gt; Administrative Templates -&gt; Microsoft Office 2013 -&gt; Security Settings -&gt; Trust Center "Allow mix of policy and user locations" to "Disabled".</t>
    </r>
  </si>
  <si>
    <r>
      <rPr>
        <sz val="11"/>
        <color rgb="FF000000"/>
        <rFont val="Calibri"/>
      </rPr>
      <t>When Microsoft Office files are opened from trusted locations, all the content in the files is enabled and active. Users are not notified about any potential risks that might be contained in the files, such as unsigned macros, ActiveX controls, or links to content on the Internet.</t>
    </r>
    <r>
      <rPr>
        <sz val="11"/>
        <color rgb="FF000000"/>
        <rFont val="Calibri"/>
      </rPr>
      <t xml:space="preserve">
</t>
    </r>
    <r>
      <rPr>
        <sz val="11"/>
        <color rgb="FF000000"/>
        <rFont val="Calibri"/>
      </rPr>
      <t>By default, users can specify any location as a trusted location, and a computer can have a combination of user-created, OCT-created, and Group Policy–created trusted locations.</t>
    </r>
  </si>
  <si>
    <r>
      <rPr>
        <sz val="11"/>
        <color rgb="FF000000"/>
        <rFont val="Calibri"/>
      </rPr>
      <t>Verify the policy value for User Configuration &gt;&gt; Administrative Templates &gt;&gt; Microsoft Office 2013 &gt;&gt; Security Settings &gt;&gt; Trust Center "Allow mix of policy and user locations" is set to "Disabled".</t>
    </r>
    <r>
      <rPr>
        <sz val="11"/>
        <color rgb="FF000000"/>
        <rFont val="Calibri"/>
      </rPr>
      <t xml:space="preserve">
</t>
    </r>
    <r>
      <rPr>
        <sz val="11"/>
        <color rgb="FF000000"/>
        <rFont val="Calibri"/>
      </rPr>
      <t>Use the Windows Registry Editor to navigate to the following HKCU\Software\Policies\Microsoft\Office\15.0\common\security\trusted locations</t>
    </r>
    <r>
      <rPr>
        <sz val="11"/>
        <color rgb="FF000000"/>
        <rFont val="Calibri"/>
      </rPr>
      <t xml:space="preserve">
</t>
    </r>
    <r>
      <rPr>
        <sz val="11"/>
        <color rgb="FF000000"/>
        <rFont val="Calibri"/>
      </rPr>
      <t>If the value 'Allow User Locations' is REG_DWORD = 0, this is not a finding.</t>
    </r>
  </si>
  <si>
    <t>V-228519</t>
  </si>
  <si>
    <r>
      <rPr>
        <sz val="11"/>
        <rFont val="Calibri"/>
      </rPr>
      <t>Smart Documents use of Manifests in Office must be disallowed.</t>
    </r>
  </si>
  <si>
    <r>
      <rPr>
        <sz val="11"/>
        <color rgb="FF000000"/>
        <rFont val="Calibri"/>
      </rPr>
      <t>Set the policy value for User Configuration -&gt; Administrative Templates -&gt; Microsoft Office 2013 -&gt; Smart Documents (Word, Excel) "Disable Smart Document's use of manifests" to "Enabled".</t>
    </r>
  </si>
  <si>
    <r>
      <rPr>
        <sz val="11"/>
        <color rgb="FF000000"/>
        <rFont val="Calibri"/>
      </rPr>
      <t>An XML expansion pack is the group of files that constitutes a Smart Document in Excel and Word. One or more components that provide the logic needed for a Smart Document are packaged by using an XML expansion pack. These components can include any type of file, including XML schemas, Extensible Stylesheet Language Transforms (XSLTs), dynamic-link libraries (DLLs), and image files, as well as additional XML files, HTML files, Word files, Excel files, and text files.</t>
    </r>
    <r>
      <rPr>
        <sz val="11"/>
        <color rgb="FF000000"/>
        <rFont val="Calibri"/>
      </rPr>
      <t xml:space="preserve">
</t>
    </r>
    <r>
      <rPr>
        <sz val="11"/>
        <color rgb="FF000000"/>
        <rFont val="Calibri"/>
      </rPr>
      <t>The key component to building an XML expansion pack is creating an XML expansion pack manifest file. By creating this file, the locations of all files that make up the XML expansion pack are specified, as well as information that instructs Office 2013 how to set up the files for the Smart Document. The XML expansion pack can also contain information about how to set up other files, such as how to install and register a COM object required by the XML expansion pack.</t>
    </r>
    <r>
      <rPr>
        <sz val="11"/>
        <color rgb="FF000000"/>
        <rFont val="Calibri"/>
      </rPr>
      <t xml:space="preserve">
</t>
    </r>
    <r>
      <rPr>
        <sz val="11"/>
        <color rgb="FF000000"/>
        <rFont val="Calibri"/>
      </rPr>
      <t>XML expansion packs can be used to initialize and load malicious code, which might affect the stability of a computer and lead to data loss. Office applications can load an XML expansion pack manifest file with a Smart Document.</t>
    </r>
  </si>
  <si>
    <r>
      <rPr>
        <sz val="11"/>
        <color rgb="FF000000"/>
        <rFont val="Calibri"/>
      </rPr>
      <t>Verify the policy value for User Configuration &gt;&gt; Administrative Templates &gt;&gt; Microsoft Office 2013 &gt;&gt; Smart Documents (Word, Excel) "Disable Smart Document's use of manifests" is set to "Enabled".</t>
    </r>
    <r>
      <rPr>
        <sz val="11"/>
        <color rgb="FF000000"/>
        <rFont val="Calibri"/>
      </rPr>
      <t xml:space="preserve">
</t>
    </r>
    <r>
      <rPr>
        <sz val="11"/>
        <color rgb="FF000000"/>
        <rFont val="Calibri"/>
      </rPr>
      <t>Use the Windows Registry Editor to navigate to the following HKCU\Software\Policies\Microsoft\Office\Common\Smart Tag</t>
    </r>
    <r>
      <rPr>
        <sz val="11"/>
        <color rgb="FF000000"/>
        <rFont val="Calibri"/>
      </rPr>
      <t xml:space="preserve">
</t>
    </r>
    <r>
      <rPr>
        <sz val="11"/>
        <color rgb="FF000000"/>
        <rFont val="Calibri"/>
      </rPr>
      <t>If the value 'NeverLoadManifests' is REG_DWORD = 1, this is not a finding.</t>
    </r>
  </si>
  <si>
    <t>V-228520</t>
  </si>
  <si>
    <r>
      <rPr>
        <sz val="11"/>
        <rFont val="Calibri"/>
      </rPr>
      <t>Legacy format signatures must be enabled.</t>
    </r>
  </si>
  <si>
    <r>
      <rPr>
        <sz val="11"/>
        <color rgb="FF000000"/>
        <rFont val="Calibri"/>
      </rPr>
      <t>Set the policy value for User Configuration -&gt; Administrative Templates -&gt; Microsoft Office 2013 -&gt; Signing "Legacy format signatures" to "Enabled".</t>
    </r>
  </si>
  <si>
    <r>
      <rPr>
        <sz val="11"/>
        <color rgb="FF000000"/>
        <rFont val="Calibri"/>
      </rPr>
      <t>Office applications use the XML-based XMLDSIG format to attach digital signatures to documents, including Office 97-2003 binary documents. XMLDSIG signatures are not recognized by Office 2003 applications or previous versions. If an Office user opens an Excel, PowerPoint, or Word binary document with an XMLDSIG signature attached, the signature will be lost.</t>
    </r>
  </si>
  <si>
    <r>
      <rPr>
        <sz val="11"/>
        <color rgb="FF000000"/>
        <rFont val="Calibri"/>
      </rPr>
      <t>Verify the policy value for User Configuration &gt;&gt; Administrative Templates &gt;&gt; Microsoft Office 2013 &gt;&gt; Signing "Legacy format signatures" is set to "Enabled".</t>
    </r>
    <r>
      <rPr>
        <sz val="11"/>
        <color rgb="FF000000"/>
        <rFont val="Calibri"/>
      </rPr>
      <t xml:space="preserve">
</t>
    </r>
    <r>
      <rPr>
        <sz val="11"/>
        <color rgb="FF000000"/>
        <rFont val="Calibri"/>
      </rPr>
      <t>Use the Windows Registry Editor to navigate to the following HKCU\Software\Policies\Microsoft\Office\15.0\common\signatures</t>
    </r>
    <r>
      <rPr>
        <sz val="11"/>
        <color rgb="FF000000"/>
        <rFont val="Calibri"/>
      </rPr>
      <t xml:space="preserve">
</t>
    </r>
    <r>
      <rPr>
        <sz val="11"/>
        <color rgb="FF000000"/>
        <rFont val="Calibri"/>
      </rPr>
      <t>If the value 'EnableCreationOfWeakXPSignatures' is REG_DWORD = 1, this is not a finding.</t>
    </r>
    <r>
      <rPr>
        <sz val="11"/>
        <color rgb="FF000000"/>
        <rFont val="Calibri"/>
      </rPr>
      <t xml:space="preserve">
</t>
    </r>
    <r>
      <rPr>
        <sz val="11"/>
        <color rgb="FF000000"/>
        <rFont val="Calibri"/>
      </rPr>
      <t>Fix Text: Set the policy value for User Configuration &gt;&gt; Administrative Templates &gt;&gt; Microsoft Office 2013 &gt;&gt; Signing "Legacy format signatures" to "Enabled".</t>
    </r>
  </si>
  <si>
    <t>V-228521</t>
  </si>
  <si>
    <r>
      <rPr>
        <sz val="11"/>
        <rFont val="Calibri"/>
      </rPr>
      <t>External Signature Services Menu for Office must be suppressed.</t>
    </r>
  </si>
  <si>
    <r>
      <rPr>
        <sz val="11"/>
        <color rgb="FF000000"/>
        <rFont val="Calibri"/>
      </rPr>
      <t>Set the policy value for User Configuration -&gt; Administrative Templates -&gt; Microsoft Office 2013 -&gt; Signing "Suppress external signature services menu item" to "Enabled".</t>
    </r>
  </si>
  <si>
    <r>
      <rPr>
        <sz val="11"/>
        <color rgb="FF000000"/>
        <rFont val="Calibri"/>
      </rPr>
      <t>Users can select Add Signature Services (from the Signature Line drop-down menu on the Insert tab of the Ribbon in Excel 2013, PowerPoint 2013, and Word 2013) to see a list of signature service providers on the Microsoft Office website. If an organization has policies that govern the use of external resources such as signature providers or Office Marketplace, allowing users to access the Add Signature Services menu item might enable them to violate those policies.</t>
    </r>
  </si>
  <si>
    <r>
      <rPr>
        <sz val="11"/>
        <color rgb="FF000000"/>
        <rFont val="Calibri"/>
      </rPr>
      <t>Verify the policy value for User Configuration &gt;&gt; Administrative Templates &gt;&gt; Microsoft Office 2013 &gt;&gt; Signing "Suppress external signature services menu item" is set to "Enabled".</t>
    </r>
    <r>
      <rPr>
        <sz val="11"/>
        <color rgb="FF000000"/>
        <rFont val="Calibri"/>
      </rPr>
      <t xml:space="preserve">
</t>
    </r>
    <r>
      <rPr>
        <sz val="11"/>
        <color rgb="FF000000"/>
        <rFont val="Calibri"/>
      </rPr>
      <t>Use the Windows Registry Editor to navigate to the following HKCU\Software\Policies\Microsoft\Office\15.0\common\signatures</t>
    </r>
    <r>
      <rPr>
        <sz val="11"/>
        <color rgb="FF000000"/>
        <rFont val="Calibri"/>
      </rPr>
      <t xml:space="preserve">
</t>
    </r>
    <r>
      <rPr>
        <sz val="11"/>
        <color rgb="FF000000"/>
        <rFont val="Calibri"/>
      </rPr>
      <t>Criteria: If the value 'SuppressExtSigningSvcs' is REG_DWORD = 1, this is not a finding.</t>
    </r>
  </si>
  <si>
    <t>V-228522</t>
  </si>
  <si>
    <r>
      <rPr>
        <sz val="11"/>
        <rFont val="Calibri"/>
      </rPr>
      <t>Inclusion of document properties for PDF and XPS output must be disallowed.</t>
    </r>
  </si>
  <si>
    <r>
      <rPr>
        <sz val="11"/>
        <color rgb="FF000000"/>
        <rFont val="Calibri"/>
      </rPr>
      <t>Set the policy value for User Configuration -&gt; Administrative Templates -&gt; Microsoft Office 2013 -&gt; Microsoft Save As PDF and XPS add-ins "Disable inclusion of document properties in PDF and XPS output" to "Enabled".</t>
    </r>
  </si>
  <si>
    <r>
      <rPr>
        <sz val="11"/>
        <color rgb="FF000000"/>
        <rFont val="Calibri"/>
      </rPr>
      <t>If the Microsoft Save as PDF or XPS Add-in for Microsoft Office Programs is installed, document properties are saved as metadata when users save or publish files using the PDF or XPS commands in Access 2013, Excel 2013, InfoPath 2013, PowerPoint 2013, and Word 2013 using the PDF or XPS or Publish. If this metadata contains sensitive information, saving it with the file could compromise security.</t>
    </r>
  </si>
  <si>
    <r>
      <rPr>
        <sz val="11"/>
        <color rgb="FF000000"/>
        <rFont val="Calibri"/>
      </rPr>
      <t>Verify the policy value for User Configuration &gt;&gt; Administrative Templates &gt;&gt; Microsoft Office 2013 &gt;&gt; Microsoft Save As PDF and XPS add-ins "Disable inclusion of document properties in PDF and XPS output" is set to "Enabled".</t>
    </r>
    <r>
      <rPr>
        <sz val="11"/>
        <color rgb="FF000000"/>
        <rFont val="Calibri"/>
      </rPr>
      <t xml:space="preserve">
</t>
    </r>
    <r>
      <rPr>
        <sz val="11"/>
        <color rgb="FF000000"/>
        <rFont val="Calibri"/>
      </rPr>
      <t>Use the Windows Registry Editor to navigate to the following HKCU\Software\Policies\Microsoft\Office\15.0\common\fixedformat</t>
    </r>
    <r>
      <rPr>
        <sz val="11"/>
        <color rgb="FF000000"/>
        <rFont val="Calibri"/>
      </rPr>
      <t xml:space="preserve">
</t>
    </r>
    <r>
      <rPr>
        <sz val="11"/>
        <color rgb="FF000000"/>
        <rFont val="Calibri"/>
      </rPr>
      <t>If the value 'DisableFixedFormatDocProperties' is REG_DWORD = 1, this is not a finding.</t>
    </r>
  </si>
  <si>
    <t>V-228523</t>
  </si>
  <si>
    <r>
      <rPr>
        <sz val="11"/>
        <rFont val="Calibri"/>
      </rPr>
      <t>Blogging entries created from inside Office products must be configured for SharePoint only.</t>
    </r>
  </si>
  <si>
    <r>
      <rPr>
        <sz val="11"/>
        <color rgb="FF000000"/>
        <rFont val="Calibri"/>
      </rPr>
      <t>Set the policy value for User Configuration -&gt; Administrative Templates -&gt; Microsoft Office 2013 -&gt; Miscellaneous "Control Blogging" to "Enabled (Only SharePoint blogs allowed)".</t>
    </r>
  </si>
  <si>
    <r>
      <rPr>
        <sz val="11"/>
        <color rgb="FF000000"/>
        <rFont val="Calibri"/>
      </rPr>
      <t>The blogging feature in Office products enables users to compose blog entries and post them to their blogs directly from Office, without using any additional software.</t>
    </r>
    <r>
      <rPr>
        <sz val="11"/>
        <color rgb="FF000000"/>
        <rFont val="Calibri"/>
      </rPr>
      <t xml:space="preserve">
</t>
    </r>
    <r>
      <rPr>
        <sz val="11"/>
        <color rgb="FF000000"/>
        <rFont val="Calibri"/>
      </rPr>
      <t>By default, users can post blog entries to any compatible blogging service provider, including Windows Live Spaces, Blogger, a SharePoint or Community Server site, and others. Leaving this capability enabled introduces the risk of users posting confidential and FOUO date to non-DoD sites.</t>
    </r>
  </si>
  <si>
    <r>
      <rPr>
        <sz val="11"/>
        <color rgb="FF000000"/>
        <rFont val="Calibri"/>
      </rPr>
      <t>Verify the policy value for User Configuration &gt;&gt; Administrative Templates &gt;&gt; Microsoft Office 2013 &gt;&gt; Miscellaneous "Control Blogging" is set to "Enabled (Only SharePoint blogs allowed)".</t>
    </r>
    <r>
      <rPr>
        <sz val="11"/>
        <color rgb="FF000000"/>
        <rFont val="Calibri"/>
      </rPr>
      <t xml:space="preserve">
</t>
    </r>
    <r>
      <rPr>
        <sz val="11"/>
        <color rgb="FF000000"/>
        <rFont val="Calibri"/>
      </rPr>
      <t>Use the Windows Registry Editor to navigate to the following HKCU\Software\Policies\Microsoft\Office\Common\Blog</t>
    </r>
    <r>
      <rPr>
        <sz val="11"/>
        <color rgb="FF000000"/>
        <rFont val="Calibri"/>
      </rPr>
      <t xml:space="preserve">
</t>
    </r>
    <r>
      <rPr>
        <sz val="11"/>
        <color rgb="FF000000"/>
        <rFont val="Calibri"/>
      </rPr>
      <t>If the value 'DisableBlog' is REG_DWORD = 1, this is not a finding.</t>
    </r>
  </si>
  <si>
    <t>V-228524</t>
  </si>
  <si>
    <r>
      <rPr>
        <sz val="11"/>
        <rFont val="Calibri"/>
      </rPr>
      <t>The Enable Updates and Disable Updates options in the UI must be hidden from users.</t>
    </r>
  </si>
  <si>
    <r>
      <rPr>
        <sz val="11"/>
        <color rgb="FF000000"/>
        <rFont val="Calibri"/>
      </rPr>
      <t>Set the policy value for Computer Configuration -&gt; Administrative Templates -&gt; Microsoft Office 2013 (Machine)-&gt;Updates-&gt;"Hide option to enable or disable updates"  is set to "Enabled".</t>
    </r>
  </si>
  <si>
    <r>
      <rPr>
        <sz val="11"/>
        <color rgb="FF000000"/>
        <rFont val="Calibri"/>
      </rPr>
      <t>This policy setting allows the user interface (UI) options to enable or disable Office automatic updates to be hidden from users. These options are found in the Product Information area of all Office applications installed via Click-to-Run. This policy setting has no effect on Office applications installed via Windows Installer. If this policy setting is enabled, the "Enable Updates" and "Disable Updates" options in the UI are hidden from users. If this policy setting is not configured, the "Enable Updates" and "Disable Updates" options are visible, and users can enable or disable Office automatic updates from the UI.</t>
    </r>
  </si>
  <si>
    <r>
      <rPr>
        <sz val="11"/>
        <color rgb="FF000000"/>
        <rFont val="Calibri"/>
      </rPr>
      <t>Verify the policy value for Computer Configuration -&gt; Administrative Templates -&gt; Microsoft Office 2013 (Machine)-&gt;Updates-&gt;"Hide option to enable or disable updates"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HKLM\software\policies\Microsoft\office\15.0\common\officeupdate</t>
    </r>
    <r>
      <rPr>
        <sz val="11"/>
        <color rgb="FF000000"/>
        <rFont val="Calibri"/>
      </rPr>
      <t xml:space="preserve">
</t>
    </r>
    <r>
      <rPr>
        <sz val="11"/>
        <color rgb="FF000000"/>
        <rFont val="Calibri"/>
      </rPr>
      <t>Criteria: If the value HideEnableDisableUpdates is REG_DWORD = 1, this is not a finding.</t>
    </r>
  </si>
  <si>
    <t>V-228525</t>
  </si>
  <si>
    <r>
      <rPr>
        <sz val="11"/>
        <rFont val="Calibri"/>
      </rPr>
      <t>When using the Office Feedback tool, the ability to include a screenshot must be disabled.</t>
    </r>
  </si>
  <si>
    <r>
      <rPr>
        <sz val="11"/>
        <color rgb="FF000000"/>
        <rFont val="Calibri"/>
      </rPr>
      <t>Set the policy value for User Configuration -&gt; Administrative Templates -&gt; Microsoft Office 2013 -&gt; Privacy -&gt; Trust Center -&gt; "Allow including screenshot with Office Feedback" to "Disabled".</t>
    </r>
  </si>
  <si>
    <r>
      <rPr>
        <sz val="11"/>
        <color rgb="FF000000"/>
        <rFont val="Calibri"/>
      </rPr>
      <t>The "Office Feedback" tool, also called "Send-a-Smile", allows a user to click on an icon and send feedback to Microsoft. The "Office Feedback" Tool must be configured to be disabled. In the event that the Office Feedback Tool has not been configured correctly as disabled, this policy configures whether the uploading of screenshots via the tool is allowed and should also be disabled. Uploading screenshots to a commercial vendor from a DoD computer may unintentionally reveal configuration and/or FOUO content.</t>
    </r>
  </si>
  <si>
    <r>
      <rPr>
        <sz val="11"/>
        <color rgb="FF000000"/>
        <rFont val="Calibri"/>
      </rPr>
      <t>Verify the policy value for User Configuration &gt;&gt; Administrative Templates &gt;&gt; Microsoft Office 2013 &gt;&gt; Privacy &gt;&gt; Trust Center &gt;&gt;"Allow including screenshot with Office Feedback" is set to "Disabled".</t>
    </r>
    <r>
      <rPr>
        <sz val="11"/>
        <color rgb="FF000000"/>
        <rFont val="Calibri"/>
      </rPr>
      <t xml:space="preserve">
</t>
    </r>
    <r>
      <rPr>
        <sz val="11"/>
        <color rgb="FF000000"/>
        <rFont val="Calibri"/>
      </rPr>
      <t>Use the Windows Registry Editor to navigate to the following HKCU\Software\Policies\Microsoft\Office\15.0\common\feedback</t>
    </r>
    <r>
      <rPr>
        <sz val="11"/>
        <color rgb="FF000000"/>
        <rFont val="Calibri"/>
      </rPr>
      <t xml:space="preserve">
</t>
    </r>
    <r>
      <rPr>
        <sz val="11"/>
        <color rgb="FF000000"/>
        <rFont val="Calibri"/>
      </rPr>
      <t>If the value 'includescreenshot' is REG_DWORD = 0, this is not a finding.</t>
    </r>
  </si>
  <si>
    <t>V-228526</t>
  </si>
  <si>
    <r>
      <rPr>
        <sz val="11"/>
        <rFont val="Calibri"/>
      </rPr>
      <t>The ability to run unsecure Office apps must be disabled.</t>
    </r>
  </si>
  <si>
    <r>
      <rPr>
        <sz val="11"/>
        <color rgb="FF000000"/>
        <rFont val="Calibri"/>
      </rPr>
      <t>Set the policy value for User Configuration &gt;&gt; Administrative Templates &gt;&gt; Microsoft Office 2013 &gt;&gt; Security Settings &gt;&gt; Trust Center &gt;&gt; Trusted Catalogs "Allow Unsecure Apps and Catalogs" to "Disabled".</t>
    </r>
  </si>
  <si>
    <r>
      <rPr>
        <sz val="11"/>
        <color rgb="FF000000"/>
        <rFont val="Calibri"/>
      </rPr>
      <t>Unsecure apps for Office, which are apps that have web page or catalog locations that are not SSL-secured (https://), and/or are not in users' Internet zones may allow data to be transmitted/accessed via clear text to outside sources. By configuring this policy to be disabled, users will be prevented from transmitting/accessing data in a nonsecure manner.</t>
    </r>
  </si>
  <si>
    <r>
      <rPr>
        <sz val="11"/>
        <color rgb="FF000000"/>
        <rFont val="Calibri"/>
      </rPr>
      <t>Verify the policy value for User Configuration &gt;&gt; Administrative Templates &gt;&gt; Microsoft Office 2013 &gt;&gt; Security Settings &gt;&gt; Trust Center &gt;&gt; Trusted Catalogs "Allow Unsecure Apps and Catalogs" is set to "Disabled".</t>
    </r>
    <r>
      <rPr>
        <sz val="11"/>
        <color rgb="FF000000"/>
        <rFont val="Calibri"/>
      </rPr>
      <t xml:space="preserve">
</t>
    </r>
    <r>
      <rPr>
        <sz val="11"/>
        <color rgb="FF000000"/>
        <rFont val="Calibri"/>
      </rPr>
      <t xml:space="preserve">Procedure: Use the Windows Registry Editor to navigate to the following hive: </t>
    </r>
    <r>
      <rPr>
        <sz val="11"/>
        <color rgb="FF000000"/>
        <rFont val="Calibri"/>
      </rPr>
      <t xml:space="preserve">
</t>
    </r>
    <r>
      <rPr>
        <sz val="11"/>
        <color rgb="FF000000"/>
        <rFont val="Calibri"/>
      </rPr>
      <t>HKCU\Software\Policies\Microsoft\Office\15.0\wef\trustedcatalogs</t>
    </r>
    <r>
      <rPr>
        <sz val="11"/>
        <color rgb="FF000000"/>
        <rFont val="Calibri"/>
      </rPr>
      <t xml:space="preserve">
</t>
    </r>
    <r>
      <rPr>
        <sz val="11"/>
        <color rgb="FF000000"/>
        <rFont val="Calibri"/>
      </rPr>
      <t>If the value 'requireserververification' is REG_DWORD = 1, this is not a finding.</t>
    </r>
  </si>
  <si>
    <t>V-228527</t>
  </si>
  <si>
    <r>
      <rPr>
        <sz val="11"/>
        <rFont val="Calibri"/>
      </rPr>
      <t>The Office Telemetry Agent must be configured to obfuscate the file name, file path, and title of Office documents before uploading telemetry data to the shared folder.</t>
    </r>
  </si>
  <si>
    <r>
      <rPr>
        <sz val="11"/>
        <color rgb="FF000000"/>
        <rFont val="Calibri"/>
      </rPr>
      <t>Set the policy value for User Configuration &gt;&gt; Administrative Templates &gt;&gt; Microsoft Office 2013 &gt;&gt; Telemetry Dashboard &gt;&gt; "Turn on privacy setting in Office Telemetry Agent" to "Enabled".</t>
    </r>
  </si>
  <si>
    <r>
      <rPr>
        <sz val="11"/>
        <color rgb="FF000000"/>
        <rFont val="Calibri"/>
      </rPr>
      <t>This policy setting configures the Office Telemetry Agent to disguise, or obfuscate, certain file properties that are reported in telemetry data. If this policy setting is enabled, Office Telemetry Agent obfuscates the file name, file path, and title of Office documents before uploading telemetry data to the shared folder. If this policy setting is disabled or not configured, the Office Telemetry Agent uploads telemetry data that shows the full file name, file path, and title of all Office documents.</t>
    </r>
  </si>
  <si>
    <r>
      <rPr>
        <sz val="11"/>
        <color rgb="FF000000"/>
        <rFont val="Calibri"/>
      </rPr>
      <t>Verify the policy value for User Configuration &gt;&gt; Administrative Templates &gt;&gt; Microsoft Office 2013 &gt;&gt; Telemetry Dashboard &gt;&gt; "Turn on privacy setting in Office Telemetry Agent" is set to "Enabled".</t>
    </r>
    <r>
      <rPr>
        <sz val="11"/>
        <color rgb="FF000000"/>
        <rFont val="Calibri"/>
      </rPr>
      <t xml:space="preserve">
</t>
    </r>
    <r>
      <rPr>
        <sz val="11"/>
        <color rgb="FF000000"/>
        <rFont val="Calibri"/>
      </rPr>
      <t>Use the Windows Registry Editor to navigate to the following HKCU\Software\Policies\Microsoft\Office\15.0\osm</t>
    </r>
    <r>
      <rPr>
        <sz val="11"/>
        <color rgb="FF000000"/>
        <rFont val="Calibri"/>
      </rPr>
      <t xml:space="preserve">
</t>
    </r>
    <r>
      <rPr>
        <sz val="11"/>
        <color rgb="FF000000"/>
        <rFont val="Calibri"/>
      </rPr>
      <t>If the value 'enablefileobfuscation' is REG_DWORD = 1, this is not a finding.</t>
    </r>
  </si>
  <si>
    <t>V-228528</t>
  </si>
  <si>
    <r>
      <rPr>
        <sz val="11"/>
        <rFont val="Calibri"/>
      </rPr>
      <t>The Opt-In Wizard must be disabled.</t>
    </r>
  </si>
  <si>
    <r>
      <rPr>
        <sz val="11"/>
        <color rgb="FF000000"/>
        <rFont val="Calibri"/>
      </rPr>
      <t>Set the policy value for User Configuration -&gt; Administrative Templates -&gt; Microsoft Office 2013 -&gt; Privacy -&gt; Trust Center "Disable Opt-in Wizard on first run" to "Enabled".</t>
    </r>
  </si>
  <si>
    <r>
      <rPr>
        <sz val="11"/>
        <color rgb="FF000000"/>
        <rFont val="Calibri"/>
      </rPr>
      <t>The Opt-in Wizard displays the first time users run a 2013 Microsoft Office application, which allows them to opt into Internet-based services that will help improve their Office experience, such as Microsoft Update, the Customer Experience Improvement Program, Office Diagnostics, and Online Help. If an organization has policies that govern the use of such external resources, allowing users to opt in to these services might cause them to violate the policies.</t>
    </r>
  </si>
  <si>
    <r>
      <rPr>
        <sz val="11"/>
        <color rgb="FF000000"/>
        <rFont val="Calibri"/>
      </rPr>
      <t xml:space="preserve">Verify the policy value for User Configuration &gt;&gt; Administrative Templates &gt;&gt; Microsoft Office 2013 &gt;&gt; Privacy &gt;&gt; Trust Center "Disable Opt-in Wizard on first run" is set to "Enabled". </t>
    </r>
    <r>
      <rPr>
        <sz val="11"/>
        <color rgb="FF000000"/>
        <rFont val="Calibri"/>
      </rPr>
      <t xml:space="preserve">
</t>
    </r>
    <r>
      <rPr>
        <sz val="11"/>
        <color rgb="FF000000"/>
        <rFont val="Calibri"/>
      </rPr>
      <t>Use the Windows Registry Editor to navigate to the following HKCU\Software\Policies\Microsoft\Office\15.0\common\general</t>
    </r>
    <r>
      <rPr>
        <sz val="11"/>
        <color rgb="FF000000"/>
        <rFont val="Calibri"/>
      </rPr>
      <t xml:space="preserve">
</t>
    </r>
    <r>
      <rPr>
        <sz val="11"/>
        <color rgb="FF000000"/>
        <rFont val="Calibri"/>
      </rPr>
      <t>If the value 'ShownFirstRunOptin' is REG_DWORD = 1, this is not a finding.</t>
    </r>
  </si>
  <si>
    <t>V-228529</t>
  </si>
  <si>
    <r>
      <rPr>
        <sz val="11"/>
        <rFont val="Calibri"/>
      </rPr>
      <t>The Customer Experience Improvement Program for Office must be disabled.</t>
    </r>
  </si>
  <si>
    <r>
      <rPr>
        <sz val="11"/>
        <color rgb="FF000000"/>
        <rFont val="Calibri"/>
      </rPr>
      <t>Set the policy value for User Configuration -&gt; Administrative Templates -&gt; Microsoft Office 2013 -&gt; Privacy -&gt; Trust Center "Enable Customer Experience Improvement Program" to "Disabled".</t>
    </r>
  </si>
  <si>
    <r>
      <rPr>
        <sz val="11"/>
        <color rgb="FF000000"/>
        <rFont val="Calibri"/>
      </rPr>
      <t>When users choose to participate in the Customer Experience Improvement Program (CEIP), Office applications automatically send information to Microsoft about how the applications are used. This information is combined with other CEIP data to help Microsoft solve problems and to improve the products and features customers use most often. This feature does not collect users' names, addresses, or any other identifying information except the IP address that is used to send the data.</t>
    </r>
    <r>
      <rPr>
        <sz val="11"/>
        <color rgb="FF000000"/>
        <rFont val="Calibri"/>
      </rPr>
      <t xml:space="preserve">
</t>
    </r>
    <r>
      <rPr>
        <sz val="11"/>
        <color rgb="FF000000"/>
        <rFont val="Calibri"/>
      </rPr>
      <t>By default, users have the opportunity to opt into participation in the CEIP the first time they run an Office application. If an organization has policies that govern the use of external resources such as the CEIP, allowing users to opt in to the program might cause them to violate these policies.</t>
    </r>
  </si>
  <si>
    <r>
      <rPr>
        <sz val="11"/>
        <color rgb="FF000000"/>
        <rFont val="Calibri"/>
      </rPr>
      <t>Verify the policy value for User Configuration &gt;&gt; Administrative Templates &gt;&gt; Microsoft Office 2013 &gt;&gt; Privacy &gt;&gt; Trust Center "Enable Customer Experience Improvement Program" is set to "Disabled".</t>
    </r>
    <r>
      <rPr>
        <sz val="11"/>
        <color rgb="FF000000"/>
        <rFont val="Calibri"/>
      </rPr>
      <t xml:space="preserve">
</t>
    </r>
    <r>
      <rPr>
        <sz val="11"/>
        <color rgb="FF000000"/>
        <rFont val="Calibri"/>
      </rPr>
      <t>Use the Windows Registry Editor to navigate to the following HKCU\Software\Policies\Microsoft\Office\15.0\common</t>
    </r>
    <r>
      <rPr>
        <sz val="11"/>
        <color rgb="FF000000"/>
        <rFont val="Calibri"/>
      </rPr>
      <t xml:space="preserve">
</t>
    </r>
    <r>
      <rPr>
        <sz val="11"/>
        <color rgb="FF000000"/>
        <rFont val="Calibri"/>
      </rPr>
      <t>Criteria: If the value 'QMEnable' is REG_DWORD = 0, this is not a finding.</t>
    </r>
  </si>
  <si>
    <t>V-228530</t>
  </si>
  <si>
    <r>
      <rPr>
        <sz val="11"/>
        <rFont val="Calibri"/>
      </rPr>
      <t>Automatic receiving of small updates to improve reliability must be disallowed.</t>
    </r>
  </si>
  <si>
    <r>
      <rPr>
        <sz val="11"/>
        <color rgb="FF000000"/>
        <rFont val="Calibri"/>
      </rPr>
      <t>Set the policy value for User Configuration -&gt; Administrative Templates -&gt; Microsoft Office 2013 -&gt; Privacy -&gt; Trust Center "Automatically receive small updates to improve reliability" to "Disabled".</t>
    </r>
  </si>
  <si>
    <r>
      <rPr>
        <sz val="11"/>
        <color rgb="FF000000"/>
        <rFont val="Calibri"/>
      </rPr>
      <t>Having access to updates, add-ins, and patches on the Office Online website can help users ensure computers are up to date and equipped with the latest security patches. However, to ensure updates are tested and applied in a consistent manner, many organizations prefer to roll out updates using a centralized mechanism such as Microsoft Systems Center or Windows Server Update Services.</t>
    </r>
    <r>
      <rPr>
        <sz val="11"/>
        <color rgb="FF000000"/>
        <rFont val="Calibri"/>
      </rPr>
      <t xml:space="preserve">
</t>
    </r>
    <r>
      <rPr>
        <sz val="11"/>
        <color rgb="FF000000"/>
        <rFont val="Calibri"/>
      </rPr>
      <t>By default, users are allowed to download updates, add-ins, and patches from the Office Online Web site to keep their Office applications running smoothly and securely. If an organization has policies that govern the use of external resources such as Office Online, allowing users to download updates might cause them to violate these policies.</t>
    </r>
  </si>
  <si>
    <r>
      <rPr>
        <sz val="11"/>
        <color rgb="FF000000"/>
        <rFont val="Calibri"/>
      </rPr>
      <t>Verify the policy value for User Configuration &gt;&gt; Administrative Templates &gt;&gt; Microsoft Office 2013 &gt;&gt; Privacy &gt;&gt; Trust Center "Automatically receive small updates to improve reliability" is set to "Disabled".</t>
    </r>
    <r>
      <rPr>
        <sz val="11"/>
        <color rgb="FF000000"/>
        <rFont val="Calibri"/>
      </rPr>
      <t xml:space="preserve">
</t>
    </r>
    <r>
      <rPr>
        <sz val="11"/>
        <color rgb="FF000000"/>
        <rFont val="Calibri"/>
      </rPr>
      <t>Use the Windows Registry Editor to navigate to the following HKCU\Software\Policies\Microsoft\Office\15.0\common</t>
    </r>
    <r>
      <rPr>
        <sz val="11"/>
        <color rgb="FF000000"/>
        <rFont val="Calibri"/>
      </rPr>
      <t xml:space="preserve">
</t>
    </r>
    <r>
      <rPr>
        <sz val="11"/>
        <color rgb="FF000000"/>
        <rFont val="Calibri"/>
      </rPr>
      <t>If the value 'UpdateReliabilityData' is REG_DWORD = 0, this is not a finding.</t>
    </r>
  </si>
  <si>
    <t>V-228531</t>
  </si>
  <si>
    <r>
      <rPr>
        <sz val="11"/>
        <rFont val="Calibri"/>
      </rPr>
      <t>The Internet Fax Feature must be disabled.</t>
    </r>
  </si>
  <si>
    <r>
      <rPr>
        <sz val="11"/>
        <color rgb="FF000000"/>
        <rFont val="Calibri"/>
      </rPr>
      <t>Set the policy value for User Configuration -&gt; Administrative Templates -&gt; Microsoft Office 2013 -&gt; Services -&gt; Fax "Disable Internet Fax feature" to "Enabled".</t>
    </r>
  </si>
  <si>
    <r>
      <rPr>
        <sz val="11"/>
        <color rgb="FF000000"/>
        <rFont val="Calibri"/>
      </rPr>
      <t>Excel, PowerPoint, and Word users can use the Internet Fax feature to send documents to fax recipients through an Internet fax service provider. If your organization has policies that govern the time, place, or manner in which faxes are sent, this feature could help users evade those policies.</t>
    </r>
    <r>
      <rPr>
        <sz val="11"/>
        <color rgb="FF000000"/>
        <rFont val="Calibri"/>
      </rPr>
      <t xml:space="preserve">
</t>
    </r>
    <r>
      <rPr>
        <sz val="11"/>
        <color rgb="FF000000"/>
        <rFont val="Calibri"/>
      </rPr>
      <t>By default, Office users can use the Internet Fax feature.</t>
    </r>
  </si>
  <si>
    <r>
      <rPr>
        <sz val="11"/>
        <color rgb="FF000000"/>
        <rFont val="Calibri"/>
      </rPr>
      <t>Verify the policy value for User Configuration &gt;&gt; Administrative Templates &gt;&gt; Microsoft Office 2013 &gt;&gt; Services &gt;&gt; Fax "Disable Internet Fax feature" to "Enabled".</t>
    </r>
    <r>
      <rPr>
        <sz val="11"/>
        <color rgb="FF000000"/>
        <rFont val="Calibri"/>
      </rPr>
      <t xml:space="preserve">
</t>
    </r>
    <r>
      <rPr>
        <sz val="11"/>
        <color rgb="FF000000"/>
        <rFont val="Calibri"/>
      </rPr>
      <t>Use the Windows Registry Editor to navigate to the following HKCU\Software\Policies\Microsoft\Office\15.0\common\services\fax</t>
    </r>
    <r>
      <rPr>
        <sz val="11"/>
        <color rgb="FF000000"/>
        <rFont val="Calibri"/>
      </rPr>
      <t xml:space="preserve">
</t>
    </r>
    <r>
      <rPr>
        <sz val="11"/>
        <color rgb="FF000000"/>
        <rFont val="Calibri"/>
      </rPr>
      <t>If the value 'NoFax' is REG_DWORD = 1, this is not a finding.</t>
    </r>
  </si>
  <si>
    <t>V-228532</t>
  </si>
  <si>
    <r>
      <rPr>
        <sz val="11"/>
        <rFont val="Calibri"/>
      </rPr>
      <t>Online content options must be configured for offline content availability.</t>
    </r>
  </si>
  <si>
    <r>
      <rPr>
        <sz val="11"/>
        <color rgb="FF000000"/>
        <rFont val="Calibri"/>
      </rPr>
      <t>Set the policy value for User Configuration &gt;&gt; Administrative Templates &gt;&gt; Microsoft Office 2013 &gt;&gt; Tools &gt;&gt; Options &gt;&gt; General &gt;&gt; Service Options... &gt;&gt; Online Content "Online content options" to "Enabled: Do not allow Office to connect to the internet".</t>
    </r>
  </si>
  <si>
    <r>
      <rPr>
        <sz val="11"/>
        <color rgb="FF000000"/>
        <rFont val="Calibri"/>
      </rPr>
      <t>The Office 2013 Help system automatically searches MicrosoftOffice.com for content when a computer is connected to the Internet. Users can change this default by clearing the Search Microsoft Office.com for Help content when I'm connected to the Internet check box in the Privacy Options section of the Trust Center. If an organization has policies that govern the use of external resources such as Office.com, allowing the Help system to download content might cause users to violate these policies.</t>
    </r>
  </si>
  <si>
    <r>
      <rPr>
        <sz val="11"/>
        <color rgb="FF000000"/>
        <rFont val="Calibri"/>
      </rPr>
      <t>Note: This check is Not Applicable when the use of Office 365 is against the specific DoD instance of O365.</t>
    </r>
    <r>
      <rPr>
        <sz val="11"/>
        <color rgb="FF000000"/>
        <rFont val="Calibri"/>
      </rPr>
      <t xml:space="preserve">
</t>
    </r>
    <r>
      <rPr>
        <sz val="11"/>
        <color rgb="FF000000"/>
        <rFont val="Calibri"/>
      </rPr>
      <t>The use of Offline Content for Non-DoD instances of O365 is prohibited and it must not allow for personal account synchronization.</t>
    </r>
    <r>
      <rPr>
        <sz val="11"/>
        <color rgb="FF000000"/>
        <rFont val="Calibri"/>
      </rPr>
      <t xml:space="preserve">
</t>
    </r>
    <r>
      <rPr>
        <sz val="11"/>
        <color rgb="FF000000"/>
        <rFont val="Calibri"/>
      </rPr>
      <t>All non-DoD instances are subject to this requirement.</t>
    </r>
    <r>
      <rPr>
        <sz val="11"/>
        <color rgb="FF000000"/>
        <rFont val="Calibri"/>
      </rPr>
      <t xml:space="preserve">
</t>
    </r>
    <r>
      <rPr>
        <sz val="11"/>
        <color rgb="FF000000"/>
        <rFont val="Calibri"/>
      </rPr>
      <t>Verify the policy value for User Configuration &gt;&gt; Administrative Templates &gt;&gt; Microsoft Office 2013 &gt;&gt; Tools &gt;&gt; Options &gt;&gt; General &gt;&gt; Service Options... &gt;&gt; Online Content "Online content options" is set to "Enabled: Do not allow Office to connect to the internet".</t>
    </r>
    <r>
      <rPr>
        <sz val="11"/>
        <color rgb="FF000000"/>
        <rFont val="Calibri"/>
      </rPr>
      <t xml:space="preserve">
</t>
    </r>
    <r>
      <rPr>
        <sz val="11"/>
        <color rgb="FF000000"/>
        <rFont val="Calibri"/>
      </rPr>
      <t>Use the Windows Registry Editor to navigate to the following HKCU\Software\Policies\Microsoft\Office\15.0\common\internet</t>
    </r>
    <r>
      <rPr>
        <sz val="11"/>
        <color rgb="FF000000"/>
        <rFont val="Calibri"/>
      </rPr>
      <t xml:space="preserve">
</t>
    </r>
    <r>
      <rPr>
        <sz val="11"/>
        <color rgb="FF000000"/>
        <rFont val="Calibri"/>
      </rPr>
      <t>If the value 'UseOnlineContent' is REG_DWORD = 0, this is not a finding.</t>
    </r>
  </si>
  <si>
    <t>V-228533</t>
  </si>
  <si>
    <r>
      <rPr>
        <sz val="11"/>
        <rFont val="Calibri"/>
      </rPr>
      <t>The video informing a user about signing into Office365 must be disabled.</t>
    </r>
  </si>
  <si>
    <r>
      <rPr>
        <sz val="11"/>
        <color rgb="FF000000"/>
        <rFont val="Calibri"/>
      </rPr>
      <t>Set the policy value for User Configuration -&gt; Administrative Templates -&gt; Microsoft Office 2013 -&gt; First Run -&gt; "Disable First Run Movie" to "Enabled".</t>
    </r>
  </si>
  <si>
    <r>
      <rPr>
        <sz val="11"/>
        <color rgb="FF000000"/>
        <rFont val="Calibri"/>
      </rPr>
      <t>Office 365 is a subscription-based service which offers access to various Microsoft Office applications.  Access to Office 365 will not be permitted; only locally installed and configured Office 2013 installations will be used. Since the ability to sign into Office 365 will be disabled, this policy, which determines whether a video about signing into Office365 is played when Office first runs, will also be disabled.</t>
    </r>
  </si>
  <si>
    <r>
      <rPr>
        <sz val="11"/>
        <color rgb="FF000000"/>
        <rFont val="Calibri"/>
      </rPr>
      <t>Verify the policy value for User Configuration &gt;&gt; Administrative Templates &gt;&gt; Microsoft Office 2013 &gt;&gt; First Run &gt;&gt; "Disable First Run Movie" is set to "Enabled".</t>
    </r>
    <r>
      <rPr>
        <sz val="11"/>
        <color rgb="FF000000"/>
        <rFont val="Calibri"/>
      </rPr>
      <t xml:space="preserve">
</t>
    </r>
    <r>
      <rPr>
        <sz val="11"/>
        <color rgb="FF000000"/>
        <rFont val="Calibri"/>
      </rPr>
      <t>Use the Windows Registry Editor to navigate to the following HKCU\Software\Policies\Microsoft\Office\15.0\firstrun</t>
    </r>
    <r>
      <rPr>
        <sz val="11"/>
        <color rgb="FF000000"/>
        <rFont val="Calibri"/>
      </rPr>
      <t xml:space="preserve">
</t>
    </r>
    <r>
      <rPr>
        <sz val="11"/>
        <color rgb="FF000000"/>
        <rFont val="Calibri"/>
      </rPr>
      <t>Criteria: If the value 'disablemovie' is REG_DWORD = 1, this is not a finding.</t>
    </r>
  </si>
  <si>
    <t>V-228534</t>
  </si>
  <si>
    <r>
      <rPr>
        <sz val="11"/>
        <rFont val="Calibri"/>
      </rPr>
      <t>The first-run prompt to sign into Office365 must be disabled.</t>
    </r>
  </si>
  <si>
    <r>
      <rPr>
        <sz val="11"/>
        <color rgb="FF000000"/>
        <rFont val="Calibri"/>
      </rPr>
      <t>Set the policy value for User Configuration -&gt; Administrative Templates -&gt; Microsoft Office 2013 -&gt; First Run  -&gt; "Disable Office First Run on application boot" to "Enabled".</t>
    </r>
  </si>
  <si>
    <r>
      <rPr>
        <sz val="11"/>
        <color rgb="FF000000"/>
        <rFont val="Calibri"/>
      </rPr>
      <t>Office 365 functionality allows users to provide credentials for accessing Office 365 using either their Microsoft Account, or the user ID assigned by the organization. Access to Office 365 will not be permitted; only locally installed and configured Office 2013 installations will be used. Since the ability to sign into Office 365 will be disabled, this policy, which determines whether the Office First Run comes up on first application boot if not previously viewed, will also be disabled.</t>
    </r>
  </si>
  <si>
    <r>
      <rPr>
        <sz val="11"/>
        <color rgb="FF000000"/>
        <rFont val="Calibri"/>
      </rPr>
      <t>Verify the policy value for User Configuration &gt;&gt; Administrative Templates &gt;&gt; Microsoft Office 2013 &gt;&gt; First Run &gt;&gt; "Disable Office First Run on application boot" is set to "Enabled".</t>
    </r>
    <r>
      <rPr>
        <sz val="11"/>
        <color rgb="FF000000"/>
        <rFont val="Calibri"/>
      </rPr>
      <t xml:space="preserve">
</t>
    </r>
    <r>
      <rPr>
        <sz val="11"/>
        <color rgb="FF000000"/>
        <rFont val="Calibri"/>
      </rPr>
      <t>Use the Windows Registry Editor to navigate to the following HKCU\Software\Policies\Microsoft\Office\15.0\firstrun</t>
    </r>
    <r>
      <rPr>
        <sz val="11"/>
        <color rgb="FF000000"/>
        <rFont val="Calibri"/>
      </rPr>
      <t xml:space="preserve">
</t>
    </r>
    <r>
      <rPr>
        <sz val="11"/>
        <color rgb="FF000000"/>
        <rFont val="Calibri"/>
      </rPr>
      <t>Criteria: If the value 'bootedrtm' is REG_DWORD = 1, this is not a finding.</t>
    </r>
  </si>
  <si>
    <t>V-228535</t>
  </si>
  <si>
    <r>
      <rPr>
        <sz val="11"/>
        <rFont val="Calibri"/>
      </rPr>
      <t>The ability to sign into Office365 must be disabled.</t>
    </r>
  </si>
  <si>
    <r>
      <rPr>
        <sz val="11"/>
        <color rgb="FF000000"/>
        <rFont val="Calibri"/>
      </rPr>
      <t>Set the policy value for User Configuration -&gt; Administrative Templates -&gt; Microsoft Office 2013 -&gt; Miscellaneous -&gt; "Block signing into Office" to "Enabled: org ID only".</t>
    </r>
  </si>
  <si>
    <r>
      <rPr>
        <sz val="11"/>
        <color rgb="FF000000"/>
        <rFont val="Calibri"/>
      </rPr>
      <t>Office 2013 can be configured to prompt users for credentials to Office365 using either their Microsoft Account or the user ID assigned by an organization for accessing Office 365.  Access to Office 365 will not be permitted and only locally installed and configured Office installations will be used.</t>
    </r>
  </si>
  <si>
    <r>
      <rPr>
        <sz val="11"/>
        <color rgb="FF000000"/>
        <rFont val="Calibri"/>
      </rPr>
      <t>Verify the policy value for User Configuration &gt;&gt; Administrative Templates &gt;&gt; Microsoft Office 2013 &gt;&gt; Miscellaneous &gt;&gt; "Block signing into Office" is set to "Enabled: org ID only".</t>
    </r>
    <r>
      <rPr>
        <sz val="11"/>
        <color rgb="FF000000"/>
        <rFont val="Calibri"/>
      </rPr>
      <t xml:space="preserve">
</t>
    </r>
    <r>
      <rPr>
        <sz val="11"/>
        <color rgb="FF000000"/>
        <rFont val="Calibri"/>
      </rPr>
      <t>Use the Windows Registry Editor to navigate to the following HKCU\Software\Policies\Microsoft\Office\15.0\common\signin</t>
    </r>
    <r>
      <rPr>
        <sz val="11"/>
        <color rgb="FF000000"/>
        <rFont val="Calibri"/>
      </rPr>
      <t xml:space="preserve">
</t>
    </r>
    <r>
      <rPr>
        <sz val="11"/>
        <color rgb="FF000000"/>
        <rFont val="Calibri"/>
      </rPr>
      <t>If the value 'signinoptions' is REG_DWORD = 2, this is not a finding.</t>
    </r>
  </si>
  <si>
    <t>V-228536</t>
  </si>
  <si>
    <r>
      <rPr>
        <sz val="11"/>
        <rFont val="Calibri"/>
      </rPr>
      <t>The ability to automatically hyperlink screenshots within Word, PowerPoint, Excel and Outlook must be disabled.</t>
    </r>
  </si>
  <si>
    <r>
      <rPr>
        <sz val="11"/>
        <color rgb="FF000000"/>
        <rFont val="Calibri"/>
      </rPr>
      <t>Set the policy value for User Configuration -&gt; Administrative Templates -&gt; Microsoft Office 2013 -&gt; Miscellaneous -&gt; "Do not automatically hyperlink screenshots" to "Enabled".</t>
    </r>
  </si>
  <si>
    <r>
      <rPr>
        <sz val="11"/>
        <color rgb="FF000000"/>
        <rFont val="Calibri"/>
      </rPr>
      <t>The ability to automatically bind hyperlink to a screenshot inserted through the Insert Screenshot tool introduces the possibility of a malicious URL or website being imbedded in the Word, PowerPoint, Excel or Outlook document. Disabling the hyperlink in those screenshots will ensure users do not have the ability to directly open the hyperlinks.</t>
    </r>
  </si>
  <si>
    <r>
      <rPr>
        <sz val="11"/>
        <color rgb="FF000000"/>
        <rFont val="Calibri"/>
      </rPr>
      <t>Verify the policy value for User Configuration &gt;&gt; Administrative Templates &gt;&gt; Microsoft Office 2013 &gt;&gt; Miscellaneous &gt;&gt; "Do not automatically hyperlink screenshots" is set to "Enabled".</t>
    </r>
    <r>
      <rPr>
        <sz val="11"/>
        <color rgb="FF000000"/>
        <rFont val="Calibri"/>
      </rPr>
      <t xml:space="preserve">
</t>
    </r>
    <r>
      <rPr>
        <sz val="11"/>
        <color rgb="FF000000"/>
        <rFont val="Calibri"/>
      </rPr>
      <t xml:space="preserve">Use the Windows Registry Editor to navigate to the following HKCU\Software\Policies\Microsoft\Office\15.0\gfx </t>
    </r>
    <r>
      <rPr>
        <sz val="11"/>
        <color rgb="FF000000"/>
        <rFont val="Calibri"/>
      </rPr>
      <t xml:space="preserve">
</t>
    </r>
    <r>
      <rPr>
        <sz val="11"/>
        <color rgb="FF000000"/>
        <rFont val="Calibri"/>
      </rPr>
      <t>If the value 'disablescreenshotautohyperlink' is REG_DWORD = 1, this is not a finding.</t>
    </r>
  </si>
  <si>
    <t>V-228537</t>
  </si>
  <si>
    <r>
      <rPr>
        <sz val="11"/>
        <rFont val="Calibri"/>
      </rPr>
      <t>The prompt to save to OneDrive (formerly SkyDrive) must be disabled.</t>
    </r>
  </si>
  <si>
    <r>
      <rPr>
        <sz val="11"/>
        <color rgb="FF000000"/>
        <rFont val="Calibri"/>
      </rPr>
      <t>Set the policy value for User Configuration -&gt; Administrative Templates -&gt; Microsoft Office 2013 -&gt; Miscellaneous -&gt; "Show OneDrive Sign In" to "Disabled".</t>
    </r>
  </si>
  <si>
    <r>
      <rPr>
        <sz val="11"/>
        <color rgb="FF000000"/>
        <rFont val="Calibri"/>
      </rPr>
      <t>OneDrive (formerly SkyDrive) is a cloud based storage feature that introduces the capability for users to save documents to locations outside of protected enclaves. This feature introduces the risk that FOUO and PII data, as well as other DoD protected data, may be inadvertently stored in a nonsecure location.  This setting, which will prompt the user to sign in to OneDrive while performing a file save operation, must be disabled.</t>
    </r>
  </si>
  <si>
    <r>
      <rPr>
        <sz val="11"/>
        <color rgb="FF000000"/>
        <rFont val="Calibri"/>
      </rPr>
      <t>Verify the policy value for User Configuration &gt;&gt; Administrative Templates &gt;&gt; Microsoft Office 2013 &gt;&gt; Miscellaneous .&gt; "Show OneDrive Sign In" is set to "Disabled".</t>
    </r>
    <r>
      <rPr>
        <sz val="11"/>
        <color rgb="FF000000"/>
        <rFont val="Calibri"/>
      </rPr>
      <t xml:space="preserve">
</t>
    </r>
    <r>
      <rPr>
        <sz val="11"/>
        <color rgb="FF000000"/>
        <rFont val="Calibri"/>
      </rPr>
      <t>Use the Windows Registry Editor to navigate to the following HKCU\Software\Policies\Microsoft\Office\15.0\common\general</t>
    </r>
    <r>
      <rPr>
        <sz val="11"/>
        <color rgb="FF000000"/>
        <rFont val="Calibri"/>
      </rPr>
      <t xml:space="preserve">
</t>
    </r>
    <r>
      <rPr>
        <sz val="11"/>
        <color rgb="FF000000"/>
        <rFont val="Calibri"/>
      </rPr>
      <t>If the value 'SkyDriveSignInOption' is REG_DWORD = 0, this is not a finding.</t>
    </r>
  </si>
  <si>
    <t>V-228538</t>
  </si>
  <si>
    <r>
      <rPr>
        <sz val="11"/>
        <rFont val="Calibri"/>
      </rPr>
      <t>Office Presentation Service must be removed as an option for presenting PowerPoint and Word online.</t>
    </r>
  </si>
  <si>
    <r>
      <rPr>
        <sz val="11"/>
        <color rgb="FF000000"/>
        <rFont val="Calibri"/>
      </rPr>
      <t>Set the policy value for User Configuration -&gt; Administrative Templates -&gt; Microsoft Office 2013 -&gt; Present Online -&gt; "Remove Office Presentation Service from the list of online presentation services in PowerPoint and Word" to "Enabled".</t>
    </r>
  </si>
  <si>
    <r>
      <rPr>
        <sz val="11"/>
        <color rgb="FF000000"/>
        <rFont val="Calibri"/>
      </rPr>
      <t>The Office Presentation Service is a free, public service that allows others to  follow along in a web browser. Allowing this feature could result in presentations with DoD FOUO, PII and other protected data to be viewed in a nonsecure location. By disabling this policy, the user will not have the ability to deliver a presentation online.</t>
    </r>
  </si>
  <si>
    <r>
      <rPr>
        <sz val="11"/>
        <color rgb="FF000000"/>
        <rFont val="Calibri"/>
      </rPr>
      <t>Verify the policy value for User Configuration &gt;&gt; Administrative Templates &gt;&gt; Microsoft Office 2013 &gt;&gt; Present Online &gt;&gt; "Remove Office Presentation Service from the list of online presentation services in PowerPoint and Word" is set to "Enabled".</t>
    </r>
    <r>
      <rPr>
        <sz val="11"/>
        <color rgb="FF000000"/>
        <rFont val="Calibri"/>
      </rPr>
      <t xml:space="preserve">
</t>
    </r>
    <r>
      <rPr>
        <sz val="11"/>
        <color rgb="FF000000"/>
        <rFont val="Calibri"/>
      </rPr>
      <t xml:space="preserve">Use the Windows Registry Editor to navigate to the following HKCU\Software\Policies\Microsoft\Office\15.0\common\broadcast </t>
    </r>
    <r>
      <rPr>
        <sz val="11"/>
        <color rgb="FF000000"/>
        <rFont val="Calibri"/>
      </rPr>
      <t xml:space="preserve">
</t>
    </r>
    <r>
      <rPr>
        <sz val="11"/>
        <color rgb="FF000000"/>
        <rFont val="Calibri"/>
      </rPr>
      <t>If the value 'disabledefaultservice' is REG_DWORD = 1, this is not a finding.</t>
    </r>
  </si>
  <si>
    <t>V-228539</t>
  </si>
  <si>
    <r>
      <rPr>
        <sz val="11"/>
        <rFont val="Calibri"/>
      </rPr>
      <t>The Office Feedback tool must be disabled.</t>
    </r>
  </si>
  <si>
    <r>
      <rPr>
        <sz val="11"/>
        <color rgb="FF000000"/>
        <rFont val="Calibri"/>
      </rPr>
      <t>Set the policy value for User Configuration &gt;&gt; Administrative Templates &gt;&gt; Microsoft Office 2013 &gt;&gt; Privacy &gt;&gt; Trust Center &gt;&gt; "Send Office Feedback" to "Disabled".</t>
    </r>
  </si>
  <si>
    <r>
      <rPr>
        <sz val="11"/>
        <color rgb="FF000000"/>
        <rFont val="Calibri"/>
      </rPr>
      <t>The "Office Feedback" tool, also called "Send-a-Smile", allows a user to click on an icon and send feedback to Microsoft. Applications used by DoD users should not be able to provide feedback to commercial vendors regarding their positive and negative experiences when using Office due to the potential of unintentionally revealing FOUO or other protected content.</t>
    </r>
  </si>
  <si>
    <r>
      <rPr>
        <sz val="11"/>
        <color rgb="FF000000"/>
        <rFont val="Calibri"/>
      </rPr>
      <t>Verify the policy value for User Configuration &gt;&gt; Administrative Templates &gt;&gt; Microsoft Office 2013 &gt;&gt; Privacy &gt;&gt; Trust Center &gt;&gt; "Send Office Feedback" is set to "Disabled".</t>
    </r>
    <r>
      <rPr>
        <sz val="11"/>
        <color rgb="FF000000"/>
        <rFont val="Calibri"/>
      </rPr>
      <t xml:space="preserve">
</t>
    </r>
    <r>
      <rPr>
        <sz val="11"/>
        <color rgb="FF000000"/>
        <rFont val="Calibri"/>
      </rPr>
      <t xml:space="preserve">Use the Windows Registry Editor to navigate to the following HKCU\Software\Policies\Microsoft\Office\15.0\common\feedback </t>
    </r>
    <r>
      <rPr>
        <sz val="11"/>
        <color rgb="FF000000"/>
        <rFont val="Calibri"/>
      </rPr>
      <t xml:space="preserve">
</t>
    </r>
    <r>
      <rPr>
        <sz val="11"/>
        <color rgb="FF000000"/>
        <rFont val="Calibri"/>
      </rPr>
      <t>If the value 'enabled' is REG_DWORD = 0, this is not a finding.</t>
    </r>
  </si>
  <si>
    <t>V-228540</t>
  </si>
  <si>
    <r>
      <rPr>
        <sz val="11"/>
        <rFont val="Calibri"/>
      </rPr>
      <t>Roaming settings must be stored locally and not synchronized to the Microsoft Office roaming settings web service.</t>
    </r>
  </si>
  <si>
    <r>
      <rPr>
        <sz val="11"/>
        <color rgb="FF000000"/>
        <rFont val="Calibri"/>
      </rPr>
      <t>Set the policy value for User Configuration &gt;&gt; Administrative Templates &gt;&gt; Microsoft Office 2013 &gt;&gt; Services &gt;&gt; "Disable Roaming Office User Settings" to "Enabled".</t>
    </r>
  </si>
  <si>
    <r>
      <rPr>
        <sz val="11"/>
        <color rgb="FF000000"/>
        <rFont val="Calibri"/>
      </rPr>
      <t>Microsoft Office includes the ability to roam settings for specific Office features amongst devices by storing this data in the cloud. This data includes user activity such as the list of most recently used documents as well as user preferences such as the Office theme. This policy setting controls whether this data is allowed to be stored in the cloud. If this policy setting is enabled, roaming settings are only stored locally and not synchronized to the Microsoft Office roaming settings web service. If this policy setting is disabled or not configured, roaming settings are synchronized with the Microsoft Office roaming settings web service and users can access their data from other devices. Existing data in the cloud is not affected by this policy.</t>
    </r>
  </si>
  <si>
    <r>
      <rPr>
        <sz val="11"/>
        <color rgb="FF000000"/>
        <rFont val="Calibri"/>
      </rPr>
      <t>Verify the policy value for User Configuration &gt;&gt; Administrative Templates &gt;&gt; Microsoft Office 2013 &gt;&gt; Services &gt;&gt; "Disable Roaming Office User Settings" is set to "Enabled".</t>
    </r>
    <r>
      <rPr>
        <sz val="11"/>
        <color rgb="FF000000"/>
        <rFont val="Calibri"/>
      </rPr>
      <t xml:space="preserve">
</t>
    </r>
    <r>
      <rPr>
        <sz val="11"/>
        <color rgb="FF000000"/>
        <rFont val="Calibri"/>
      </rPr>
      <t>Use the Windows Registry Editor to navigate to the following HKCU\Software\Policies\Microsoft\Office\15.0\common\roaming</t>
    </r>
    <r>
      <rPr>
        <sz val="11"/>
        <color rgb="FF000000"/>
        <rFont val="Calibri"/>
      </rPr>
      <t xml:space="preserve">
</t>
    </r>
    <r>
      <rPr>
        <sz val="11"/>
        <color rgb="FF000000"/>
        <rFont val="Calibri"/>
      </rPr>
      <t>If the value 'roamingsettingsdisabled' is REG_DWORD = 1, this is not a finding.</t>
    </r>
  </si>
  <si>
    <t>V-228541</t>
  </si>
  <si>
    <r>
      <rPr>
        <sz val="11"/>
        <rFont val="Calibri"/>
      </rPr>
      <t>The ability of the Office Telemetry Agent to periodically upload telemetry data to a shared folder must be disabled.</t>
    </r>
  </si>
  <si>
    <r>
      <rPr>
        <sz val="11"/>
        <color rgb="FF000000"/>
        <rFont val="Calibri"/>
      </rPr>
      <t>Set the policy value for User Configuration &gt;&gt; Administrative Templates &gt;&gt; Microsoft Office 2013 &gt;&gt; Telemetry Dashboard &gt;&gt; "Turn on data uploading for Office Telemetry Agent" to "Disabled".</t>
    </r>
  </si>
  <si>
    <r>
      <rPr>
        <sz val="11"/>
        <color rgb="FF000000"/>
        <rFont val="Calibri"/>
      </rPr>
      <t>Office Telemetry is a new compatibility monitoring framework. When an Office document or solution is loaded, used, closed, or raises an error in certain Office 2013 applications, the Office Telemetry application adds a record about the event to a local data store. Each record includes a description of the problem and a link to more information. Inventory and usage data is also tracked. The actual logging capability will be enabled, but this policy allows that data to be uploaded to a remote location which, if enabled, could pass information about the internal network and configuration to that remote site.</t>
    </r>
  </si>
  <si>
    <r>
      <rPr>
        <sz val="11"/>
        <color rgb="FF000000"/>
        <rFont val="Calibri"/>
      </rPr>
      <t>Verify the policy value for User Configuration &gt;&gt; Administrative Templates &gt;&gt; Microsoft Office 2013 &gt;&gt; Telemetry Dashboard &gt;&gt; "Turn on data uploading for Office Telemetry Agent" is set to "Disabled".</t>
    </r>
    <r>
      <rPr>
        <sz val="11"/>
        <color rgb="FF000000"/>
        <rFont val="Calibri"/>
      </rPr>
      <t xml:space="preserve">
</t>
    </r>
    <r>
      <rPr>
        <sz val="11"/>
        <color rgb="FF000000"/>
        <rFont val="Calibri"/>
      </rPr>
      <t>Use the Windows Registry Editor to navigate to the following HKCU\Software\Policies\Microsoft\Office\15.0\osm</t>
    </r>
    <r>
      <rPr>
        <sz val="11"/>
        <color rgb="FF000000"/>
        <rFont val="Calibri"/>
      </rPr>
      <t xml:space="preserve">
</t>
    </r>
    <r>
      <rPr>
        <sz val="11"/>
        <color rgb="FF000000"/>
        <rFont val="Calibri"/>
      </rPr>
      <t>If the value 'enableupload' is REG_DWORD = 0, this is not a finding.</t>
    </r>
  </si>
  <si>
    <t>V-228542</t>
  </si>
  <si>
    <r>
      <rPr>
        <sz val="11"/>
        <rFont val="Calibri"/>
      </rPr>
      <t>The Office Telemetry Agent and Office applications must be configured to collect telemetry data.</t>
    </r>
  </si>
  <si>
    <r>
      <rPr>
        <sz val="11"/>
        <color rgb="FF000000"/>
        <rFont val="Calibri"/>
      </rPr>
      <t>Set the policy value for User Configuration &gt;&gt; Administrative Templates &gt;&gt; Microsoft Office 2013 &gt;&gt; Telemetry Dashboard &gt;&gt; "Turn on telemetry data collection" to "Enabled".</t>
    </r>
  </si>
  <si>
    <r>
      <rPr>
        <sz val="11"/>
        <color rgb="FF000000"/>
        <rFont val="Calibri"/>
      </rPr>
      <t>Office Telemetry is a new compatibility monitoring framework. When an Office document or solution is loaded, used, closed, or raises an error in certain Office 2013 applications, the Office Telemetry application adds a record about the event to a local data store. Each record includes a description of the problem and a link to more information. Inventory and usage data is also tracked. This policy setting allows the data collection features in Office that are used by the Office Telemetry Dashboard and Office Telemetry Log to be turned on. If this policy setting is enabled, Office Telemetry Agent and Office applications will collect telemetry data, which includes Office application usage, most recently used Office documents (including file names) and solutions usage, compatibility issues, and critical errors that occur on the local computers. Office Telemetry Dashboard can be used to view this data remotely, and users can use Office Telemetry Log to view this data on their local computers. If this policy setting is disabled or not configured, the Office Telemetry Agent and Office applications do not generate or collect telemetry data.</t>
    </r>
  </si>
  <si>
    <r>
      <rPr>
        <sz val="11"/>
        <color rgb="FF000000"/>
        <rFont val="Calibri"/>
      </rPr>
      <t>Verify the policy value for User Configuration &gt;&gt; Administrative Templates &gt;&gt; Microsoft Office 2013 &gt;&gt; Telemetry Dashboard &gt;&gt; "Turn on telemetry data collection" is set to "Enabled".</t>
    </r>
    <r>
      <rPr>
        <sz val="11"/>
        <color rgb="FF000000"/>
        <rFont val="Calibri"/>
      </rPr>
      <t xml:space="preserve">
</t>
    </r>
    <r>
      <rPr>
        <sz val="11"/>
        <color rgb="FF000000"/>
        <rFont val="Calibri"/>
      </rPr>
      <t>Use the Windows Registry Editor to navigate to the following HKCU\Software\Policies\Microsoft\Office\15.0\osm</t>
    </r>
    <r>
      <rPr>
        <sz val="11"/>
        <color rgb="FF000000"/>
        <rFont val="Calibri"/>
      </rPr>
      <t xml:space="preserve">
</t>
    </r>
    <r>
      <rPr>
        <sz val="11"/>
        <color rgb="FF000000"/>
        <rFont val="Calibri"/>
      </rPr>
      <t>If the value 'enablelogging' is REG_DWORD = 1, this is not a finding.</t>
    </r>
  </si>
  <si>
    <t>V-228543</t>
  </si>
  <si>
    <r>
      <rPr>
        <sz val="11"/>
        <rFont val="Calibri"/>
      </rPr>
      <t>Documents must be configured to not open as Read Write when browsing.</t>
    </r>
  </si>
  <si>
    <r>
      <rPr>
        <sz val="11"/>
        <color rgb="FF000000"/>
        <rFont val="Calibri"/>
      </rPr>
      <t>Set the policy value for User Configuration &gt;&gt; Administrative Templates &gt;&gt; Microsoft Office 2013 &gt;&gt; Tools | Options | General | Web Options... &gt;&gt; Files "Open Office documents as read/write while browsing" to "Disabled".</t>
    </r>
  </si>
  <si>
    <r>
      <rPr>
        <sz val="11"/>
        <color rgb="FF000000"/>
        <rFont val="Calibri"/>
      </rPr>
      <t>By default, when an Office 2013 document on a web server is opened using Internet Explorer, the appropriate application opens the file in read-only mode. However, if the default configuration is changed, the document is opened as read/write. Users could potentially make changes to documents and resave them in situations where the web server security is not configured to prevent such changes.</t>
    </r>
  </si>
  <si>
    <r>
      <rPr>
        <sz val="11"/>
        <color rgb="FF000000"/>
        <rFont val="Calibri"/>
      </rPr>
      <t>Verify the policy value for User Configuration &gt;&gt; Administrative Templates &gt;&gt; Microsoft Office 2013 &gt;&gt; Tools | Options | General | Web Options... &gt;&gt; Files "Open Office documents as read/write while browsing" is set to "Disabled".</t>
    </r>
    <r>
      <rPr>
        <sz val="11"/>
        <color rgb="FF000000"/>
        <rFont val="Calibri"/>
      </rPr>
      <t xml:space="preserve">
</t>
    </r>
    <r>
      <rPr>
        <sz val="11"/>
        <color rgb="FF000000"/>
        <rFont val="Calibri"/>
      </rPr>
      <t>Use the Windows Registry Editor to navigate to the following HKCU\Software\Policies\Microsoft\Office\15.0\common\internet</t>
    </r>
    <r>
      <rPr>
        <sz val="11"/>
        <color rgb="FF000000"/>
        <rFont val="Calibri"/>
      </rPr>
      <t xml:space="preserve">
</t>
    </r>
    <r>
      <rPr>
        <sz val="11"/>
        <color rgb="FF000000"/>
        <rFont val="Calibri"/>
      </rPr>
      <t>If the value 'OpenDocumentsReadWriteWhileBrowsing' for REG_DWORD = 0, this is not a finding.</t>
    </r>
  </si>
  <si>
    <t>V-228544</t>
  </si>
  <si>
    <r>
      <rPr>
        <sz val="11"/>
        <rFont val="Calibri"/>
      </rPr>
      <t>Relying on Vector markup Language (VML) for displaying graphics in browsers must be disallowed.</t>
    </r>
  </si>
  <si>
    <r>
      <rPr>
        <sz val="11"/>
        <color rgb="FF000000"/>
        <rFont val="Calibri"/>
      </rPr>
      <t>Set the policy value for User Configuration -&gt; Administrative Templates -&gt; Microsoft Office 2013 -&gt; Tools \ Options \ General \ Web Options -&gt; Browsers "Rely on VML for displaying graphics in browsers" to "Disabled".</t>
    </r>
  </si>
  <si>
    <r>
      <rPr>
        <sz val="11"/>
        <color rgb="FF000000"/>
        <rFont val="Calibri"/>
      </rPr>
      <t>When saving documents as web pages, Excel, PowerPoint, and Word can save vector-based graphics in Vector Markup Language (VML), which enables Internet Explorer to display them smoothly at any resolution. By default, when saving VML graphics, Office applications also save copies of the graphics in a standard raster file format (GIF or PNG) for use by browsers that cannot display VML. If the "Rely on VML for displaying graphics in browsers" check box in the web Options dialog box is selected, applications will not save raster copies of VML graphics, which means those graphics will not display in non-Microsoft browsers.</t>
    </r>
  </si>
  <si>
    <r>
      <rPr>
        <sz val="11"/>
        <color rgb="FF000000"/>
        <rFont val="Calibri"/>
      </rPr>
      <t>Verify the policy value for User Configuration &gt;&gt; Administrative Templates &gt;&gt; Microsoft Office 2013 &gt;&gt; Tools &gt;&gt; Options &gt;&gt; General &gt;&gt; Web Options &gt;&gt; Browsers "Rely on VML for displaying graphics in browsers" is set to "Disabled".</t>
    </r>
    <r>
      <rPr>
        <sz val="11"/>
        <color rgb="FF000000"/>
        <rFont val="Calibri"/>
      </rPr>
      <t xml:space="preserve">
</t>
    </r>
    <r>
      <rPr>
        <sz val="11"/>
        <color rgb="FF000000"/>
        <rFont val="Calibri"/>
      </rPr>
      <t>Use the Windows Registry Editor to navigate to the following HKCU\Software\Policies\Microsoft\Office\15.0\common\internet.</t>
    </r>
    <r>
      <rPr>
        <sz val="11"/>
        <color rgb="FF000000"/>
        <rFont val="Calibri"/>
      </rPr>
      <t xml:space="preserve">
</t>
    </r>
    <r>
      <rPr>
        <sz val="11"/>
        <color rgb="FF000000"/>
        <rFont val="Calibri"/>
      </rPr>
      <t>If the value 'RelyOnVML' is REG_DWORD = 0, this is not a finding.</t>
    </r>
  </si>
  <si>
    <t>V-228545</t>
  </si>
  <si>
    <r>
      <rPr>
        <sz val="11"/>
        <rFont val="Calibri"/>
      </rPr>
      <t>Automation Security to enforce macro level security in Office documents must be configured.</t>
    </r>
  </si>
  <si>
    <r>
      <rPr>
        <sz val="11"/>
        <color rgb="FF000000"/>
        <rFont val="Calibri"/>
      </rPr>
      <t>Set the policy value for User Configuration -&gt; Administrative Templates -&gt; Microsoft Office 2013 -&gt; Security Settings "Automation Security" to "Enabled (Use application macro security level)".</t>
    </r>
  </si>
  <si>
    <r>
      <rPr>
        <sz val="11"/>
        <color rgb="FF000000"/>
        <rFont val="Calibri"/>
      </rPr>
      <t>When a separate program is used to launch Microsoft Office Excel, PowerPoint, or Word programmatically, any macros can run in the programmatically opened application without being blocked. This functionality could allow an attacker to use automation to run malicious code in Excel, PowerPoint, or Word.</t>
    </r>
  </si>
  <si>
    <r>
      <rPr>
        <sz val="11"/>
        <color rgb="FF000000"/>
        <rFont val="Calibri"/>
      </rPr>
      <t>Verify the policy value for User Configuration &gt;&gt; Administrative Templates &gt;&gt; Microsoft Office 2013 &gt;&gt; Security Settings "Automation Security" is set to "Enabled (Use application macro security level)".</t>
    </r>
    <r>
      <rPr>
        <sz val="11"/>
        <color rgb="FF000000"/>
        <rFont val="Calibri"/>
      </rPr>
      <t xml:space="preserve">
</t>
    </r>
    <r>
      <rPr>
        <sz val="11"/>
        <color rgb="FF000000"/>
        <rFont val="Calibri"/>
      </rPr>
      <t>Use the Windows Registry Editor to navigate to the following HKCU\Software\Policies\Microsoft\Office\Common\Security</t>
    </r>
    <r>
      <rPr>
        <sz val="11"/>
        <color rgb="FF000000"/>
        <rFont val="Calibri"/>
      </rPr>
      <t xml:space="preserve">
</t>
    </r>
    <r>
      <rPr>
        <sz val="11"/>
        <color rgb="FF000000"/>
        <rFont val="Calibri"/>
      </rPr>
      <t>If the value "AutomationSecurity" is REG_DWORD =2, this is not a finding.</t>
    </r>
  </si>
  <si>
    <t>V-228546</t>
  </si>
  <si>
    <r>
      <rPr>
        <sz val="11"/>
        <rFont val="Calibri"/>
      </rPr>
      <t>The ability to create an online presentation programmatically must be disabled.</t>
    </r>
  </si>
  <si>
    <r>
      <rPr>
        <sz val="11"/>
        <color rgb="FF000000"/>
        <rFont val="Calibri"/>
      </rPr>
      <t>Set the policy value for User Configuration -&gt; Administrative Templates -&gt; Microsoft Office 2013 -&gt; Present Online -&gt; "Restrict programmatic access for creating online presentations in PowerPoint and Word" to "Enabled".</t>
    </r>
  </si>
  <si>
    <r>
      <rPr>
        <sz val="11"/>
        <color rgb="FF000000"/>
        <rFont val="Calibri"/>
      </rPr>
      <t>Allowing online presentations to be created programmatically allows for the capability of malicious content to become imbedded in those programmatically created presentations.</t>
    </r>
  </si>
  <si>
    <r>
      <rPr>
        <sz val="11"/>
        <color rgb="FF000000"/>
        <rFont val="Calibri"/>
      </rPr>
      <t>Verify the policy value for User Configuration &gt;&gt; Administrative Templates &gt;&gt; Microsoft Office 2013 &gt;&gt; Present Online &gt;&gt; "Restrict programmatic access for creating online presentations in PowerPoint and Word" is set to "Enabled".</t>
    </r>
    <r>
      <rPr>
        <sz val="11"/>
        <color rgb="FF000000"/>
        <rFont val="Calibri"/>
      </rPr>
      <t xml:space="preserve">
</t>
    </r>
    <r>
      <rPr>
        <sz val="11"/>
        <color rgb="FF000000"/>
        <rFont val="Calibri"/>
      </rPr>
      <t xml:space="preserve">Use the Windows Registry Editor to navigate to the following HKCU\Software\Policies\Microsoft\Office\15.0\common\broadcast </t>
    </r>
    <r>
      <rPr>
        <sz val="11"/>
        <color rgb="FF000000"/>
        <rFont val="Calibri"/>
      </rPr>
      <t xml:space="preserve">
</t>
    </r>
    <r>
      <rPr>
        <sz val="11"/>
        <color rgb="FF000000"/>
        <rFont val="Calibri"/>
      </rPr>
      <t>If the value 'disableprogrammaticaccess' is REG_DWORD = 1, this is not a finding.</t>
    </r>
  </si>
  <si>
    <t>V-228547</t>
  </si>
  <si>
    <r>
      <rPr>
        <sz val="11"/>
        <rFont val="Calibri"/>
      </rPr>
      <t>Document metadata for password protected files must be protected.</t>
    </r>
  </si>
  <si>
    <r>
      <rPr>
        <sz val="11"/>
        <color rgb="FF000000"/>
        <rFont val="Calibri"/>
      </rPr>
      <t>Set the policy value for User Configuration -&gt; Administrative Templates -&gt; Microsoft Office 2013 -&gt; Security Settings "Protect document metadata for password protected files" to "Enabled".</t>
    </r>
  </si>
  <si>
    <r>
      <rPr>
        <sz val="11"/>
        <color rgb="FF000000"/>
        <rFont val="Calibri"/>
      </rPr>
      <t>When an Office Open XML document is protected with a password and saved, any metadata associated with the document is encrypted along with the rest of the document's contents. If this configuration is changed, potentially sensitive information such as the document author and hyperlink references could be exposed to unauthorized people.</t>
    </r>
  </si>
  <si>
    <r>
      <rPr>
        <sz val="11"/>
        <color rgb="FF000000"/>
        <rFont val="Calibri"/>
      </rPr>
      <t>Verify the policy value for User Configuration &gt;&gt; Administrative Templates &gt;&gt; Microsoft Office 2013 &gt;&gt; Security Settings "Protect document metadata for password protected files" is set to "Enabled".</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If the value 'OpenXMLEncryptProperty' is REG_DWORD = 1, this is not a finding.</t>
    </r>
  </si>
  <si>
    <t>V-228548</t>
  </si>
  <si>
    <r>
      <rPr>
        <sz val="11"/>
        <rFont val="Calibri"/>
      </rPr>
      <t>The encryption type for password protected Open XML files must be set.</t>
    </r>
  </si>
  <si>
    <r>
      <rPr>
        <sz val="11"/>
        <color rgb="FF000000"/>
        <rFont val="Calibri"/>
      </rPr>
      <t>Set the policy value for User Configuration -&gt; Administrative Templates -&gt; Microsoft Office 2013 -&gt; Security Settings "Encryption type for password protected Office Open XML files" to "Enabled (Microsoft Enhanced RSA and AES Cryptographic Provider,AES 256,256)".</t>
    </r>
  </si>
  <si>
    <r>
      <rPr>
        <sz val="11"/>
        <color rgb="FF000000"/>
        <rFont val="Calibri"/>
      </rPr>
      <t>If unencrypted files are intercepted, sensitive information in the files can be compromised. To protect information confidentiality, Microsoft Office application files can be encrypted and password protected. Only users who know the correct password will be able to decrypt such files. Since some encryption types are less secure and easier to breach, Microsoft Enhanced RSA and AES Cryptographic Provider, AES-256, 256-bit should be used when encrypting documents.</t>
    </r>
  </si>
  <si>
    <r>
      <rPr>
        <sz val="11"/>
        <color rgb="FF000000"/>
        <rFont val="Calibri"/>
      </rPr>
      <t xml:space="preserve">Verify the policy value for User Configuration &gt;&gt; Administrative Templates &gt;&gt; Microsoft Office 2013 &gt;&gt; Security Settings "Encryption type for password protected Office Open XML files" is set to "Enabled (Microsoft Enhanced RSA and AES Cryptographic Provider, AES 256,256)". </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If the value 'OpenXMLEncryption' is REG_SZ = "Microsoft Enhanced RSA and AES Cryptographic Provider, AES 256,256", this is not a finding.</t>
    </r>
  </si>
  <si>
    <t>V-228549</t>
  </si>
  <si>
    <r>
      <rPr>
        <sz val="11"/>
        <rFont val="Calibri"/>
      </rPr>
      <t>The encryption type for password protected Office 97 thru Office 2003 must be set.</t>
    </r>
  </si>
  <si>
    <r>
      <rPr>
        <sz val="11"/>
        <color rgb="FF000000"/>
        <rFont val="Calibri"/>
      </rPr>
      <t>Set the policy value for User Configuration -&gt; Administrative Templates -&gt; Microsoft Office 2013 -&gt; Security Settings "Encryption type for password protected Office 97-2003 files" to "Enabled (Microsoft Enhanced RSA and AES Cryptographic Provider,AES 256,256)".</t>
    </r>
  </si>
  <si>
    <r>
      <rPr>
        <sz val="11"/>
        <color rgb="FF000000"/>
        <rFont val="Calibri"/>
      </rPr>
      <t>Verify the policy value for User Configuration &gt;&gt; Administrative Templates &gt;&gt; Microsoft Office 2013 &gt;&gt; Security Settings "Encryption type for password protected Office 97-2003 files" is set to "Enabled (Microsoft Enhanced RSA and AES Cryptographic Provider, AES 256,256)".</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If the value 'DefaultEncryption12' is REG_SZ = "Microsoft Enhanced RSA and AES Cryptographic Provider, AES 256,256", this is not a finding.</t>
    </r>
  </si>
  <si>
    <t>V-228550</t>
  </si>
  <si>
    <r>
      <rPr>
        <sz val="11"/>
        <rFont val="Calibri"/>
      </rPr>
      <t>Passwords for secured documents must be enforced.</t>
    </r>
  </si>
  <si>
    <r>
      <rPr>
        <sz val="11"/>
        <color rgb="FF000000"/>
        <rFont val="Calibri"/>
      </rPr>
      <t>Set the policy value for User Configuration -&gt; Administrative Templates -&gt; Microsoft Office 2013 -&gt; Security Settings "Disable password to open UI" to "Disabled".</t>
    </r>
  </si>
  <si>
    <r>
      <rPr>
        <sz val="11"/>
        <color rgb="FF000000"/>
        <rFont val="Calibri"/>
      </rPr>
      <t>If 2013 Office users add passwords to documents, other users can be prevented from opening the documents. This capability can provide an extra level of protection to documents already protected by access control lists, or provide a means of securing documents not protected by file-level security.</t>
    </r>
    <r>
      <rPr>
        <sz val="11"/>
        <color rgb="FF000000"/>
        <rFont val="Calibri"/>
      </rPr>
      <t xml:space="preserve">
</t>
    </r>
    <r>
      <rPr>
        <sz val="11"/>
        <color rgb="FF000000"/>
        <rFont val="Calibri"/>
      </rPr>
      <t>By default, users can add passwords to Excel 2013 workbooks, PowerPoint 2013 presentations, and Word 2013 documents from the Save or Save As dialog box by clicking Tools, clicking General Options, and entering appropriate passwords to open or modify the documents. If this configuration is changed, the General Options dialog box for saving with a password will not be available for the user to password-protect their documents.</t>
    </r>
  </si>
  <si>
    <r>
      <rPr>
        <sz val="11"/>
        <color rgb="FF000000"/>
        <rFont val="Calibri"/>
      </rPr>
      <t>Verify the policy value for User Configuration &gt;&gt; Administrative Templates &gt;&gt; Microsoft Office 2013 &gt;&gt; Security Settings "Disable password to open UI" is set to "Disabled".</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HKCU\Software\Policies\Microsoft\Office\15.0\common\security</t>
    </r>
    <r>
      <rPr>
        <sz val="11"/>
        <color rgb="FF000000"/>
        <rFont val="Calibri"/>
      </rPr>
      <t xml:space="preserve">
</t>
    </r>
    <r>
      <rPr>
        <sz val="11"/>
        <color rgb="FF000000"/>
        <rFont val="Calibri"/>
      </rPr>
      <t>If the value 'DisablePasswordUI' is REG_DWORD = 0, this is not a finding.</t>
    </r>
    <r>
      <rPr>
        <sz val="11"/>
        <color rgb="FF000000"/>
        <rFont val="Calibri"/>
      </rPr>
      <t xml:space="preserve">
</t>
    </r>
    <r>
      <rPr>
        <sz val="11"/>
        <color rgb="FF000000"/>
        <rFont val="Calibri"/>
      </rPr>
      <t>Fix Text: Set the policy value for User Configuration &gt;&gt; Administrative Templates &gt;&gt; Microsoft Office 2013 &gt;&gt; Security Settings "Disable password to open UI" to "Disabled".</t>
    </r>
  </si>
  <si>
    <t>V-228551</t>
  </si>
  <si>
    <r>
      <rPr>
        <sz val="11"/>
        <rFont val="Calibri"/>
      </rPr>
      <t>Trust Bar notifications for Security messages must be enforced.</t>
    </r>
  </si>
  <si>
    <r>
      <rPr>
        <sz val="11"/>
        <color rgb="FF000000"/>
        <rFont val="Calibri"/>
      </rPr>
      <t>Set the policy value for User Configuration -&gt; Administrative Templates -&gt; Microsoft Office 2013 -&gt; Security Settings "Disable all Trust Bar notifications for security issues" to "Disabled".</t>
    </r>
  </si>
  <si>
    <r>
      <rPr>
        <sz val="11"/>
        <color rgb="FF000000"/>
        <rFont val="Calibri"/>
      </rPr>
      <t>The Message Bar in Office applications is used to identify security issues, such as unsigned macros or potentially unsafe add-ins. When such issues are detected, the application disables the unsafe feature or content and displays the Message Bar at the top of the active window. The Message Bar informs the users about the nature of the security issue and, in some cases, provides the users with an option to enable the potentially unsafe feature or content, which could harm the user's computer.</t>
    </r>
    <r>
      <rPr>
        <sz val="11"/>
        <color rgb="FF000000"/>
        <rFont val="Calibri"/>
      </rPr>
      <t xml:space="preserve">
</t>
    </r>
    <r>
      <rPr>
        <sz val="11"/>
        <color rgb="FF000000"/>
        <rFont val="Calibri"/>
      </rPr>
      <t>By default, if an Office application detects a security issue, the Message Bar is displayed. However, this configuration can be modified by users in the Trust Center.</t>
    </r>
  </si>
  <si>
    <r>
      <rPr>
        <sz val="11"/>
        <color rgb="FF000000"/>
        <rFont val="Calibri"/>
      </rPr>
      <t>Verify the policy value for User Configuration &gt;&gt; Administrative Templates &gt;&gt; Microsoft Office 2013 &gt;&gt; Security Settings "Disable all Trust Bar notifications for security issues" is set to "Disabled".</t>
    </r>
    <r>
      <rPr>
        <sz val="11"/>
        <color rgb="FF000000"/>
        <rFont val="Calibri"/>
      </rPr>
      <t xml:space="preserve">
</t>
    </r>
    <r>
      <rPr>
        <sz val="11"/>
        <color rgb="FF000000"/>
        <rFont val="Calibri"/>
      </rPr>
      <t>Use the Windows Registry Editor to navigate to the following HKCU\Software\Policies\Microsoft\Office\15.0\common\trustcenter</t>
    </r>
    <r>
      <rPr>
        <sz val="11"/>
        <color rgb="FF000000"/>
        <rFont val="Calibri"/>
      </rPr>
      <t xml:space="preserve">
</t>
    </r>
    <r>
      <rPr>
        <sz val="11"/>
        <color rgb="FF000000"/>
        <rFont val="Calibri"/>
      </rPr>
      <t>If the value 'TrustBar' is REG_DWORD = 0, this is not a finding.</t>
    </r>
  </si>
  <si>
    <t>V-228552</t>
  </si>
  <si>
    <r>
      <rPr>
        <sz val="11"/>
        <rFont val="Calibri"/>
      </rPr>
      <t>Load controls in forms3 must be disabled from loading.</t>
    </r>
  </si>
  <si>
    <r>
      <rPr>
        <sz val="11"/>
        <color rgb="FF000000"/>
        <rFont val="Calibri"/>
      </rPr>
      <t>Set the policy value for User Configuration -&gt; Administrative Templates -&gt; Microsoft Office 2013 -&gt; Security Settings "Load Controls in Forms3" to "Disabled".</t>
    </r>
  </si>
  <si>
    <r>
      <rPr>
        <sz val="11"/>
        <color rgb="FF000000"/>
        <rFont val="Calibri"/>
      </rPr>
      <t>ActiveX controls are Component Object Model (COM) objects and have unrestricted access to users' computers. ActiveX controls can access the local file system and change the registry settings of the operating system. If a malicious user repurposes an ActiveX control to take over a user's computer, the effect could be significant.</t>
    </r>
    <r>
      <rPr>
        <sz val="11"/>
        <color rgb="FF000000"/>
        <rFont val="Calibri"/>
      </rPr>
      <t xml:space="preserve">
</t>
    </r>
    <r>
      <rPr>
        <sz val="11"/>
        <color rgb="FF000000"/>
        <rFont val="Calibri"/>
      </rPr>
      <t>To help improve security, ActiveX developers can mark controls as Safe For Initialization (SFI), which means that the developer states that the controls are safe to open and run and not capable of causing harm to any computers. If a control is not marked SFI, the control could adversely affect a computer--or it could mean the developers did not test the control in all situations and are not sure whether their control might be compromised at some future date.</t>
    </r>
    <r>
      <rPr>
        <sz val="11"/>
        <color rgb="FF000000"/>
        <rFont val="Calibri"/>
      </rPr>
      <t xml:space="preserve">
</t>
    </r>
    <r>
      <rPr>
        <sz val="11"/>
        <color rgb="FF000000"/>
        <rFont val="Calibri"/>
      </rPr>
      <t>SFI controls run in safe mode, which limits their access to the computer. For example, a worksheet control can both read and write files when it is in unsafe mode, but perhaps only read from files when it is in safe mode. This functionality allows the control to be used in very powerful ways when safety is not important, but the control would still be safe for use in a Web page.</t>
    </r>
    <r>
      <rPr>
        <sz val="11"/>
        <color rgb="FF000000"/>
        <rFont val="Calibri"/>
      </rPr>
      <t xml:space="preserve">
</t>
    </r>
    <r>
      <rPr>
        <sz val="11"/>
        <color rgb="FF000000"/>
        <rFont val="Calibri"/>
      </rPr>
      <t>If a control is not marked as SFI, it is marked Unsafe For Initialization (UFI), which means that it is capable of affecting a user's computer. If UFI ActiveX controls are loaded, they are always loaded in unsafe mode.</t>
    </r>
  </si>
  <si>
    <r>
      <rPr>
        <sz val="11"/>
        <color rgb="FF000000"/>
        <rFont val="Calibri"/>
      </rPr>
      <t>Verify the policy value for User Configuration &gt;&gt; Administrative Templates &gt;&gt; Microsoft Office 2013 &gt;&gt; Security Settings "Load Controls in Forms3" is set to "Disabled".</t>
    </r>
    <r>
      <rPr>
        <sz val="11"/>
        <color rgb="FF000000"/>
        <rFont val="Calibri"/>
      </rPr>
      <t xml:space="preserve">
</t>
    </r>
    <r>
      <rPr>
        <sz val="11"/>
        <color rgb="FF000000"/>
        <rFont val="Calibri"/>
      </rPr>
      <t xml:space="preserve">Use the Windows Registry Editor to navigate to the following HKCU\keycupoliciesmsvbasecurity </t>
    </r>
    <r>
      <rPr>
        <sz val="11"/>
        <color rgb="FF000000"/>
        <rFont val="Calibri"/>
      </rPr>
      <t xml:space="preserve">
</t>
    </r>
    <r>
      <rPr>
        <sz val="11"/>
        <color rgb="FF000000"/>
        <rFont val="Calibri"/>
      </rPr>
      <t>If the value 'LoadControlsInForms' exists, this is a finding.</t>
    </r>
  </si>
  <si>
    <t>V-228553</t>
  </si>
  <si>
    <r>
      <rPr>
        <sz val="11"/>
        <rFont val="Calibri"/>
      </rPr>
      <t>Users must be prevented from using or inserting apps that come from the Office Store.</t>
    </r>
  </si>
  <si>
    <r>
      <rPr>
        <sz val="11"/>
        <color rgb="FF000000"/>
        <rFont val="Calibri"/>
      </rPr>
      <t>Set the policy value for User Configuration &gt;&gt; Administrative Templates &gt;&gt; Microsoft Office 2013 &gt;&gt; Security Settings &gt;&gt; Trust Center &gt;&gt; Trusted Catalogs "Block the Office Store" to "Enabled".</t>
    </r>
  </si>
  <si>
    <r>
      <rPr>
        <sz val="11"/>
        <color rgb="FF000000"/>
        <rFont val="Calibri"/>
      </rPr>
      <t>This policy setting allows users to be prevented from using or inserting apps that come from the Office Store. If this policy setting is enabled, apps from the Office Store are blocked. If this policy setting is disabled or not configured, apps from the Office Store are allowed, unless the "Block Apps for Office" policy setting is enabled.</t>
    </r>
  </si>
  <si>
    <r>
      <rPr>
        <sz val="11"/>
        <color rgb="FF000000"/>
        <rFont val="Calibri"/>
      </rPr>
      <t>Verify the policy value for User Configuration &gt;&gt; Administrative Templates &gt;&gt; Microsoft Office 2013 &gt;&gt; Security Settings &gt;&gt; Trust Center &gt;&gt; Trusted Catalogs "Block the Office Store" is set to "Enabled".</t>
    </r>
    <r>
      <rPr>
        <sz val="11"/>
        <color rgb="FF000000"/>
        <rFont val="Calibri"/>
      </rPr>
      <t xml:space="preserve">
</t>
    </r>
    <r>
      <rPr>
        <sz val="11"/>
        <color rgb="FF000000"/>
        <rFont val="Calibri"/>
      </rPr>
      <t>Use the Windows Registry Editor to navigate to the following HKCU\Software\Policies\Microsoft\Office\15.0\wef\trustedcatalogs</t>
    </r>
    <r>
      <rPr>
        <sz val="11"/>
        <color rgb="FF000000"/>
        <rFont val="Calibri"/>
      </rPr>
      <t xml:space="preserve">
</t>
    </r>
    <r>
      <rPr>
        <sz val="11"/>
        <color rgb="FF000000"/>
        <rFont val="Calibri"/>
      </rPr>
      <t>If the value 'disableomexcatalogs' is REG_DWORD = 1, this is not a finding.</t>
    </r>
  </si>
  <si>
    <t>V-228554</t>
  </si>
  <si>
    <r>
      <rPr>
        <sz val="11"/>
        <rFont val="Calibri"/>
      </rPr>
      <t>Changing permissions on rights managed content for users must be enforced.</t>
    </r>
  </si>
  <si>
    <r>
      <rPr>
        <sz val="11"/>
        <color rgb="FF000000"/>
        <rFont val="Calibri"/>
      </rPr>
      <t>Set the policy value for User Configuration -&gt; Administrative Templates -&gt; Microsoft Office 2013 -&gt; Manage Restricted Permissions "Prevent users from changing permissions on rights managed content" to "Disabled".</t>
    </r>
  </si>
  <si>
    <r>
      <rPr>
        <sz val="11"/>
        <color rgb="FF000000"/>
        <rFont val="Calibri"/>
      </rPr>
      <t>This setting controls whether Office 2013 users can change permissions for content that is protected with Information Rights Management (IRM). The Information Rights Management feature of Office 2013 allows individuals and administrators to specify access permissions to Word documents, Excel workbooks, PowerPoint presentations, InfoPath templates and forms, and Outlook email messages. This functionality helps prevent sensitive information from being printed, forwarded, or copied by unauthorized people.</t>
    </r>
  </si>
  <si>
    <r>
      <rPr>
        <sz val="11"/>
        <color rgb="FF000000"/>
        <rFont val="Calibri"/>
      </rPr>
      <t>Verify the policy value for User Configuration &gt;&gt; Administrative Templates &gt;&gt; Microsoft Office 2013 &gt;&gt; Manage Restricted Permissions "Prevent users from changing permissions on rights managed content" is set to "Disabled".</t>
    </r>
    <r>
      <rPr>
        <sz val="11"/>
        <color rgb="FF000000"/>
        <rFont val="Calibri"/>
      </rPr>
      <t xml:space="preserve">
</t>
    </r>
    <r>
      <rPr>
        <sz val="11"/>
        <color rgb="FF000000"/>
        <rFont val="Calibri"/>
      </rPr>
      <t>Use the Windows Registry Editor to navigate to the following HKCU\Software\Policies\Microsoft\Office\15.0\common\drm</t>
    </r>
    <r>
      <rPr>
        <sz val="11"/>
        <color rgb="FF000000"/>
        <rFont val="Calibri"/>
      </rPr>
      <t xml:space="preserve">
</t>
    </r>
    <r>
      <rPr>
        <sz val="11"/>
        <color rgb="FF000000"/>
        <rFont val="Calibri"/>
      </rPr>
      <t>Criteria: If the value 'DisableCreation' is REG_DWORD = 0, this is not a finding.</t>
    </r>
  </si>
  <si>
    <t>V-228555</t>
  </si>
  <si>
    <r>
      <rPr>
        <sz val="11"/>
        <rFont val="Calibri"/>
      </rPr>
      <t>Office must be configured to not allow read with browsers.</t>
    </r>
  </si>
  <si>
    <r>
      <rPr>
        <sz val="11"/>
        <color rgb="FF000000"/>
        <rFont val="Calibri"/>
      </rPr>
      <t>Set the policy value for User Configuration -&gt; Administrative Templates -&gt; Microsoft Office 2013 -&gt; Manage Restricted Permissions "Allow users with earlier versions of Office to read with browsers" to "Disabled".</t>
    </r>
  </si>
  <si>
    <r>
      <rPr>
        <sz val="11"/>
        <color rgb="FF000000"/>
        <rFont val="Calibri"/>
      </rPr>
      <t>The Windows Rights Management Add-on for Internet Explorer provides a way for users who do not use the 2013 Office release to view, but not alter, files with restricted permissions. By default, IRM-enabled files are saved in a format that cannot be viewed by using the Windows Rights Management Add-on. If this setting is enabled, an embedded rights-managed HTML version of the content is saved with each IRM-enabled file, which can be viewed in Internet Explorer using the add-on, representing the risk of documents being read by those without the rights and not intended to have access to the document.</t>
    </r>
  </si>
  <si>
    <r>
      <rPr>
        <sz val="11"/>
        <color rgb="FF000000"/>
        <rFont val="Calibri"/>
      </rPr>
      <t xml:space="preserve">Verify the policy value for User Configuration &gt;&gt; Administrative Templates &gt;&gt; Microsoft Office 2013 &gt;&gt; Manage Restricted Permissions "Allow users with earlier versions of Office to read with browsers" is set to "Disabled". </t>
    </r>
    <r>
      <rPr>
        <sz val="11"/>
        <color rgb="FF000000"/>
        <rFont val="Calibri"/>
      </rPr>
      <t xml:space="preserve">
</t>
    </r>
    <r>
      <rPr>
        <sz val="11"/>
        <color rgb="FF000000"/>
        <rFont val="Calibri"/>
      </rPr>
      <t>Use the Windows Registry Editor to navigate to the following HKCU\Software\Policies\Microsoft\Office\15.0\common\drm</t>
    </r>
    <r>
      <rPr>
        <sz val="11"/>
        <color rgb="FF000000"/>
        <rFont val="Calibri"/>
      </rPr>
      <t xml:space="preserve">
</t>
    </r>
    <r>
      <rPr>
        <sz val="11"/>
        <color rgb="FF000000"/>
        <rFont val="Calibri"/>
      </rPr>
      <t>If the value 'IncludeHTML' is REG_DWORD = 0, this is not a finding.</t>
    </r>
  </si>
  <si>
    <t>V-228556</t>
  </si>
  <si>
    <r>
      <rPr>
        <sz val="11"/>
        <rFont val="Calibri"/>
      </rPr>
      <t>Connection verification of permissions must be enforced.</t>
    </r>
  </si>
  <si>
    <r>
      <rPr>
        <sz val="11"/>
        <color rgb="FF000000"/>
        <rFont val="Calibri"/>
      </rPr>
      <t>Set the policy value for User Configuration -&gt; Administrative Templates -&gt; Microsoft Office 2013 -&gt; Manage Restricted Permissions "Always require users to connect to verify permission" to "Enabled".</t>
    </r>
  </si>
  <si>
    <r>
      <rPr>
        <sz val="11"/>
        <color rgb="FF000000"/>
        <rFont val="Calibri"/>
      </rPr>
      <t>Users are not required to connect to the network to verify permissions. If users do not need their licenses confirmed when attempting to open Office documents, they might be able to access documents after their licenses have been revoked. Also, it is not possible to log the usage of files with restricted permissions if users' licenses are not confirmed.</t>
    </r>
  </si>
  <si>
    <r>
      <rPr>
        <sz val="11"/>
        <color rgb="FF000000"/>
        <rFont val="Calibri"/>
      </rPr>
      <t>Verify the policy value for User Configuration &gt;&gt; Administrative Templates &gt;&gt; Microsoft Office 2013 &gt;&gt; Manage Restricted Permissions "Always require users to connect to verify permission" is set to "Enabled".</t>
    </r>
    <r>
      <rPr>
        <sz val="11"/>
        <color rgb="FF000000"/>
        <rFont val="Calibri"/>
      </rPr>
      <t xml:space="preserve">
</t>
    </r>
    <r>
      <rPr>
        <sz val="11"/>
        <color rgb="FF000000"/>
        <rFont val="Calibri"/>
      </rPr>
      <t>Use the Windows Registry Editor to navigate to the following HKCU\Software\Policies\Microsoft\Office\15.0\common\drm</t>
    </r>
    <r>
      <rPr>
        <sz val="11"/>
        <color rgb="FF000000"/>
        <rFont val="Calibri"/>
      </rPr>
      <t xml:space="preserve">
</t>
    </r>
    <r>
      <rPr>
        <sz val="11"/>
        <color rgb="FF000000"/>
        <rFont val="Calibri"/>
      </rPr>
      <t>Criteria: If the value 'RequireConnection' is REG_DWORD = 1, this is not a finding.</t>
    </r>
  </si>
  <si>
    <t>V-228557</t>
  </si>
  <si>
    <r>
      <rPr>
        <sz val="11"/>
        <rFont val="Calibri"/>
      </rPr>
      <t>ActiveX control initialization must be disabled.</t>
    </r>
  </si>
  <si>
    <r>
      <rPr>
        <sz val="11"/>
        <color rgb="FF000000"/>
        <rFont val="Calibri"/>
      </rPr>
      <t>Set the policy value for User Configuration -&gt; Administrative Templates -&gt; Microsoft Office 2013 -&gt; Security Settings "ActiveX Control Initialization" to "Disabled".</t>
    </r>
  </si>
  <si>
    <r>
      <rPr>
        <sz val="11"/>
        <color rgb="FF000000"/>
        <rFont val="Calibri"/>
      </rPr>
      <t xml:space="preserve">ActiveX controls can adversely affect a computer directly. In addition, malicious code can be used to compromise an ActiveX control and attack a computer. To indicate the safety of an ActiveX control, developers can denote them as Safe For Initialization (SFI). SFI indicates a control is safe to open and run, and it is not capable of causing a problem for any computer, regardless of whether it has persisted data values or not. </t>
    </r>
    <r>
      <rPr>
        <sz val="11"/>
        <color rgb="FF000000"/>
        <rFont val="Calibri"/>
      </rPr>
      <t xml:space="preserve">
</t>
    </r>
    <r>
      <rPr>
        <sz val="11"/>
        <color rgb="FF000000"/>
        <rFont val="Calibri"/>
      </rPr>
      <t>If a control is not marked SFI, it is possible the control could adversely affect a computer—or it could mean the developers did not test the control in all situations and are not sure whether it might be compromised in the future.</t>
    </r>
    <r>
      <rPr>
        <sz val="11"/>
        <color rgb="FF000000"/>
        <rFont val="Calibri"/>
      </rPr>
      <t xml:space="preserve">
</t>
    </r>
    <r>
      <rPr>
        <sz val="11"/>
        <color rgb="FF000000"/>
        <rFont val="Calibri"/>
      </rPr>
      <t>By default, if a control is marked SFI, the application loads the control in safe mode and uses persisted values (if any). If the control is not marked SFI, the application loads the control in unsafe mode with persisted values (if any), or uses the default (first-time initialization) settings. In both situations, the Message Bar informs users the controls have been disabled and prompts them to respond.</t>
    </r>
  </si>
  <si>
    <r>
      <rPr>
        <sz val="11"/>
        <color rgb="FF000000"/>
        <rFont val="Calibri"/>
      </rPr>
      <t>Verify the policy value for User Configuration &gt;&gt; Administrative Templates &gt;&gt; Microsoft Office 2013 &gt;&gt; Security Settings "ActiveX Control Initialization" is set to "Disabled".</t>
    </r>
    <r>
      <rPr>
        <sz val="11"/>
        <color rgb="FF000000"/>
        <rFont val="Calibri"/>
      </rPr>
      <t xml:space="preserve">
</t>
    </r>
    <r>
      <rPr>
        <sz val="11"/>
        <color rgb="FF000000"/>
        <rFont val="Calibri"/>
      </rPr>
      <t>Use the Windows Registry Editor to navigate to the following HKCU\Software\Policies\Microsoft\Office\Common\Security</t>
    </r>
    <r>
      <rPr>
        <sz val="11"/>
        <color rgb="FF000000"/>
        <rFont val="Calibri"/>
      </rPr>
      <t xml:space="preserve">
</t>
    </r>
    <r>
      <rPr>
        <sz val="11"/>
        <color rgb="FF000000"/>
        <rFont val="Calibri"/>
      </rPr>
      <t>If the value 'UFIControls' exists, this is a finding.</t>
    </r>
  </si>
  <si>
    <t>V-228558</t>
  </si>
  <si>
    <r>
      <rPr>
        <sz val="11"/>
        <rFont val="Calibri"/>
      </rPr>
      <t>Hyperlink warnings for Office must be configured for use.</t>
    </r>
  </si>
  <si>
    <r>
      <rPr>
        <sz val="11"/>
        <color rgb="FF000000"/>
        <rFont val="Calibri"/>
      </rPr>
      <t>Set the policy value for User Configuration -&gt; Administrative Templates -&gt; Microsoft Office 2013 -&gt; Security Settings "Suppress hyperlink warnings" to "Disabled".</t>
    </r>
  </si>
  <si>
    <r>
      <rPr>
        <sz val="11"/>
        <color rgb="FF000000"/>
        <rFont val="Calibri"/>
      </rPr>
      <t>Unsafe hyperlinks are links that might pose a security risk if users click them. Clicking an unsafe link could compromise the security of sensitive information or harm the computer.</t>
    </r>
    <r>
      <rPr>
        <sz val="11"/>
        <color rgb="FF000000"/>
        <rFont val="Calibri"/>
      </rPr>
      <t xml:space="preserve">
</t>
    </r>
    <r>
      <rPr>
        <sz val="11"/>
        <color rgb="FF000000"/>
        <rFont val="Calibri"/>
      </rPr>
      <t>Links that Office considers unsafe include links to executable files, TIFF files, and Microsoft Document Imaging (MDI) files. Other unsafe links are those using protocols considered to be unsafe, including msn, nntp, mms, outlook, and stssync.</t>
    </r>
  </si>
  <si>
    <r>
      <rPr>
        <sz val="11"/>
        <color rgb="FF000000"/>
        <rFont val="Calibri"/>
      </rPr>
      <t>Verify the policy value for User Configuration &gt;&gt; Administrative Templates &gt;&gt; Microsoft Office 2013 &gt;&gt; Security Settings "Suppress hyperlink warnings" is set to "Disabled".</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Criteria: If the value 'DisableHyperLinkWarning' is REG_DWORD = 0, this is not a finding.</t>
    </r>
  </si>
  <si>
    <t>V-228559</t>
  </si>
  <si>
    <r>
      <rPr>
        <sz val="11"/>
        <rFont val="Calibri"/>
      </rPr>
      <t>Document Information panel Beaconing must show UI.</t>
    </r>
  </si>
  <si>
    <r>
      <rPr>
        <sz val="11"/>
        <color rgb="FF000000"/>
        <rFont val="Calibri"/>
      </rPr>
      <t>Set the policy value for User Configuration -&gt; Administrative Templates -&gt; Microsoft Office 2013 -&gt; Document Information Panel "Document Information Panel Beaconing UI" to "Enabled (Always show UI)".</t>
    </r>
  </si>
  <si>
    <r>
      <rPr>
        <sz val="11"/>
        <color rgb="FF000000"/>
        <rFont val="Calibri"/>
      </rPr>
      <t>This policy setting controls whether users see a security warning when they open custom Document Information Panels that contain a web beaconing threat.  Web beacons can be used to contact an external server when users open forms. Information could be gathered by the form, or information entered by users could be sent to an external server, exposing the internal users and systems to additional attacks.</t>
    </r>
  </si>
  <si>
    <r>
      <rPr>
        <sz val="11"/>
        <color rgb="FF000000"/>
        <rFont val="Calibri"/>
      </rPr>
      <t>Verify the policy value for User Configuration &gt;&gt; Administrative Templates &gt;&gt; Microsoft Office 2013 &gt;&gt; Document Information Panel "Document Information Panel Beaconing UI" is set to "Enabled (Always show UI)".</t>
    </r>
    <r>
      <rPr>
        <sz val="11"/>
        <color rgb="FF000000"/>
        <rFont val="Calibri"/>
      </rPr>
      <t xml:space="preserve">
</t>
    </r>
    <r>
      <rPr>
        <sz val="11"/>
        <color rgb="FF000000"/>
        <rFont val="Calibri"/>
      </rPr>
      <t>Use the Windows Registry Editor to navigate to the following HKCU\Software\Policies\Microsoft\Office\15.0\common\documentinformationpanel</t>
    </r>
    <r>
      <rPr>
        <sz val="11"/>
        <color rgb="FF000000"/>
        <rFont val="Calibri"/>
      </rPr>
      <t xml:space="preserve">
</t>
    </r>
    <r>
      <rPr>
        <sz val="11"/>
        <color rgb="FF000000"/>
        <rFont val="Calibri"/>
      </rPr>
      <t>If the value 'Beaconing' is REG_DWORD = 1, this is not a finding.</t>
    </r>
  </si>
  <si>
    <t>V-228560</t>
  </si>
  <si>
    <r>
      <rPr>
        <sz val="11"/>
        <rFont val="Calibri"/>
      </rPr>
      <t>Rights managed Office Open XML files must be protected.</t>
    </r>
  </si>
  <si>
    <r>
      <rPr>
        <sz val="11"/>
        <color rgb="FF000000"/>
        <rFont val="Calibri"/>
      </rPr>
      <t>Set the policy value for User Configuration -&gt; Administrative Templates -&gt; Microsoft Office 2013 -&gt; Security Settings "Protect document metadata for rights managed Office Open XML Files" to "Enabled".</t>
    </r>
  </si>
  <si>
    <r>
      <rPr>
        <sz val="11"/>
        <color rgb="FF000000"/>
        <rFont val="Calibri"/>
      </rPr>
      <t>When Information Rights Management (IRM) is used to restrict access to an Office Open XML document, any metadata associated with the document is not encrypted. This configuration could allow potentially sensitive information such as the document author and hyperlink references to be exposed to unauthorized individuals.</t>
    </r>
  </si>
  <si>
    <r>
      <rPr>
        <sz val="11"/>
        <color rgb="FF000000"/>
        <rFont val="Calibri"/>
      </rPr>
      <t>Verify the policy value for User Configuration &gt;&gt; Administrative Templates &gt;&gt; Microsoft Office 2013 &gt;&gt; Security Settings "Protect document metadata for rights managed Office Open XML Files" is set to "Enabled".</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If the value 'DRMEncryptProperty' is REG_DWORD = 1, this is not a finding.</t>
    </r>
  </si>
  <si>
    <t>V-228561</t>
  </si>
  <si>
    <r>
      <rPr>
        <sz val="11"/>
        <rFont val="Calibri"/>
      </rPr>
      <t>Encrypt document properties must be configured for OLE documents.</t>
    </r>
  </si>
  <si>
    <r>
      <rPr>
        <sz val="11"/>
        <color rgb="FF000000"/>
        <rFont val="Calibri"/>
      </rPr>
      <t>Set the policy value for User Configuration -&gt; Administrative Templates -&gt; Microsoft Office 2013 -&gt; Security Settings "Encrypt document properties" to "Enabled".</t>
    </r>
  </si>
  <si>
    <r>
      <rPr>
        <sz val="11"/>
        <color rgb="FF000000"/>
        <rFont val="Calibri"/>
      </rPr>
      <t>This policy setting allows a document's properties to be encrypted.  This applies to OLE documents (Office 97-2003 compatible) if the application is configured for CAPI RC4.  Disabling this setting will prevent the encryption of document properties, which may expose sensitive data.</t>
    </r>
  </si>
  <si>
    <r>
      <rPr>
        <sz val="11"/>
        <color rgb="FF000000"/>
        <rFont val="Calibri"/>
      </rPr>
      <t xml:space="preserve">Verify the policy value for User Configuration &gt;&gt; Administrative Templates &gt;&gt; Microsoft Office 2013 &gt;&gt; Security Settings "Encrypt document properties" is set to "Enabled". </t>
    </r>
    <r>
      <rPr>
        <sz val="11"/>
        <color rgb="FF000000"/>
        <rFont val="Calibri"/>
      </rPr>
      <t xml:space="preserve">
</t>
    </r>
    <r>
      <rPr>
        <sz val="11"/>
        <color rgb="FF000000"/>
        <rFont val="Calibri"/>
      </rPr>
      <t>Use the Windows Registry Editor to navigate to the following HKCU\Software\Policies\Microsoft\Office\15.0\common\security</t>
    </r>
    <r>
      <rPr>
        <sz val="11"/>
        <color rgb="FF000000"/>
        <rFont val="Calibri"/>
      </rPr>
      <t xml:space="preserve">
</t>
    </r>
    <r>
      <rPr>
        <sz val="11"/>
        <color rgb="FF000000"/>
        <rFont val="Calibri"/>
      </rPr>
      <t>Criteria: If the value 'EncryptDocProps' is REG_DWORD = 1, this is not a finding.</t>
    </r>
  </si>
  <si>
    <t>V-228562</t>
  </si>
  <si>
    <r>
      <rPr>
        <sz val="11"/>
        <rFont val="Calibri"/>
      </rPr>
      <t>Office automatic updates must be enabled for Office products installed via Click-to-Run and configured to use a Trusted site.</t>
    </r>
  </si>
  <si>
    <r>
      <rPr>
        <sz val="11"/>
        <color rgb="FF000000"/>
        <rFont val="Calibri"/>
      </rPr>
      <t>Set the policy value for Computer Configuration -&gt; Administrative Templates -&gt; Microsoft Office 2013 (Machine)-&gt;Updates-&gt;"Enable Automatic Updates" to "Enabled".</t>
    </r>
    <r>
      <rPr>
        <sz val="11"/>
        <color rgb="FF000000"/>
        <rFont val="Calibri"/>
      </rPr>
      <t xml:space="preserve">
</t>
    </r>
    <r>
      <rPr>
        <sz val="11"/>
        <color rgb="FF000000"/>
        <rFont val="Calibri"/>
      </rPr>
      <t>Set the policy value for Computer Configuration -&gt; Administrative Templates -&gt; Windows Components -&gt; Windows Updates -&gt; "Specify intranet Microsoft update service location" to "Enabled" and the "Set the intranet update service for detecting updates:" and the "Set the intranet statistics server:"to point to an Intranet system.</t>
    </r>
  </si>
  <si>
    <r>
      <rPr>
        <sz val="11"/>
        <color rgb="FF000000"/>
        <rFont val="Calibri"/>
      </rPr>
      <t>This policy setting controls whether the Office automatic updates are enabled or disabled for all Office products installed via Click-to-Run. This policy has no effect on Office products installed via Windows Installer. If this policy setting is enabled, Office periodically checks for updates. When updates are detected, Office downloads and applies them in the background. If policy setting is disabled, Office will not check for updates. Without receiving automatic updates, vulnerabilities found within the Office products will not be applied, leaving the vulnerabilities exposed.</t>
    </r>
  </si>
  <si>
    <r>
      <rPr>
        <sz val="11"/>
        <color rgb="FF000000"/>
        <rFont val="Calibri"/>
      </rPr>
      <t>Verify the policy value for Computer Configuration -&gt; Administrative Templates -&gt; Microsoft Office 2013 (Machine)-&gt;Updates-&gt;"Enable Automatic Updates" is set to "Enabled".</t>
    </r>
    <r>
      <rPr>
        <sz val="11"/>
        <color rgb="FF000000"/>
        <rFont val="Calibri"/>
      </rPr>
      <t xml:space="preserve">
</t>
    </r>
    <r>
      <rPr>
        <sz val="11"/>
        <color rgb="FF000000"/>
        <rFont val="Calibri"/>
      </rPr>
      <t>Verify the policy value for Computer Configuration -&gt; Administrative Templates -&gt; Windows Components -&gt; Windows Updates -&gt; "Specify intranet Microsoft update service location" is set to "Enabled" and the "Set the intranet update service for detecting updates:" and the "Set the intranet statistics server:" both point to an Intranet system.</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HKLM\software\policies\Microsoft\office\15.0\common\officeupdate</t>
    </r>
    <r>
      <rPr>
        <sz val="11"/>
        <color rgb="FF000000"/>
        <rFont val="Calibri"/>
      </rPr>
      <t xml:space="preserve">
</t>
    </r>
    <r>
      <rPr>
        <sz val="11"/>
        <color rgb="FF000000"/>
        <rFont val="Calibri"/>
      </rPr>
      <t>Criteria: If the value EnableAutomaticUpdates is REG_DWORD = 1, this is not a finding.</t>
    </r>
    <r>
      <rPr>
        <sz val="11"/>
        <color rgb="FF000000"/>
        <rFont val="Calibri"/>
      </rPr>
      <t xml:space="preserve">
</t>
    </r>
    <r>
      <rPr>
        <sz val="11"/>
        <color rgb="FF000000"/>
        <rFont val="Calibri"/>
      </rPr>
      <t>If the registry key is missing, this is an Open finding. This setting is, by default, enabled and must be explicitly configured to be disabled.</t>
    </r>
    <r>
      <rPr>
        <sz val="11"/>
        <color rgb="FF000000"/>
        <rFont val="Calibri"/>
      </rPr>
      <t xml:space="preserve">
</t>
    </r>
    <r>
      <rPr>
        <sz val="11"/>
        <color rgb="FF000000"/>
        <rFont val="Calibri"/>
      </rPr>
      <t>HKLM\software\policies\Microsoft\Windows\WindowsUpdate</t>
    </r>
    <r>
      <rPr>
        <sz val="11"/>
        <color rgb="FF000000"/>
        <rFont val="Calibri"/>
      </rPr>
      <t xml:space="preserve">
</t>
    </r>
    <r>
      <rPr>
        <sz val="11"/>
        <color rgb="FF000000"/>
        <rFont val="Calibri"/>
      </rPr>
      <t>Criteria: If the value of WUServer and WUStatusServer are populated with an Intranet system,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</si>
  <si>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</si>
  <si>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</si>
  <si>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</si>
  <si>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</si>
  <si>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</si>
  <si>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</si>
  <si>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</si>
  <si>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</si>
  <si>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</si>
  <si>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</si>
  <si>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</si>
  <si>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</si>
  <si>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</si>
  <si>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</si>
  <si>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</si>
  <si>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</si>
  <si>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</si>
  <si>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</si>
  <si>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</si>
  <si>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</si>
  <si>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</si>
  <si>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</si>
  <si>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</si>
  <si>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</si>
  <si>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</si>
  <si>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</si>
  <si>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</si>
  <si>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</si>
  <si>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</si>
  <si>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Office System 2013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</si>
  <si>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</si>
  <si>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</si>
  <si>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</si>
  <si>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47</t>
    </r>
  </si>
  <si>
    <t>Download Url:</t>
  </si>
  <si>
    <t>https://www.cyber.mil/stigs</t>
  </si>
  <si>
    <t>Guide Overview:</t>
  </si>
  <si>
    <r>
      <rPr>
        <sz val="11"/>
        <color rgb="FF000000"/>
        <rFont val="Calibri"/>
      </rPr>
      <t>This Microsoft Office System 2013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Microsoft Access 2013  Microsoft Excel 2013  Microsoft Groove 2013  Microsoft InfoPath 2013  Microsoft Lync 2013  Microsoft Office System 2013  Microsoft OneNote 2013  Microsoft Outlook 2013  Microsoft PowerPoint 2013  Microsoft Project 2013  Microsoft Publisher 2013  Microsoft SharePoint Designer 2013  Microsoft Visio 2013  Microsoft Word 2013</t>
    </r>
    <r>
      <rPr>
        <sz val="11"/>
        <color rgb="FF000000"/>
        <rFont val="Calibri"/>
      </rPr>
      <t xml:space="preserve">
</t>
    </r>
    <r>
      <rPr>
        <sz val="11"/>
        <color rgb="FF000000"/>
        <rFont val="Calibri"/>
      </rPr>
      <t>This STIG contains security technical implementation guidance for Microsoft Office System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</si>
  <si>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</si>
  <si>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</si>
  <si>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</si>
  <si>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</si>
  <si>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</si>
  <si>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</si>
  <si>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</si>
  <si>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</si>
  <si>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</si>
  <si>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</si>
  <si>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</si>
  <si>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</si>
  <si>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</si>
  <si>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</si>
  <si>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</si>
  <si>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</si>
  <si>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</si>
  <si>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</si>
  <si>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</si>
  <si>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</si>
  <si>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</si>
  <si>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</si>
  <si>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</si>
  <si>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</si>
  <si>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Office System 2013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</si>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</sst>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EEB-40D3-AB95-DB31967006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EEB-40D3-AB95-DB31967006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47</c:v>
                </c:pt>
              </c:numCache>
            </c:numRef>
          </c:val>
          <c:extLst>
            <c:ext xmlns:c16="http://schemas.microsoft.com/office/drawing/2014/chart" uri="{C3380CC4-5D6E-409C-BE32-E72D297353CC}">
              <c16:uniqueId val="{00000002-1EEB-40D3-AB95-DB319670068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05-4705-AFB8-D840E62749E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05-4705-AFB8-D840E62749E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47</c:v>
                </c:pt>
              </c:numCache>
            </c:numRef>
          </c:val>
          <c:extLst>
            <c:ext xmlns:c16="http://schemas.microsoft.com/office/drawing/2014/chart" uri="{C3380CC4-5D6E-409C-BE32-E72D297353CC}">
              <c16:uniqueId val="{00000002-A405-4705-AFB8-D840E62749E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9905-44A0-8C5E-1DF44B5AF3E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9905-44A0-8C5E-1DF44B5AF3E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47</c:v>
                </c:pt>
              </c:numCache>
            </c:numRef>
          </c:val>
          <c:extLst>
            <c:ext xmlns:c16="http://schemas.microsoft.com/office/drawing/2014/chart" uri="{C3380CC4-5D6E-409C-BE32-E72D297353CC}">
              <c16:uniqueId val="{00000002-9905-44A0-8C5E-1DF44B5AF3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54-413A-8D04-A3B0BE292B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D54-413A-8D04-A3B0BE292B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47</c:v>
                </c:pt>
              </c:numCache>
            </c:numRef>
          </c:val>
          <c:extLst>
            <c:ext xmlns:c16="http://schemas.microsoft.com/office/drawing/2014/chart" uri="{C3380CC4-5D6E-409C-BE32-E72D297353CC}">
              <c16:uniqueId val="{00000002-AD54-413A-8D04-A3B0BE292B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040-4CDF-A39E-7E86F15E244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040-4CDF-A39E-7E86F15E244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47</c:v>
                </c:pt>
              </c:numCache>
            </c:numRef>
          </c:val>
          <c:extLst>
            <c:ext xmlns:c16="http://schemas.microsoft.com/office/drawing/2014/chart" uri="{C3380CC4-5D6E-409C-BE32-E72D297353CC}">
              <c16:uniqueId val="{00000002-7040-4CDF-A39E-7E86F15E244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C15-430A-B7B8-A825746C2676}"/>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C15-430A-B7B8-A825746C2676}"/>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C15-430A-B7B8-A825746C2676}"/>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C15-430A-B7B8-A825746C267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789-4EC9-9CD0-E2624C15125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p5ks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k3pqe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dauh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wuaj2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xfppt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avgr5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gtaqw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8">
  <autoFilter ref="A1:M4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253</v>
      </c>
    </row>
    <row r="3" spans="2:3" ht="15" customHeight="1" x14ac:dyDescent="0.35"/>
    <row r="4" spans="2:3" ht="58" x14ac:dyDescent="0.35">
      <c r="B4" s="18" t="s">
        <v>254</v>
      </c>
      <c r="C4" s="19" t="s">
        <v>255</v>
      </c>
    </row>
    <row r="5" spans="2:3" x14ac:dyDescent="0.35">
      <c r="C5" s="19" t="s">
        <v>256</v>
      </c>
    </row>
    <row r="6" spans="2:3" x14ac:dyDescent="0.35">
      <c r="C6" s="16" t="s">
        <v>257</v>
      </c>
    </row>
    <row r="7" spans="2:3" ht="10" customHeight="1" x14ac:dyDescent="0.35"/>
    <row r="8" spans="2:3" ht="232" x14ac:dyDescent="0.35">
      <c r="B8" s="20" t="s">
        <v>258</v>
      </c>
      <c r="C8" s="19" t="s">
        <v>259</v>
      </c>
    </row>
    <row r="9" spans="2:3" ht="10" customHeight="1" x14ac:dyDescent="0.35"/>
    <row r="10" spans="2:3" ht="35" customHeight="1" x14ac:dyDescent="0.35">
      <c r="B10" s="20" t="s">
        <v>260</v>
      </c>
      <c r="C10" s="19" t="s">
        <v>261</v>
      </c>
    </row>
    <row r="11" spans="2:3" ht="75" customHeight="1" x14ac:dyDescent="0.35">
      <c r="B11" s="16" t="s">
        <v>19</v>
      </c>
      <c r="C11" s="19" t="s">
        <v>262</v>
      </c>
    </row>
    <row r="12" spans="2:3" ht="47" customHeight="1" x14ac:dyDescent="0.35">
      <c r="B12" s="16" t="s">
        <v>19</v>
      </c>
      <c r="C12" s="19" t="s">
        <v>263</v>
      </c>
    </row>
    <row r="13" spans="2:3" ht="35" customHeight="1" x14ac:dyDescent="0.35">
      <c r="B13" s="16" t="s">
        <v>19</v>
      </c>
      <c r="C13" s="19" t="s">
        <v>264</v>
      </c>
    </row>
    <row r="14" spans="2:3" ht="32" customHeight="1" x14ac:dyDescent="0.35">
      <c r="B14" s="16" t="s">
        <v>19</v>
      </c>
      <c r="C14" s="19" t="s">
        <v>265</v>
      </c>
    </row>
    <row r="15" spans="2:3" ht="30" customHeight="1" x14ac:dyDescent="0.35">
      <c r="B15" s="16" t="s">
        <v>19</v>
      </c>
      <c r="C15" s="19" t="s">
        <v>266</v>
      </c>
    </row>
    <row r="16" spans="2:3" ht="10" customHeight="1" x14ac:dyDescent="0.35"/>
    <row r="17" spans="1:3" ht="145" customHeight="1" x14ac:dyDescent="0.35">
      <c r="B17" s="20" t="s">
        <v>267</v>
      </c>
      <c r="C17" s="19" t="s">
        <v>268</v>
      </c>
    </row>
    <row r="18" spans="1:3" ht="10" customHeight="1" x14ac:dyDescent="0.35"/>
    <row r="19" spans="1:3" ht="3" customHeight="1" x14ac:dyDescent="0.35">
      <c r="B19" s="21"/>
      <c r="C19" s="21"/>
    </row>
    <row r="20" spans="1:3" ht="12" customHeight="1" x14ac:dyDescent="0.35"/>
    <row r="21" spans="1:3" ht="35" customHeight="1" x14ac:dyDescent="0.35">
      <c r="A21" s="23"/>
      <c r="B21" s="24" t="s">
        <v>269</v>
      </c>
      <c r="C21" s="25" t="s">
        <v>270</v>
      </c>
    </row>
    <row r="22" spans="1:3" ht="18" customHeight="1" x14ac:dyDescent="0.35">
      <c r="A22" s="23"/>
      <c r="B22" s="23" t="s">
        <v>19</v>
      </c>
      <c r="C22" s="25" t="s">
        <v>271</v>
      </c>
    </row>
    <row r="23" spans="1:3" ht="18" customHeight="1" x14ac:dyDescent="0.35">
      <c r="A23" s="23"/>
      <c r="B23" s="23" t="s">
        <v>19</v>
      </c>
      <c r="C23" s="25" t="s">
        <v>272</v>
      </c>
    </row>
    <row r="24" spans="1:3" ht="18" customHeight="1" x14ac:dyDescent="0.35">
      <c r="A24" s="23"/>
      <c r="B24" s="23" t="s">
        <v>19</v>
      </c>
      <c r="C24" s="25" t="s">
        <v>273</v>
      </c>
    </row>
    <row r="25" spans="1:3" ht="18" customHeight="1" x14ac:dyDescent="0.35">
      <c r="A25" s="23"/>
      <c r="B25" s="23" t="s">
        <v>19</v>
      </c>
      <c r="C25" s="25" t="s">
        <v>274</v>
      </c>
    </row>
    <row r="26" spans="1:3" ht="18" customHeight="1" x14ac:dyDescent="0.35">
      <c r="A26" s="23"/>
      <c r="B26" s="23" t="s">
        <v>19</v>
      </c>
      <c r="C26" s="25" t="s">
        <v>275</v>
      </c>
    </row>
    <row r="27" spans="1:3" ht="18" customHeight="1" x14ac:dyDescent="0.35">
      <c r="A27" s="23"/>
      <c r="B27" s="23" t="s">
        <v>19</v>
      </c>
      <c r="C27" s="25" t="s">
        <v>276</v>
      </c>
    </row>
    <row r="28" spans="1:3" ht="18" customHeight="1" x14ac:dyDescent="0.35">
      <c r="A28" s="23"/>
      <c r="B28" s="23" t="s">
        <v>19</v>
      </c>
      <c r="C28" s="25" t="s">
        <v>277</v>
      </c>
    </row>
    <row r="29" spans="1:3" ht="18" customHeight="1" x14ac:dyDescent="0.35">
      <c r="A29" s="23"/>
      <c r="B29" s="23" t="s">
        <v>19</v>
      </c>
      <c r="C29" s="25" t="s">
        <v>278</v>
      </c>
    </row>
    <row r="30" spans="1:3" ht="44" customHeight="1" x14ac:dyDescent="0.35">
      <c r="A30" s="23"/>
      <c r="B30" s="23" t="s">
        <v>19</v>
      </c>
      <c r="C30" s="26" t="s">
        <v>279</v>
      </c>
    </row>
    <row r="31" spans="1:3" ht="10" customHeight="1" x14ac:dyDescent="0.35"/>
    <row r="32" spans="1:3" ht="3" customHeight="1" x14ac:dyDescent="0.35">
      <c r="B32" s="21"/>
      <c r="C32" s="21"/>
    </row>
    <row r="33" spans="2:3" ht="12" customHeight="1" x14ac:dyDescent="0.35"/>
    <row r="34" spans="2:3" ht="24" customHeight="1" x14ac:dyDescent="0.35">
      <c r="B34" s="27" t="s">
        <v>280</v>
      </c>
      <c r="C34" s="28" t="s">
        <v>281</v>
      </c>
    </row>
    <row r="35" spans="2:3" ht="18.5" x14ac:dyDescent="0.35">
      <c r="B35" s="27" t="s">
        <v>282</v>
      </c>
      <c r="C35" s="29" t="s">
        <v>283</v>
      </c>
    </row>
    <row r="36" spans="2:3" ht="27" customHeight="1" x14ac:dyDescent="0.35">
      <c r="B36" s="30" t="s">
        <v>284</v>
      </c>
      <c r="C36" s="22" t="s">
        <v>285</v>
      </c>
    </row>
    <row r="37" spans="2:3" x14ac:dyDescent="0.35">
      <c r="B37" s="27" t="s">
        <v>286</v>
      </c>
      <c r="C37" s="31" t="s">
        <v>287</v>
      </c>
    </row>
    <row r="38" spans="2:3" ht="10" customHeight="1" x14ac:dyDescent="0.35"/>
    <row r="39" spans="2:3" ht="290" x14ac:dyDescent="0.35">
      <c r="B39" s="27" t="s">
        <v>288</v>
      </c>
      <c r="C39" s="32" t="s">
        <v>289</v>
      </c>
    </row>
    <row r="40" spans="2:3" ht="10" customHeight="1" x14ac:dyDescent="0.35"/>
    <row r="41" spans="2:3" ht="43.5" x14ac:dyDescent="0.35">
      <c r="B41" s="27" t="s">
        <v>290</v>
      </c>
      <c r="C41" s="19" t="s">
        <v>291</v>
      </c>
    </row>
    <row r="42" spans="2:3" ht="10" customHeight="1" x14ac:dyDescent="0.35"/>
    <row r="43" spans="2:3" ht="15.5" x14ac:dyDescent="0.35">
      <c r="C43" s="33" t="s">
        <v>292</v>
      </c>
    </row>
    <row r="44" spans="2:3" ht="29" x14ac:dyDescent="0.35">
      <c r="C44" s="19" t="s">
        <v>293</v>
      </c>
    </row>
    <row r="45" spans="2:3" ht="10" customHeight="1" x14ac:dyDescent="0.35"/>
    <row r="46" spans="2:3" ht="15.5" x14ac:dyDescent="0.35">
      <c r="C46" s="34" t="s">
        <v>15</v>
      </c>
    </row>
    <row r="47" spans="2:3" ht="29" x14ac:dyDescent="0.35">
      <c r="C47" s="19" t="s">
        <v>294</v>
      </c>
    </row>
    <row r="48" spans="2:3" ht="10" customHeight="1" x14ac:dyDescent="0.35"/>
    <row r="49" spans="2:3" ht="15.5" x14ac:dyDescent="0.35">
      <c r="C49" s="35" t="s">
        <v>295</v>
      </c>
    </row>
    <row r="50" spans="2:3" ht="29" x14ac:dyDescent="0.35">
      <c r="C50" s="19" t="s">
        <v>296</v>
      </c>
    </row>
    <row r="51" spans="2:3" ht="10" customHeight="1" x14ac:dyDescent="0.35"/>
    <row r="52" spans="2:3" ht="3" customHeight="1" x14ac:dyDescent="0.35">
      <c r="B52" s="21"/>
      <c r="C52" s="21"/>
    </row>
    <row r="53" spans="2:3" ht="12" customHeight="1" x14ac:dyDescent="0.35"/>
    <row r="54" spans="2:3" ht="130.5" x14ac:dyDescent="0.35">
      <c r="B54" s="18" t="s">
        <v>297</v>
      </c>
      <c r="C54" s="19" t="s">
        <v>298</v>
      </c>
    </row>
    <row r="55" spans="2:3" ht="6" customHeight="1" x14ac:dyDescent="0.35"/>
    <row r="56" spans="2:3" ht="217.5" x14ac:dyDescent="0.35">
      <c r="C56" s="19" t="s">
        <v>299</v>
      </c>
    </row>
    <row r="57" spans="2:3" ht="6" customHeight="1" x14ac:dyDescent="0.35"/>
    <row r="58" spans="2:3" ht="43.5" x14ac:dyDescent="0.35">
      <c r="C58" s="19" t="s">
        <v>300</v>
      </c>
    </row>
    <row r="59" spans="2:3" ht="10" customHeight="1" x14ac:dyDescent="0.35"/>
    <row r="60" spans="2:3" ht="3" customHeight="1" x14ac:dyDescent="0.35">
      <c r="B60" s="21"/>
      <c r="C60" s="21"/>
    </row>
    <row r="61" spans="2:3" ht="12" customHeight="1" x14ac:dyDescent="0.35"/>
    <row r="62" spans="2:3" ht="145" x14ac:dyDescent="0.35">
      <c r="B62" s="18" t="s">
        <v>301</v>
      </c>
      <c r="C62" s="19" t="s">
        <v>302</v>
      </c>
    </row>
    <row r="63" spans="2:3" ht="6" customHeight="1" x14ac:dyDescent="0.35"/>
    <row r="64" spans="2:3" ht="203" x14ac:dyDescent="0.35">
      <c r="C64" s="19" t="s">
        <v>303</v>
      </c>
    </row>
    <row r="65" spans="2:3" ht="6" customHeight="1" x14ac:dyDescent="0.35"/>
    <row r="66" spans="2:3" ht="43.5" x14ac:dyDescent="0.35">
      <c r="C66" s="19" t="s">
        <v>304</v>
      </c>
    </row>
    <row r="67" spans="2:3" ht="10" customHeight="1" x14ac:dyDescent="0.35"/>
    <row r="68" spans="2:3" ht="3" customHeight="1" x14ac:dyDescent="0.35">
      <c r="B68" s="21"/>
      <c r="C68" s="21"/>
    </row>
    <row r="69" spans="2:3" ht="12" customHeight="1" x14ac:dyDescent="0.35"/>
    <row r="70" spans="2:3" ht="101.5" x14ac:dyDescent="0.35">
      <c r="B70" s="18" t="s">
        <v>305</v>
      </c>
      <c r="C70" s="19" t="s">
        <v>306</v>
      </c>
    </row>
    <row r="71" spans="2:3" ht="6" customHeight="1" x14ac:dyDescent="0.35"/>
    <row r="72" spans="2:3" ht="145" x14ac:dyDescent="0.35">
      <c r="C72" s="19" t="s">
        <v>307</v>
      </c>
    </row>
    <row r="73" spans="2:3" ht="6" customHeight="1" x14ac:dyDescent="0.35"/>
    <row r="74" spans="2:3" ht="43.5" x14ac:dyDescent="0.35">
      <c r="C74" s="19" t="s">
        <v>308</v>
      </c>
    </row>
    <row r="78" spans="2:3" ht="32" customHeight="1" x14ac:dyDescent="0.35">
      <c r="B78" s="78" t="s">
        <v>252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309</v>
      </c>
      <c r="C2" s="80"/>
      <c r="D2" s="80"/>
      <c r="E2" s="80"/>
      <c r="F2" s="80"/>
      <c r="G2" s="80"/>
      <c r="H2" s="80"/>
      <c r="I2" s="80"/>
    </row>
    <row r="4" spans="2:15" ht="18.5" x14ac:dyDescent="0.45">
      <c r="B4" s="37" t="s">
        <v>310</v>
      </c>
    </row>
    <row r="5" spans="2:15" x14ac:dyDescent="0.35">
      <c r="B5" s="39" t="s">
        <v>19</v>
      </c>
      <c r="C5" s="39" t="s">
        <v>311</v>
      </c>
      <c r="D5" s="39" t="s">
        <v>312</v>
      </c>
      <c r="F5" s="81" t="s">
        <v>313</v>
      </c>
      <c r="G5" s="81"/>
      <c r="H5" s="81"/>
      <c r="I5" s="82" t="s">
        <v>314</v>
      </c>
      <c r="J5" s="82"/>
      <c r="K5" s="82"/>
      <c r="L5" s="82"/>
      <c r="M5" s="82"/>
      <c r="N5" s="82"/>
      <c r="O5" s="82"/>
    </row>
    <row r="6" spans="2:15" x14ac:dyDescent="0.35">
      <c r="B6" s="45" t="s">
        <v>315</v>
      </c>
      <c r="C6" s="46">
        <v>47</v>
      </c>
      <c r="D6" s="47" t="s">
        <v>19</v>
      </c>
      <c r="F6" s="81" t="s">
        <v>316</v>
      </c>
      <c r="G6" s="81"/>
      <c r="H6" s="81"/>
      <c r="I6" s="83" t="s">
        <v>317</v>
      </c>
      <c r="J6" s="83"/>
      <c r="K6" s="83"/>
      <c r="L6" s="83"/>
      <c r="M6" s="83"/>
      <c r="N6" s="83"/>
      <c r="O6" s="83"/>
    </row>
    <row r="7" spans="2:15" x14ac:dyDescent="0.35">
      <c r="B7" s="48" t="s">
        <v>318</v>
      </c>
      <c r="C7" s="49">
        <f>C6-C8-C9</f>
        <v>47</v>
      </c>
      <c r="D7" s="50">
        <f>IF(C6&gt;0,C7/C6,0)</f>
        <v>1</v>
      </c>
      <c r="F7" s="81" t="s">
        <v>319</v>
      </c>
      <c r="G7" s="81"/>
      <c r="H7" s="81"/>
      <c r="I7" s="83" t="s">
        <v>317</v>
      </c>
      <c r="J7" s="83"/>
      <c r="K7" s="83"/>
      <c r="L7" s="83"/>
      <c r="M7" s="83"/>
      <c r="N7" s="83"/>
      <c r="O7" s="83"/>
    </row>
    <row r="8" spans="2:15" x14ac:dyDescent="0.35">
      <c r="B8" s="41" t="s">
        <v>320</v>
      </c>
      <c r="C8" s="42">
        <f>COUNTIF('Recommendations'!G:G,"Risk Accepted")</f>
        <v>0</v>
      </c>
      <c r="D8" s="43">
        <f>IF(C6&gt;0,C8/C6,0)</f>
        <v>0</v>
      </c>
      <c r="F8" s="81" t="s">
        <v>321</v>
      </c>
      <c r="G8" s="81"/>
      <c r="H8" s="81"/>
      <c r="I8" s="83" t="s">
        <v>317</v>
      </c>
      <c r="J8" s="83"/>
      <c r="K8" s="83"/>
      <c r="L8" s="83"/>
      <c r="M8" s="83"/>
      <c r="N8" s="83"/>
      <c r="O8" s="83"/>
    </row>
    <row r="9" spans="2:15" x14ac:dyDescent="0.35">
      <c r="B9" s="41" t="s">
        <v>322</v>
      </c>
      <c r="C9" s="42">
        <f>COUNTIF('Recommendations'!G:G,"N/A")</f>
        <v>0</v>
      </c>
      <c r="D9" s="43">
        <f>IF(C6&gt;0,C9/C6,0)</f>
        <v>0</v>
      </c>
      <c r="F9" s="81" t="s">
        <v>323</v>
      </c>
      <c r="G9" s="81"/>
      <c r="H9" s="81"/>
      <c r="I9" s="83" t="s">
        <v>317</v>
      </c>
      <c r="J9" s="83"/>
      <c r="K9" s="83"/>
      <c r="L9" s="83"/>
      <c r="M9" s="83"/>
      <c r="N9" s="83"/>
      <c r="O9" s="83"/>
    </row>
    <row r="12" spans="2:15" ht="18.5" x14ac:dyDescent="0.45">
      <c r="B12" s="37" t="s">
        <v>324</v>
      </c>
    </row>
    <row r="14" spans="2:15" x14ac:dyDescent="0.35">
      <c r="B14" s="51" t="s">
        <v>325</v>
      </c>
    </row>
    <row r="15" spans="2:15" x14ac:dyDescent="0.35">
      <c r="B15" s="39" t="s">
        <v>19</v>
      </c>
      <c r="C15" s="39" t="s">
        <v>326</v>
      </c>
      <c r="D15" s="39" t="s">
        <v>327</v>
      </c>
      <c r="E15" s="39" t="s">
        <v>328</v>
      </c>
      <c r="F15" s="39" t="s">
        <v>329</v>
      </c>
    </row>
    <row r="16" spans="2:15" x14ac:dyDescent="0.35">
      <c r="B16" s="41" t="s">
        <v>330</v>
      </c>
      <c r="C16" s="42">
        <f>COUNTIF('Recommendations'!L:L,"Resolved")</f>
        <v>0</v>
      </c>
      <c r="D16" s="42">
        <f>COUNTIF('Recommendations'!L:L,"Testing")</f>
        <v>0</v>
      </c>
      <c r="E16" s="42">
        <f>COUNTIF('Recommendations'!L:L,"Outstanding")</f>
        <v>47</v>
      </c>
      <c r="F16" s="42">
        <f>SUM(C16:E16)</f>
        <v>47</v>
      </c>
    </row>
    <row r="18" spans="2:6" x14ac:dyDescent="0.35">
      <c r="B18" s="51" t="s">
        <v>331</v>
      </c>
    </row>
    <row r="19" spans="2:6" x14ac:dyDescent="0.35">
      <c r="B19" s="52" t="s">
        <v>19</v>
      </c>
      <c r="C19" s="52" t="s">
        <v>326</v>
      </c>
      <c r="D19" s="52" t="s">
        <v>327</v>
      </c>
      <c r="E19" s="52" t="s">
        <v>328</v>
      </c>
      <c r="F19" s="52" t="s">
        <v>19</v>
      </c>
    </row>
    <row r="20" spans="2:6" x14ac:dyDescent="0.35">
      <c r="B20" s="41" t="s">
        <v>330</v>
      </c>
      <c r="C20" s="43">
        <f>IF(F16&gt;0, C16/F16, 0)</f>
        <v>0</v>
      </c>
      <c r="D20" s="43">
        <f>IF(F16&gt;0, D16/F16, 0)</f>
        <v>0</v>
      </c>
      <c r="E20" s="43">
        <f>IF(F16&gt;0, E16/F16, 0)</f>
        <v>1</v>
      </c>
      <c r="F20" s="44" t="s">
        <v>19</v>
      </c>
    </row>
    <row r="25" spans="2:6" ht="18.5" x14ac:dyDescent="0.45">
      <c r="B25" s="37" t="s">
        <v>332</v>
      </c>
    </row>
    <row r="27" spans="2:6" x14ac:dyDescent="0.35">
      <c r="B27" s="51" t="s">
        <v>325</v>
      </c>
    </row>
    <row r="28" spans="2:6" x14ac:dyDescent="0.35">
      <c r="B28" s="39" t="s">
        <v>5</v>
      </c>
      <c r="C28" s="39" t="s">
        <v>326</v>
      </c>
      <c r="D28" s="39" t="s">
        <v>327</v>
      </c>
      <c r="E28" s="39" t="s">
        <v>328</v>
      </c>
      <c r="F28" s="39" t="s">
        <v>329</v>
      </c>
    </row>
    <row r="29" spans="2:6" x14ac:dyDescent="0.35">
      <c r="B29" s="41" t="s">
        <v>333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334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335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336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337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47</v>
      </c>
      <c r="F34" s="42">
        <f t="shared" si="0"/>
        <v>47</v>
      </c>
    </row>
    <row r="36" spans="2:6" x14ac:dyDescent="0.35">
      <c r="B36" s="51" t="s">
        <v>331</v>
      </c>
    </row>
    <row r="37" spans="2:6" x14ac:dyDescent="0.35">
      <c r="B37" s="52" t="s">
        <v>5</v>
      </c>
      <c r="C37" s="52" t="s">
        <v>326</v>
      </c>
      <c r="D37" s="52" t="s">
        <v>327</v>
      </c>
      <c r="E37" s="52" t="s">
        <v>328</v>
      </c>
      <c r="F37" s="52" t="s">
        <v>19</v>
      </c>
    </row>
    <row r="38" spans="2:6" x14ac:dyDescent="0.35">
      <c r="B38" s="41" t="s">
        <v>333</v>
      </c>
      <c r="C38" s="43">
        <f t="shared" ref="C38:C43" si="1">IF(F29&gt;0, C29/F29, 0)</f>
        <v>0</v>
      </c>
      <c r="D38" s="43">
        <f t="shared" ref="D38:D43" si="2">IF(F29&gt;0, D29/F29, 0)</f>
        <v>0</v>
      </c>
      <c r="E38" s="43">
        <f t="shared" ref="E38:E43" si="3">IF(F29&gt;0, E29/F29, 0)</f>
        <v>0</v>
      </c>
      <c r="F38" s="44" t="s">
        <v>19</v>
      </c>
    </row>
    <row r="39" spans="2:6" x14ac:dyDescent="0.35">
      <c r="B39" s="41" t="s">
        <v>334</v>
      </c>
      <c r="C39" s="43">
        <f t="shared" si="1"/>
        <v>0</v>
      </c>
      <c r="D39" s="43">
        <f t="shared" si="2"/>
        <v>0</v>
      </c>
      <c r="E39" s="43">
        <f t="shared" si="3"/>
        <v>0</v>
      </c>
      <c r="F39" s="44" t="s">
        <v>19</v>
      </c>
    </row>
    <row r="40" spans="2:6" x14ac:dyDescent="0.35">
      <c r="B40" s="41" t="s">
        <v>335</v>
      </c>
      <c r="C40" s="43">
        <f t="shared" si="1"/>
        <v>0</v>
      </c>
      <c r="D40" s="43">
        <f t="shared" si="2"/>
        <v>0</v>
      </c>
      <c r="E40" s="43">
        <f t="shared" si="3"/>
        <v>0</v>
      </c>
      <c r="F40" s="44" t="s">
        <v>19</v>
      </c>
    </row>
    <row r="41" spans="2:6" x14ac:dyDescent="0.35">
      <c r="B41" s="41" t="s">
        <v>336</v>
      </c>
      <c r="C41" s="43">
        <f t="shared" si="1"/>
        <v>0</v>
      </c>
      <c r="D41" s="43">
        <f t="shared" si="2"/>
        <v>0</v>
      </c>
      <c r="E41" s="43">
        <f t="shared" si="3"/>
        <v>0</v>
      </c>
      <c r="F41" s="44" t="s">
        <v>19</v>
      </c>
    </row>
    <row r="42" spans="2:6" x14ac:dyDescent="0.35">
      <c r="B42" s="41" t="s">
        <v>337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338</v>
      </c>
    </row>
    <row r="50" spans="2:6" x14ac:dyDescent="0.35">
      <c r="B50" s="51" t="s">
        <v>325</v>
      </c>
    </row>
    <row r="51" spans="2:6" x14ac:dyDescent="0.35">
      <c r="B51" s="39" t="s">
        <v>2</v>
      </c>
      <c r="C51" s="39" t="s">
        <v>326</v>
      </c>
      <c r="D51" s="39" t="s">
        <v>327</v>
      </c>
      <c r="E51" s="39" t="s">
        <v>328</v>
      </c>
      <c r="F51" s="39" t="s">
        <v>329</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47</v>
      </c>
      <c r="F52" s="42">
        <f>SUM(C52:E52)</f>
        <v>47</v>
      </c>
    </row>
    <row r="54" spans="2:6" x14ac:dyDescent="0.35">
      <c r="B54" s="51" t="s">
        <v>331</v>
      </c>
    </row>
    <row r="55" spans="2:6" x14ac:dyDescent="0.35">
      <c r="B55" s="52" t="s">
        <v>2</v>
      </c>
      <c r="C55" s="52" t="s">
        <v>326</v>
      </c>
      <c r="D55" s="52" t="s">
        <v>327</v>
      </c>
      <c r="E55" s="52" t="s">
        <v>328</v>
      </c>
      <c r="F55" s="52" t="s">
        <v>19</v>
      </c>
    </row>
    <row r="56" spans="2:6" x14ac:dyDescent="0.35">
      <c r="B56" s="41" t="s">
        <v>15</v>
      </c>
      <c r="C56" s="43">
        <f>IF(F52&gt;0, C52/F52, 0)</f>
        <v>0</v>
      </c>
      <c r="D56" s="43">
        <f>IF(F52&gt;0, D52/F52, 0)</f>
        <v>0</v>
      </c>
      <c r="E56" s="43">
        <f>IF(F52&gt;0, E52/F52, 0)</f>
        <v>1</v>
      </c>
      <c r="F56" s="44" t="s">
        <v>19</v>
      </c>
    </row>
    <row r="61" spans="2:6" ht="18.5" x14ac:dyDescent="0.45">
      <c r="B61" s="37" t="s">
        <v>339</v>
      </c>
    </row>
    <row r="63" spans="2:6" x14ac:dyDescent="0.35">
      <c r="B63" s="51" t="s">
        <v>325</v>
      </c>
    </row>
    <row r="64" spans="2:6" x14ac:dyDescent="0.35">
      <c r="B64" s="39" t="s">
        <v>3</v>
      </c>
      <c r="C64" s="39" t="s">
        <v>326</v>
      </c>
      <c r="D64" s="39" t="s">
        <v>327</v>
      </c>
      <c r="E64" s="39" t="s">
        <v>328</v>
      </c>
      <c r="F64" s="39" t="s">
        <v>329</v>
      </c>
    </row>
    <row r="65" spans="2:6" x14ac:dyDescent="0.35">
      <c r="B65" s="41" t="s">
        <v>340</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341</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342</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343</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47</v>
      </c>
      <c r="F69" s="42">
        <f>SUM(C69:E69)</f>
        <v>47</v>
      </c>
    </row>
    <row r="71" spans="2:6" x14ac:dyDescent="0.35">
      <c r="B71" s="51" t="s">
        <v>331</v>
      </c>
    </row>
    <row r="72" spans="2:6" x14ac:dyDescent="0.35">
      <c r="B72" s="52" t="s">
        <v>3</v>
      </c>
      <c r="C72" s="52" t="s">
        <v>326</v>
      </c>
      <c r="D72" s="52" t="s">
        <v>327</v>
      </c>
      <c r="E72" s="52" t="s">
        <v>328</v>
      </c>
      <c r="F72" s="52" t="s">
        <v>19</v>
      </c>
    </row>
    <row r="73" spans="2:6" x14ac:dyDescent="0.35">
      <c r="B73" s="41" t="s">
        <v>340</v>
      </c>
      <c r="C73" s="43">
        <f>IF(F65&gt;0, C65/F65, 0)</f>
        <v>0</v>
      </c>
      <c r="D73" s="43">
        <f>IF(F65&gt;0, D65/F65, 0)</f>
        <v>0</v>
      </c>
      <c r="E73" s="43">
        <f>IF(F65&gt;0, E65/F65, 0)</f>
        <v>0</v>
      </c>
      <c r="F73" s="44" t="s">
        <v>19</v>
      </c>
    </row>
    <row r="74" spans="2:6" x14ac:dyDescent="0.35">
      <c r="B74" s="41" t="s">
        <v>341</v>
      </c>
      <c r="C74" s="43">
        <f>IF(F66&gt;0, C66/F66, 0)</f>
        <v>0</v>
      </c>
      <c r="D74" s="43">
        <f>IF(F66&gt;0, D66/F66, 0)</f>
        <v>0</v>
      </c>
      <c r="E74" s="43">
        <f>IF(F66&gt;0, E66/F66, 0)</f>
        <v>0</v>
      </c>
      <c r="F74" s="44" t="s">
        <v>19</v>
      </c>
    </row>
    <row r="75" spans="2:6" x14ac:dyDescent="0.35">
      <c r="B75" s="41" t="s">
        <v>342</v>
      </c>
      <c r="C75" s="43">
        <f>IF(F67&gt;0, C67/F67, 0)</f>
        <v>0</v>
      </c>
      <c r="D75" s="43">
        <f>IF(F67&gt;0, D67/F67, 0)</f>
        <v>0</v>
      </c>
      <c r="E75" s="43">
        <f>IF(F67&gt;0, E67/F67, 0)</f>
        <v>0</v>
      </c>
      <c r="F75" s="44" t="s">
        <v>19</v>
      </c>
    </row>
    <row r="76" spans="2:6" x14ac:dyDescent="0.35">
      <c r="B76" s="41" t="s">
        <v>343</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344</v>
      </c>
    </row>
    <row r="84" spans="2:6" x14ac:dyDescent="0.35">
      <c r="B84" s="51" t="s">
        <v>325</v>
      </c>
    </row>
    <row r="85" spans="2:6" x14ac:dyDescent="0.35">
      <c r="B85" s="39" t="s">
        <v>345</v>
      </c>
      <c r="C85" s="39" t="s">
        <v>326</v>
      </c>
      <c r="D85" s="39" t="s">
        <v>327</v>
      </c>
      <c r="E85" s="39" t="s">
        <v>328</v>
      </c>
      <c r="F85" s="39" t="s">
        <v>329</v>
      </c>
    </row>
    <row r="86" spans="2:6" x14ac:dyDescent="0.35">
      <c r="B86" s="41" t="s">
        <v>346</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347</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348</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47</v>
      </c>
      <c r="F89" s="42">
        <f>SUM(C89:E89)</f>
        <v>47</v>
      </c>
    </row>
    <row r="91" spans="2:6" x14ac:dyDescent="0.35">
      <c r="B91" s="51" t="s">
        <v>331</v>
      </c>
    </row>
    <row r="92" spans="2:6" x14ac:dyDescent="0.35">
      <c r="B92" s="52" t="s">
        <v>345</v>
      </c>
      <c r="C92" s="52" t="s">
        <v>326</v>
      </c>
      <c r="D92" s="52" t="s">
        <v>327</v>
      </c>
      <c r="E92" s="52" t="s">
        <v>328</v>
      </c>
      <c r="F92" s="52" t="s">
        <v>19</v>
      </c>
    </row>
    <row r="93" spans="2:6" x14ac:dyDescent="0.35">
      <c r="B93" s="41" t="s">
        <v>346</v>
      </c>
      <c r="C93" s="43">
        <f>IF(F86&gt;0, C86/F86, 0)</f>
        <v>0</v>
      </c>
      <c r="D93" s="43">
        <f>IF(F86&gt;0, D86/F86, 0)</f>
        <v>0</v>
      </c>
      <c r="E93" s="43">
        <f>IF(F86&gt;0, E86/F86, 0)</f>
        <v>0</v>
      </c>
      <c r="F93" s="44" t="s">
        <v>19</v>
      </c>
    </row>
    <row r="94" spans="2:6" x14ac:dyDescent="0.35">
      <c r="B94" s="41" t="s">
        <v>347</v>
      </c>
      <c r="C94" s="43">
        <f>IF(F87&gt;0, C87/F87, 0)</f>
        <v>0</v>
      </c>
      <c r="D94" s="43">
        <f>IF(F87&gt;0, D87/F87, 0)</f>
        <v>0</v>
      </c>
      <c r="E94" s="43">
        <f>IF(F87&gt;0, E87/F87, 0)</f>
        <v>0</v>
      </c>
      <c r="F94" s="44" t="s">
        <v>19</v>
      </c>
    </row>
    <row r="95" spans="2:6" x14ac:dyDescent="0.35">
      <c r="B95" s="41" t="s">
        <v>348</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349</v>
      </c>
      <c r="J101" s="37" t="s">
        <v>350</v>
      </c>
    </row>
    <row r="102" spans="2:15" x14ac:dyDescent="0.35">
      <c r="B102" s="39" t="s">
        <v>5</v>
      </c>
      <c r="C102" s="84" t="s">
        <v>351</v>
      </c>
      <c r="D102" s="84"/>
      <c r="E102" s="39" t="s">
        <v>318</v>
      </c>
      <c r="F102" s="39" t="s">
        <v>326</v>
      </c>
      <c r="G102" s="84" t="s">
        <v>352</v>
      </c>
      <c r="H102" s="84"/>
      <c r="J102" s="39" t="s">
        <v>5</v>
      </c>
      <c r="K102" s="39" t="s">
        <v>340</v>
      </c>
      <c r="L102" s="39" t="s">
        <v>341</v>
      </c>
      <c r="M102" s="39" t="s">
        <v>342</v>
      </c>
      <c r="N102" s="39" t="s">
        <v>343</v>
      </c>
      <c r="O102" s="39" t="s">
        <v>16</v>
      </c>
    </row>
    <row r="103" spans="2:15" x14ac:dyDescent="0.35">
      <c r="B103" s="45" t="s">
        <v>333</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333</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334</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334</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335</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335</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336</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336</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337</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337</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47</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47</v>
      </c>
    </row>
    <row r="115" spans="2:24" ht="21" x14ac:dyDescent="0.5">
      <c r="B115" s="37" t="s">
        <v>353</v>
      </c>
      <c r="P115" s="54" t="s">
        <v>354</v>
      </c>
    </row>
    <row r="117" spans="2:24" ht="60" customHeight="1" x14ac:dyDescent="0.35">
      <c r="B117" s="87" t="s">
        <v>355</v>
      </c>
      <c r="C117" s="80"/>
      <c r="D117" s="80"/>
      <c r="E117" s="80"/>
      <c r="F117" s="80"/>
      <c r="P117" s="87" t="s">
        <v>356</v>
      </c>
      <c r="Q117" s="80"/>
      <c r="R117" s="80"/>
      <c r="S117" s="80"/>
      <c r="T117" s="80"/>
      <c r="U117" s="80"/>
      <c r="V117" s="80"/>
      <c r="W117" s="80"/>
    </row>
    <row r="119" spans="2:24" ht="30" customHeight="1" x14ac:dyDescent="0.35">
      <c r="P119" s="55" t="s">
        <v>357</v>
      </c>
      <c r="Q119" s="56">
        <f>C16</f>
        <v>0</v>
      </c>
      <c r="R119" s="57"/>
      <c r="S119" s="56">
        <f>C65</f>
        <v>0</v>
      </c>
      <c r="T119" s="57"/>
      <c r="U119" s="56">
        <f>C66</f>
        <v>0</v>
      </c>
      <c r="V119" s="57"/>
      <c r="W119" s="56">
        <f>C67</f>
        <v>0</v>
      </c>
      <c r="X119" s="57"/>
    </row>
    <row r="120" spans="2:24" ht="35" customHeight="1" x14ac:dyDescent="0.35">
      <c r="P120" s="58" t="s">
        <v>358</v>
      </c>
      <c r="Q120" s="58" t="s">
        <v>359</v>
      </c>
      <c r="R120" s="58" t="s">
        <v>360</v>
      </c>
      <c r="S120" s="58" t="s">
        <v>361</v>
      </c>
      <c r="T120" s="58" t="s">
        <v>362</v>
      </c>
      <c r="U120" s="58" t="s">
        <v>363</v>
      </c>
      <c r="V120" s="58" t="s">
        <v>364</v>
      </c>
      <c r="W120" s="58" t="s">
        <v>365</v>
      </c>
      <c r="X120" s="58" t="s">
        <v>366</v>
      </c>
    </row>
    <row r="121" spans="2:24" x14ac:dyDescent="0.35">
      <c r="O121" s="59" t="s">
        <v>367</v>
      </c>
      <c r="P121" s="60" t="s">
        <v>368</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369</v>
      </c>
      <c r="P156" s="54" t="s">
        <v>370</v>
      </c>
    </row>
    <row r="158" spans="2:24" ht="45" customHeight="1" x14ac:dyDescent="0.35">
      <c r="B158" s="87" t="s">
        <v>371</v>
      </c>
      <c r="C158" s="80"/>
      <c r="D158" s="80"/>
      <c r="E158" s="80"/>
      <c r="F158" s="80"/>
      <c r="P158" s="87" t="s">
        <v>372</v>
      </c>
      <c r="Q158" s="80"/>
      <c r="R158" s="80"/>
      <c r="S158" s="80"/>
      <c r="T158" s="80"/>
      <c r="U158" s="80"/>
    </row>
    <row r="159" spans="2:24" ht="35" customHeight="1" x14ac:dyDescent="0.35">
      <c r="P159" s="84" t="s">
        <v>373</v>
      </c>
      <c r="Q159" s="84"/>
      <c r="R159" s="84" t="s">
        <v>374</v>
      </c>
      <c r="S159" s="84"/>
      <c r="T159" s="84"/>
    </row>
    <row r="160" spans="2:24" ht="30" customHeight="1" x14ac:dyDescent="0.35">
      <c r="P160" s="88">
        <v>0</v>
      </c>
      <c r="Q160" s="89"/>
      <c r="R160" s="90" t="s">
        <v>375</v>
      </c>
      <c r="S160" s="91"/>
      <c r="T160" s="91"/>
    </row>
    <row r="163" spans="16:22" ht="25" customHeight="1" x14ac:dyDescent="0.35">
      <c r="P163" s="63" t="s">
        <v>358</v>
      </c>
      <c r="Q163" s="63" t="s">
        <v>376</v>
      </c>
      <c r="R163" s="63" t="s">
        <v>377</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252</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181</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15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15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10" t="s">
        <v>247</v>
      </c>
      <c r="B48" s="5" t="s">
        <v>248</v>
      </c>
      <c r="C48" s="6" t="s">
        <v>15</v>
      </c>
      <c r="D48" s="7" t="s">
        <v>16</v>
      </c>
      <c r="E48" s="7" t="s">
        <v>17</v>
      </c>
      <c r="F48" s="7" t="s">
        <v>18</v>
      </c>
      <c r="G48" s="7" t="s">
        <v>19</v>
      </c>
      <c r="H48" s="8" t="s">
        <v>19</v>
      </c>
      <c r="I48" s="5" t="s">
        <v>249</v>
      </c>
      <c r="J48" s="5" t="s">
        <v>250</v>
      </c>
      <c r="K48" s="5" t="s">
        <v>251</v>
      </c>
      <c r="L48" s="7" t="str">
        <f t="shared" si="0"/>
        <v>Outstanding</v>
      </c>
      <c r="M48" s="12" t="s">
        <v>19</v>
      </c>
    </row>
    <row r="52" spans="1:4" ht="32" customHeight="1" x14ac:dyDescent="0.35">
      <c r="A52" s="78" t="s">
        <v>252</v>
      </c>
      <c r="B52" s="78"/>
      <c r="C52" s="78"/>
      <c r="D52" s="78"/>
    </row>
  </sheetData>
  <mergeCells count="1">
    <mergeCell ref="A52:D52"/>
  </mergeCells>
  <conditionalFormatting sqref="C2:C4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8" xr:uid="{00000000-0002-0000-0200-000000000000}">
      <formula1>"Must,Should,Could,Won't,Unassigned"</formula1>
    </dataValidation>
    <dataValidation type="list" showErrorMessage="1" errorTitle="Invalid Value" error="Please select a value from the list: Low, Medium, High, Unassessed." sqref="E2:E48" xr:uid="{00000000-0002-0000-0200-000001000000}">
      <formula1>"Low,Medium,High,Unassessed"</formula1>
    </dataValidation>
    <dataValidation type="list" showErrorMessage="1" errorTitle="Invalid Value" error="Please select a value from the list: Phase1, Phase2, Phase3, Phase4, Phase5, Pending." sqref="F2:F4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8" xr:uid="{00000000-0002-0000-0200-000003000000}">
      <formula1>"Implemented,Testing,Failed,Compensated,Risk Accepted,N/A"</formula1>
    </dataValidation>
  </dataValidations>
  <hyperlinks>
    <hyperlink ref="A5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378</v>
      </c>
      <c r="C2" s="95" t="s">
        <v>378</v>
      </c>
      <c r="D2" s="95" t="s">
        <v>378</v>
      </c>
      <c r="E2" s="95" t="s">
        <v>378</v>
      </c>
      <c r="F2" s="95" t="s">
        <v>378</v>
      </c>
      <c r="G2" s="95" t="s">
        <v>378</v>
      </c>
      <c r="H2" s="99" t="s">
        <v>379</v>
      </c>
      <c r="I2" s="99" t="s">
        <v>379</v>
      </c>
      <c r="J2" s="99" t="s">
        <v>379</v>
      </c>
      <c r="K2" s="99" t="s">
        <v>379</v>
      </c>
      <c r="L2" s="99" t="s">
        <v>379</v>
      </c>
      <c r="M2" s="98" t="s">
        <v>380</v>
      </c>
      <c r="N2" s="98" t="s">
        <v>380</v>
      </c>
      <c r="O2" s="100" t="s">
        <v>381</v>
      </c>
      <c r="P2" s="100" t="s">
        <v>381</v>
      </c>
      <c r="Q2" s="96" t="s">
        <v>11</v>
      </c>
      <c r="R2" s="96" t="s">
        <v>11</v>
      </c>
      <c r="S2" s="96" t="s">
        <v>11</v>
      </c>
      <c r="T2" s="97" t="s">
        <v>382</v>
      </c>
    </row>
    <row r="3" spans="2:20" ht="35" customHeight="1" x14ac:dyDescent="0.35">
      <c r="B3" s="68" t="s">
        <v>383</v>
      </c>
      <c r="C3" s="68" t="s">
        <v>384</v>
      </c>
      <c r="D3" s="68" t="s">
        <v>385</v>
      </c>
      <c r="E3" s="68" t="s">
        <v>386</v>
      </c>
      <c r="F3" s="68" t="s">
        <v>387</v>
      </c>
      <c r="G3" s="68" t="s">
        <v>9</v>
      </c>
      <c r="H3" s="69" t="s">
        <v>388</v>
      </c>
      <c r="I3" s="69" t="s">
        <v>389</v>
      </c>
      <c r="J3" s="69" t="s">
        <v>390</v>
      </c>
      <c r="K3" s="69" t="s">
        <v>391</v>
      </c>
      <c r="L3" s="69" t="s">
        <v>323</v>
      </c>
      <c r="M3" s="70" t="s">
        <v>392</v>
      </c>
      <c r="N3" s="70" t="s">
        <v>393</v>
      </c>
      <c r="O3" s="71" t="s">
        <v>394</v>
      </c>
      <c r="P3" s="71" t="s">
        <v>395</v>
      </c>
      <c r="Q3" s="72" t="s">
        <v>11</v>
      </c>
      <c r="R3" s="72" t="s">
        <v>396</v>
      </c>
      <c r="S3" s="72" t="s">
        <v>397</v>
      </c>
      <c r="T3" s="73" t="s">
        <v>398</v>
      </c>
    </row>
    <row r="4" spans="2:20" ht="60" customHeight="1" x14ac:dyDescent="0.35">
      <c r="B4" s="74" t="s">
        <v>399</v>
      </c>
      <c r="C4" s="74" t="s">
        <v>400</v>
      </c>
      <c r="D4" s="74" t="s">
        <v>401</v>
      </c>
      <c r="E4" s="74" t="s">
        <v>402</v>
      </c>
      <c r="F4" s="74" t="s">
        <v>403</v>
      </c>
      <c r="G4" s="74" t="s">
        <v>404</v>
      </c>
      <c r="H4" s="74" t="s">
        <v>405</v>
      </c>
      <c r="I4" s="74" t="s">
        <v>406</v>
      </c>
      <c r="J4" s="74" t="s">
        <v>407</v>
      </c>
      <c r="K4" s="74" t="s">
        <v>408</v>
      </c>
      <c r="L4" s="74" t="s">
        <v>409</v>
      </c>
      <c r="M4" s="74" t="s">
        <v>410</v>
      </c>
      <c r="N4" s="74" t="s">
        <v>411</v>
      </c>
      <c r="O4" s="74" t="s">
        <v>412</v>
      </c>
      <c r="P4" s="74" t="s">
        <v>413</v>
      </c>
      <c r="Q4" s="74" t="s">
        <v>414</v>
      </c>
      <c r="R4" s="74" t="s">
        <v>415</v>
      </c>
      <c r="S4" s="74" t="s">
        <v>416</v>
      </c>
      <c r="T4" s="74" t="s">
        <v>417</v>
      </c>
    </row>
    <row r="5" spans="2:20" ht="60" customHeight="1" x14ac:dyDescent="0.35">
      <c r="B5" s="36" t="s">
        <v>418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419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420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421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422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423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424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425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426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427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428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429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430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431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432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433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434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435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436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437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438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439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440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441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442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443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444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445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446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447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448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449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450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451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452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453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454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455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456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457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458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459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460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461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462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463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464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465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466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467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252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Office System 2013 Security Technical Implementation Guide - SHGIR</dc:title>
  <dc:subject>Generated on: 2026-06-08 13:17:55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2026-06-08T12:18:01Z</dcterms:modified>
  <cp:category>DISA-STIG</cp:category>
  <cp:contentStatus>Draft</cp:contentStatus>
</cp:coreProperties>
</file>