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25EF3988BB24501A275EEAAC9521FA6CB87C2DF" xr6:coauthVersionLast="47" xr6:coauthVersionMax="47" xr10:uidLastSave="{55508F05-3033-4E0D-8181-1023F6CC7BC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2"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D81" i="3" s="1"/>
  <c r="E73" i="3"/>
  <c r="D73" i="3"/>
  <c r="C73" i="3"/>
  <c r="E72" i="3"/>
  <c r="D72" i="3"/>
  <c r="C72" i="3"/>
  <c r="F72" i="3" s="1"/>
  <c r="E71" i="3"/>
  <c r="D71" i="3"/>
  <c r="C71" i="3"/>
  <c r="F71"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80" i="3" l="1"/>
  <c r="D80" i="3"/>
  <c r="C80" i="3"/>
  <c r="R154" i="3"/>
  <c r="R149" i="3"/>
  <c r="R144" i="3"/>
  <c r="R139" i="3"/>
  <c r="R134" i="3"/>
  <c r="R129" i="3"/>
  <c r="R153" i="3"/>
  <c r="R148" i="3"/>
  <c r="R143" i="3"/>
  <c r="R138" i="3"/>
  <c r="R133" i="3"/>
  <c r="R128" i="3"/>
  <c r="R152" i="3"/>
  <c r="R147" i="3"/>
  <c r="R142" i="3"/>
  <c r="R137" i="3"/>
  <c r="R132" i="3"/>
  <c r="R127" i="3"/>
  <c r="R151" i="3"/>
  <c r="R146" i="3"/>
  <c r="R141" i="3"/>
  <c r="R136" i="3"/>
  <c r="R131" i="3"/>
  <c r="R126" i="3"/>
  <c r="D20" i="3"/>
  <c r="E20" i="3"/>
  <c r="R155" i="3"/>
  <c r="R150" i="3"/>
  <c r="R145" i="3"/>
  <c r="R140" i="3"/>
  <c r="R135" i="3"/>
  <c r="R130" i="3"/>
  <c r="R125" i="3"/>
  <c r="C20" i="3"/>
  <c r="E58" i="3"/>
  <c r="D58" i="3"/>
  <c r="C58" i="3"/>
  <c r="D38" i="3"/>
  <c r="C38" i="3"/>
  <c r="E38" i="3"/>
  <c r="E100" i="3"/>
  <c r="D100" i="3"/>
  <c r="C100" i="3"/>
  <c r="E59" i="3"/>
  <c r="D59" i="3"/>
  <c r="C59" i="3"/>
  <c r="E98" i="3"/>
  <c r="D98" i="3"/>
  <c r="C98" i="3"/>
  <c r="E79" i="3"/>
  <c r="X153" i="3"/>
  <c r="X148" i="3"/>
  <c r="X143" i="3"/>
  <c r="X138" i="3"/>
  <c r="X133" i="3"/>
  <c r="X128"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40" i="3"/>
  <c r="C40" i="3"/>
  <c r="D40" i="3"/>
  <c r="E99" i="3"/>
  <c r="D99" i="3"/>
  <c r="C99" i="3"/>
  <c r="C42" i="3"/>
  <c r="E42" i="3"/>
  <c r="D42" i="3"/>
  <c r="E43" i="3"/>
  <c r="D43" i="3"/>
  <c r="C43" i="3"/>
  <c r="E39" i="3"/>
  <c r="D39" i="3"/>
  <c r="C39" i="3"/>
  <c r="E97" i="3"/>
  <c r="C97" i="3"/>
  <c r="D97" i="3"/>
  <c r="E60" i="3"/>
  <c r="D60" i="3"/>
  <c r="C60" i="3"/>
  <c r="E41" i="3"/>
  <c r="D41" i="3"/>
  <c r="C41" i="3"/>
  <c r="G112" i="3"/>
  <c r="F69" i="3"/>
  <c r="E81" i="3"/>
  <c r="W123" i="3"/>
  <c r="F70" i="3"/>
  <c r="Q123" i="3"/>
  <c r="C81" i="3"/>
  <c r="T154" i="3" l="1"/>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V154" i="3"/>
  <c r="V149" i="3"/>
  <c r="V144" i="3"/>
  <c r="V139" i="3"/>
  <c r="V134" i="3"/>
  <c r="V129"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C78" i="3"/>
</calcChain>
</file>

<file path=xl/sharedStrings.xml><?xml version="1.0" encoding="utf-8"?>
<sst xmlns="http://schemas.openxmlformats.org/spreadsheetml/2006/main" count="2235" uniqueCount="910">
  <si>
    <t>Id</t>
  </si>
  <si>
    <t>Title</t>
  </si>
  <si>
    <t>Severity</t>
  </si>
  <si>
    <t>MoSCoW</t>
  </si>
  <si>
    <t>OpsImpact</t>
  </si>
  <si>
    <t>Phase</t>
  </si>
  <si>
    <t>ImplStatus</t>
  </si>
  <si>
    <t>Notes</t>
  </si>
  <si>
    <t>Remediation</t>
  </si>
  <si>
    <t>Description</t>
  </si>
  <si>
    <t>Audit</t>
  </si>
  <si>
    <t>Status</t>
  </si>
  <si>
    <t>LogID</t>
  </si>
  <si>
    <t>V-3427</t>
  </si>
  <si>
    <r>
      <rPr>
        <sz val="11"/>
        <rFont val="Calibri"/>
      </rPr>
      <t>Internet Explorer must be configured to use machine settings.</t>
    </r>
  </si>
  <si>
    <t>CAT II (Medium)</t>
  </si>
  <si>
    <t>Unassigned</t>
  </si>
  <si>
    <t>Unassessed</t>
  </si>
  <si>
    <t>Pending</t>
  </si>
  <si>
    <t/>
  </si>
  <si>
    <r>
      <rPr>
        <sz val="11"/>
        <color rgb="FF000000"/>
        <rFont val="Calibri"/>
      </rPr>
      <t>Set the policy value for Computer Configuration -&gt; Administrative Templates -&gt; Windows Components -&gt; Internet Explorer "Security Zones: Use only machine settings" to "Enabled".</t>
    </r>
  </si>
  <si>
    <r>
      <rPr>
        <sz val="11"/>
        <color rgb="FF000000"/>
        <rFont val="Calibri"/>
      </rPr>
      <t>Users who change their Internet Explorer security settings could enable the execution of dangerous types of code from the Internet and websites listed in the Restricted Sites zone in the browser. This setting enforces consistent security zone settings to all users of the computer. Security zones control browser behavior at various websites and it is desirable to maintain a consistent policy for all users of a machine. This policy setting affects how security zone changes apply to different users. If you enable this policy setting, changes that one user makes to a security zone will apply to all users of that computer. If this policy setting is disabled or not configured, users of the same computer are allowed to establish their own security zone settings.</t>
    </r>
  </si>
  <si>
    <r>
      <rPr>
        <sz val="11"/>
        <color rgb="FF000000"/>
        <rFont val="Calibri"/>
      </rPr>
      <t>The policy value for Computer Configuration -&gt; Administrative Templates -&gt; Windows Components -&gt; Internet Explorer "Security Zones: Use only machine settings" must be "Enabled".</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Security_HKLM_only is REG_DWORD = 1, this is not a finding.</t>
    </r>
  </si>
  <si>
    <t>V-3428</t>
  </si>
  <si>
    <r>
      <rPr>
        <sz val="11"/>
        <rFont val="Calibri"/>
      </rPr>
      <t>Internet Explorer must be configured to disallow users to change policies.</t>
    </r>
  </si>
  <si>
    <r>
      <rPr>
        <sz val="11"/>
        <color rgb="FF000000"/>
        <rFont val="Calibri"/>
      </rPr>
      <t>Set the policy value for Computer Configuration -&gt; Administrative Templates -&gt; Windows Components -&gt; Internet Explorer "Security Zones: Do not allow users to change policies" to "Enabled".</t>
    </r>
  </si>
  <si>
    <r>
      <rPr>
        <sz val="11"/>
        <color rgb="FF000000"/>
        <rFont val="Calibri"/>
      </rPr>
      <t>Users who change their Internet Explorer security settings could enable the execution of dangerous types of code from the Internet and websites listed in the Restricted Sites zone in the browser. This setting prevents users from changing the Internet Explorer policies on the machine. Policy changes should be made by administrators only, so this setting should be enabled. If you enable this policy setting, you disable the Custom level button and Security level for this zone slider on the Security tab in the Internet Options dialog box. If this policy setting is disabled or not configured, users will be able to change the settings for security zones. It prevents users from changing security zone policy settings that are established by the administrator.</t>
    </r>
  </si>
  <si>
    <r>
      <rPr>
        <sz val="11"/>
        <color rgb="FF000000"/>
        <rFont val="Calibri"/>
      </rPr>
      <t>The policy value for Computer Configuration -&gt; Administrative Templates -&gt; Windows Components -&gt; Internet Explorer "Security Zones: Do not allow users to change policies" must be "Enabled".</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Security_options_edit is REG_DWORD = 1, this is not a finding.</t>
    </r>
  </si>
  <si>
    <t>V-3429</t>
  </si>
  <si>
    <r>
      <rPr>
        <sz val="11"/>
        <rFont val="Calibri"/>
      </rPr>
      <t>Internet Explorer must be set to disallow users to add/delete sites.</t>
    </r>
  </si>
  <si>
    <r>
      <rPr>
        <sz val="11"/>
        <color rgb="FF000000"/>
        <rFont val="Calibri"/>
      </rPr>
      <t>Set the policy value for Computer Configuration -&gt; Administrative Templates -&gt; Windows Components -&gt; Internet Explorer "Security Zones: Do not allow users to add/delete sites" to "Enabled".</t>
    </r>
  </si>
  <si>
    <r>
      <rPr>
        <sz val="11"/>
        <color rgb="FF000000"/>
        <rFont val="Calibri"/>
      </rPr>
      <t>This setting prevents users from adding sites to various security zones. Users should not be able to add sites to different zones, as this could allow them to bypass security controls of the system. If you do not configure this policy setting, users will be able to add or remove sites from the Trusted Sites and Restricted Sites zones at will and change settings in the Local Intranet zone. This configuration could allow sites that host malicious mobile code to be added to these zones, and users could execute the code.</t>
    </r>
  </si>
  <si>
    <r>
      <rPr>
        <sz val="11"/>
        <color rgb="FF000000"/>
        <rFont val="Calibri"/>
      </rPr>
      <t xml:space="preserve">The policy value for Computer Configuration -&gt; Administrative Templates -&gt; Windows Components -&gt; Internet Explorer "Security Zones: Do not allow users to add/delete sites" must be "Enabled".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Security_zones_map_edit is REG_DWORD = 1, this is not a finding.</t>
    </r>
  </si>
  <si>
    <t>V-3430</t>
  </si>
  <si>
    <r>
      <rPr>
        <sz val="11"/>
        <rFont val="Calibri"/>
      </rPr>
      <t>Internet Explorer must be configured to make proxy settings per user.</t>
    </r>
  </si>
  <si>
    <t>CAT III (Low)</t>
  </si>
  <si>
    <r>
      <rPr>
        <sz val="11"/>
        <color rgb="FF000000"/>
        <rFont val="Calibri"/>
      </rPr>
      <t>Set the policy value for Computer Configuration -&gt; Administrative Templates -&gt; Windows Components -&gt; Internet Explorer "Make proxy settings per-machine (rather than per user)" to "Disabled".</t>
    </r>
  </si>
  <si>
    <r>
      <rPr>
        <sz val="11"/>
        <color rgb="FF000000"/>
        <rFont val="Calibri"/>
      </rPr>
      <t>This setting controls whether or not the Internet Explorer proxy settings are configured on a per-user or per-machine basis. If you enable this policy, users cannot set user specific proxy settings. They must use the zones created for all users of the computer. If you disable this policy or do not configure it, users of the same computer can establish their own proxy settings. This policy is intended to ensure that proxy settings apply uniformly to the same computer and do not vary from user to user.</t>
    </r>
  </si>
  <si>
    <r>
      <rPr>
        <sz val="11"/>
        <color rgb="FF000000"/>
        <rFont val="Calibri"/>
      </rPr>
      <t>The policy value for Computer Configuration -&gt; Administrative Templates -&gt; Windows Components -&gt; Internet Explorer "Make proxy settings per-machine (rather than per user)" must be "Disabled".</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ProxySettingsPerUser is REG_DWORD = 1, this is not a finding.</t>
    </r>
  </si>
  <si>
    <t>V-6238</t>
  </si>
  <si>
    <r>
      <rPr>
        <sz val="11"/>
        <rFont val="Calibri"/>
      </rPr>
      <t>The Internet Explorer TLS parameter must be set correctly.</t>
    </r>
  </si>
  <si>
    <r>
      <rPr>
        <sz val="11"/>
        <color rgb="FF000000"/>
        <rFont val="Calibri"/>
      </rPr>
      <t>Open Internet Explorer. From the menu bar, select "Tools". From the "Tools" drop-down menu, select "Internet Options". From the "Internet Options" window, select the "Advanced" tab, from the "Advanced" tab window scroll down to the "Security" category. Place a checkmark in "Use TLS 1.1" and "Use TLS 1.2" check boxes.</t>
    </r>
    <r>
      <rPr>
        <sz val="11"/>
        <color rgb="FF000000"/>
        <rFont val="Calibri"/>
      </rPr>
      <t xml:space="preserve">
</t>
    </r>
    <r>
      <rPr>
        <sz val="11"/>
        <color rgb="FF000000"/>
        <rFont val="Calibri"/>
      </rPr>
      <t>Set the policy value for Computer Configuration &gt;&gt; Administrative Templates &gt;&gt; Windows Components &gt;&gt; Internet Explorer &gt;&gt; Internet Control Panel &gt;&gt; Advanced Page &gt;&gt; "Turn off Encryption Support" to "Enabled", and select "Use TLS 1.1" and "Use TLS 1.2" from the drop-down box.</t>
    </r>
    <r>
      <rPr>
        <sz val="11"/>
        <color rgb="FF000000"/>
        <rFont val="Calibri"/>
      </rPr>
      <t xml:space="preserve">
</t>
    </r>
    <r>
      <rPr>
        <sz val="11"/>
        <color rgb="FF000000"/>
        <rFont val="Calibri"/>
      </rPr>
      <t>Set the registry value for HKEY_CURRENT_USER\Software\Microsoft\Windows\CurrentVersion\Internet Settings?\SecureProtocols must to "2688".</t>
    </r>
  </si>
  <si>
    <r>
      <rPr>
        <sz val="11"/>
        <color rgb="FF000000"/>
        <rFont val="Calibri"/>
      </rPr>
      <t>This parameter ensures only DoD-approved ciphers and algorithms are enabled for use by the web browser. TLS is a protocol for protecting communications between the browser and the target server. When the browser attempts to set up a protected communication with the target server, the browser and server negotiate which protocol and version to use. The browser and server attempt to match each other's list of supported protocols and versions and pick the most preferred match.</t>
    </r>
  </si>
  <si>
    <r>
      <rPr>
        <sz val="11"/>
        <color rgb="FF000000"/>
        <rFont val="Calibri"/>
      </rPr>
      <t>Open Internet Explorer. From the menu bar, select "Tools". From the "Tools" drop-down menu, select "Internet Options".</t>
    </r>
    <r>
      <rPr>
        <sz val="11"/>
        <color rgb="FF000000"/>
        <rFont val="Calibri"/>
      </rPr>
      <t xml:space="preserve">
</t>
    </r>
    <r>
      <rPr>
        <sz val="11"/>
        <color rgb="FF000000"/>
        <rFont val="Calibri"/>
      </rPr>
      <t>From the "Internet Options" window, select the "Advanced" tab, from the "Advanced" tab window scroll down to the "Security" category.</t>
    </r>
    <r>
      <rPr>
        <sz val="11"/>
        <color rgb="FF000000"/>
        <rFont val="Calibri"/>
      </rPr>
      <t xml:space="preserve">
</t>
    </r>
    <r>
      <rPr>
        <sz val="11"/>
        <color rgb="FF000000"/>
        <rFont val="Calibri"/>
      </rPr>
      <t>Verify a checkmark is placed in the "Use TLS 1.1", and "Use TLS 1.2" check boxes.</t>
    </r>
    <r>
      <rPr>
        <sz val="11"/>
        <color rgb="FF000000"/>
        <rFont val="Calibri"/>
      </rPr>
      <t xml:space="preserve">
</t>
    </r>
    <r>
      <rPr>
        <sz val="11"/>
        <color rgb="FF000000"/>
        <rFont val="Calibri"/>
      </rPr>
      <t>Verify there is not a check placed in the check box for "Use SSL 2.0", "Use SSL 3.0", or "Use TLS 1.0."</t>
    </r>
    <r>
      <rPr>
        <sz val="11"/>
        <color rgb="FF000000"/>
        <rFont val="Calibri"/>
      </rPr>
      <t xml:space="preserve">
</t>
    </r>
    <r>
      <rPr>
        <sz val="11"/>
        <color rgb="FF000000"/>
        <rFont val="Calibri"/>
      </rPr>
      <t>If "Use SSL 2.0", "Use SSL 3.0", or "Use TLS 1.0" is checked, this is a finding.</t>
    </r>
    <r>
      <rPr>
        <sz val="11"/>
        <color rgb="FF000000"/>
        <rFont val="Calibri"/>
      </rPr>
      <t xml:space="preserve">
</t>
    </r>
    <r>
      <rPr>
        <sz val="11"/>
        <color rgb="FF000000"/>
        <rFont val="Calibri"/>
      </rPr>
      <t>1) The policy value for Computer Configuration &gt;&gt; Administrative Templates &gt;&gt; Windows Components &gt;&gt; Internet Explorer &gt;&gt; Internet Control Panel &gt;&gt; Advanced Page &gt;&gt; "Turn off Encryption Support" must be "Enabled" and ensure the options selected are "Use TLS 1.1", and "Use TLS 1.2" from the drop-down box.</t>
    </r>
    <r>
      <rPr>
        <sz val="11"/>
        <color rgb="FF000000"/>
        <rFont val="Calibri"/>
      </rPr>
      <t xml:space="preserve">
</t>
    </r>
    <r>
      <rPr>
        <sz val="11"/>
        <color rgb="FF000000"/>
        <rFont val="Calibri"/>
      </rPr>
      <t xml:space="preserve">If the selected options contain "SSL 2.0", "SSL 3.0",or "Use TLS 1.0", this is a finding. </t>
    </r>
    <r>
      <rPr>
        <sz val="11"/>
        <color rgb="FF000000"/>
        <rFont val="Calibri"/>
      </rPr>
      <t xml:space="preserve">
</t>
    </r>
    <r>
      <rPr>
        <sz val="11"/>
        <color rgb="FF000000"/>
        <rFont val="Calibri"/>
      </rPr>
      <t>2) The policy value for Computer Configuration &gt;&gt; Administrative Templates &gt;&gt; Windows Components &gt;&gt; Internet Explorer &gt;&gt; Security Features &gt;&gt; "Allow fallback to SSL 3.0 (Internet Explorer)" must be "Enabled", and "No Sites" selected from the drop-down box.</t>
    </r>
    <r>
      <rPr>
        <sz val="11"/>
        <color rgb="FF000000"/>
        <rFont val="Calibri"/>
      </rPr>
      <t xml:space="preserve">
</t>
    </r>
    <r>
      <rPr>
        <sz val="11"/>
        <color rgb="FF000000"/>
        <rFont val="Calibri"/>
      </rPr>
      <t>If "Allow fallback to SSL 3.0 (Internet Explorer)" is not "Enabled" or any other drop-down option is selected, this is a finding.</t>
    </r>
    <r>
      <rPr>
        <sz val="11"/>
        <color rgb="FF000000"/>
        <rFont val="Calibri"/>
      </rPr>
      <t xml:space="preserve">
</t>
    </r>
    <r>
      <rPr>
        <sz val="11"/>
        <color rgb="FF000000"/>
        <rFont val="Calibri"/>
      </rPr>
      <t xml:space="preserve">3) The registry value for HKEY_CURRENT_USER\Software\Microsoft\Windows\CurrentVersion\Internet Settings?\SecureProtocols must be "2688". </t>
    </r>
    <r>
      <rPr>
        <sz val="11"/>
        <color rgb="FF000000"/>
        <rFont val="Calibri"/>
      </rPr>
      <t xml:space="preserve">
</t>
    </r>
    <r>
      <rPr>
        <sz val="11"/>
        <color rgb="FF000000"/>
        <rFont val="Calibri"/>
      </rPr>
      <t>If the "SecureProtocols" DWORD value is not "2688", this is a finding.</t>
    </r>
  </si>
  <si>
    <t>V-6239</t>
  </si>
  <si>
    <r>
      <rPr>
        <sz val="11"/>
        <rFont val="Calibri"/>
      </rPr>
      <t>The Internet Explorer warning about certificate address mismatch must be enforced.</t>
    </r>
  </si>
  <si>
    <r>
      <rPr>
        <sz val="11"/>
        <color rgb="FF000000"/>
        <rFont val="Calibri"/>
      </rPr>
      <t>Set the policy value for Computer Configuration -&gt; Administrative Templates -&gt; Windows Components -&gt; Internet Explorer -&gt; Internet Control Panel -&gt; Security Page "Turn on certificate address mismatch warning" to "Enabled".</t>
    </r>
  </si>
  <si>
    <r>
      <rPr>
        <sz val="11"/>
        <color rgb="FF000000"/>
        <rFont val="Calibri"/>
      </rPr>
      <t>This parameter warns users if the certificate being presented by the website is invalid. Since server certificates are used to validate the identity of the web server it is critical to warn the user of a potential issue with the certificate being presented by the web server. This setting aids to prevent spoofing attacks.</t>
    </r>
  </si>
  <si>
    <r>
      <rPr>
        <sz val="11"/>
        <color rgb="FF000000"/>
        <rFont val="Calibri"/>
      </rPr>
      <t xml:space="preserve">The policy value for Computer Configuration -&gt; Administrative Templates -&gt; Windows Components -&gt; Internet Explorer -&gt; Internet Control Panel -&gt; Security Page "Turn on certificate address mismatch warning" must be "Enabled".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WarnOnBadCertRecving is REG_DWORD = 1, this is not a finding.</t>
    </r>
  </si>
  <si>
    <t>V-6243</t>
  </si>
  <si>
    <r>
      <rPr>
        <sz val="11"/>
        <rFont val="Calibri"/>
      </rPr>
      <t>The Download signed ActiveX controls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</si>
  <si>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"Download signed ActiveX controls" to "Enabled", and select "Disable" from the drop-down box.</t>
    </r>
  </si>
  <si>
    <r>
      <rPr>
        <sz val="11"/>
        <color rgb="FF000000"/>
        <rFont val="Calibri"/>
      </rPr>
      <t>Active X controls can contain potentially malicious code and must only be allowed to be downloaded from trusted sites. Signed code is better than unsigned code in that it may be easier to determine its author, but it is still potentially harmful, especially when coming from an untrusted zone. This policy setting allows you to manage whether users may download signed ActiveX controls from a page in the zone. If you enable this policy, users can download signed controls without user intervention. If you select Prompt in the drop-down box, users are queried whether to download controls signed by untrusted publishers. Code signed by trusted publishers is silently downloaded. If you disable the policy setting, signed controls cannot be downloaded.</t>
    </r>
  </si>
  <si>
    <r>
      <rPr>
        <sz val="11"/>
        <color rgb="FF000000"/>
        <rFont val="Calibri"/>
      </rPr>
      <t>The policy value for Computer Configuration -&gt; Administrative Templates -&gt; Windows Components -&gt; Internet Explorer -&gt; Internet Control Panel -&gt; Security Page -&gt; Internet Zone -&gt; "Download signed ActiveX controls"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1001 is REG_DWORD = 3, this is not a finding.</t>
    </r>
  </si>
  <si>
    <t>V-6244</t>
  </si>
  <si>
    <r>
      <rPr>
        <sz val="11"/>
        <rFont val="Calibri"/>
      </rPr>
      <t>The Download unsigned ActiveX controls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</si>
  <si>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"Download unsigned ActiveX controls" to "Enabled", and select "Disable" from the drop-down box.</t>
    </r>
  </si>
  <si>
    <r>
      <rPr>
        <sz val="11"/>
        <color rgb="FF000000"/>
        <rFont val="Calibri"/>
      </rPr>
      <t>Unsigned code is potentially harmful, especially when coming from an untrusted zone. This policy setting allows you to manage whether users may download unsigned ActiveX controls from the zone. If you enable this policy setting, users can run unsigned controls without user intervention. If you select Prompt in the drop-down box, users are queried to choose whether to allow the unsigned control to run. If you disable this policy setting, users cannot run unsigned controls. If you do not configure this policy setting, users cannot run unsigned controls.</t>
    </r>
  </si>
  <si>
    <r>
      <rPr>
        <sz val="11"/>
        <color rgb="FF000000"/>
        <rFont val="Calibri"/>
      </rPr>
      <t xml:space="preserve">The policy value for Computer Configuration -&gt; Administrative Templates -&gt; Windows Components -&gt; Internet Explorer -&gt; Internet Control Panel -&gt; Security Page -&gt; Internet Zone -&gt; "Download unsigned ActiveX controls"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1004 is REG_DWORD = 3, this is not a finding.</t>
    </r>
  </si>
  <si>
    <t>V-6245</t>
  </si>
  <si>
    <r>
      <rPr>
        <sz val="11"/>
        <rFont val="Calibri"/>
      </rPr>
      <t>The Initialize and script ActiveX controls not marked as safe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</si>
  <si>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"Initialize and script ActiveX controls not marked as safe" to "Enabled", and select "Disable" from the drop-down box.</t>
    </r>
  </si>
  <si>
    <r>
      <rPr>
        <sz val="11"/>
        <color rgb="FF000000"/>
        <rFont val="Calibri"/>
      </rPr>
      <t>ActiveX controls that are not marked safe for scripting should not be executed. Although this is not a complete security measure for a control to be marked safe for scripting, if a control is not marked safe, it should not be initialized and executed. This setting causes both unsafe and safe controls to be initialized and scripted, ignoring the Script ActiveX controls marked safe for scripting option. This increases the risk of malicious code being loaded and executed by the browser. If you enable this policy setting, ActiveX controls are run, loaded with parameters and scripted without setting object safety for untrusted data or scripts. If you disable this policy setting, ActiveX controls that cannot be made safe are not loaded with parameters or scripted. This setting is not recommended, except for secure and administered zones.</t>
    </r>
  </si>
  <si>
    <r>
      <rPr>
        <sz val="11"/>
        <color rgb="FF000000"/>
        <rFont val="Calibri"/>
      </rPr>
      <t xml:space="preserve">The policy value for Computer Configuration -&gt; Administrative Templates -&gt; Windows Components -&gt; Internet Explorer -&gt; Internet Control Panel -&gt; Security Page -&gt; Internet Zone -&gt; "Initialize and script ActiveX controls not marked as safe"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1201 is REG_DWORD = 3, this is not a finding.</t>
    </r>
  </si>
  <si>
    <t>V-6248</t>
  </si>
  <si>
    <r>
      <rPr>
        <sz val="11"/>
        <rFont val="Calibri"/>
      </rPr>
      <t>Font downloads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</si>
  <si>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font downloads" to "Enabled", and select "Disable" from the drop-down box.</t>
    </r>
  </si>
  <si>
    <r>
      <rPr>
        <sz val="11"/>
        <color rgb="FF000000"/>
        <rFont val="Calibri"/>
      </rPr>
      <t>Downloads of fonts can sometimes contain malicious code. It is possible that a font could include malformed data that would cause Internet Explorer to crash when it attempts to load and render the font. This policy setting allows you to manage whether pages of the zone may download HTML fonts. If you enable this policy setting, HTML fonts can be downloaded automatically. If you enable this policy setting and Prompt is selected in the drop-down box, users are queried whether to allow HTML fonts to download. If you disable this policy setting, HTML fonts are prevented from downloading.</t>
    </r>
  </si>
  <si>
    <r>
      <rPr>
        <sz val="11"/>
        <color rgb="FF000000"/>
        <rFont val="Calibri"/>
      </rPr>
      <t xml:space="preserve">The policy value for Computer Configuration -&gt; Administrative Templates -&gt; Windows Components -&gt; Internet Explorer -&gt; Internet Control Panel -&gt; Security Page -&gt; Internet Zone -&gt; "Allow font downloads"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1604 is REG_DWORD = 3, this is not a finding.</t>
    </r>
  </si>
  <si>
    <t>V-6249</t>
  </si>
  <si>
    <r>
      <rPr>
        <sz val="11"/>
        <rFont val="Calibri"/>
      </rPr>
      <t>The Java permissions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</si>
  <si>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"Java permissions" to "Enabled", and select "Disable Java" from the drop-down box.</t>
    </r>
  </si>
  <si>
    <r>
      <rPr>
        <sz val="11"/>
        <color rgb="FF000000"/>
        <rFont val="Calibri"/>
      </rPr>
      <t>Java applications could contain malicious code; sites located in this security zone are more likely to be hosted by malicious individuals. This policy setting allows you to manage permissions for Java applets. If you enable this policy setting, options can be chosen from the drop-down box. Use of Custom will control permissions settings individually. Use of Low Safety enables applets to perform all operations. Use of Medium Safety enables applets to run in their sandbox (an area in memory outside of which the program cannot make calls), plus capabilities like scratch space (a safe and secure storage area on the client computer) and user-controlled file I/O. Use of High Safety enables applets to run in their sandbox. If you disable this policy setting, Java applets cannot run. If you do not configure this policy setting, the permission is set to High Safety.</t>
    </r>
  </si>
  <si>
    <r>
      <rPr>
        <sz val="11"/>
        <color rgb="FF000000"/>
        <rFont val="Calibri"/>
      </rPr>
      <t xml:space="preserve">The policy value for Computer Configuration -&gt; Administrative Templates -&gt; Windows Components -&gt; Internet Explorer -&gt; Internet Control Panel -&gt; Security Page -&gt; Internet Zone -&gt; "Java permissions" must be "Enabled", and "Disable Java"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1C00 is REG_DWORD = 0, this is not a finding.</t>
    </r>
  </si>
  <si>
    <t>V-6250</t>
  </si>
  <si>
    <r>
      <rPr>
        <sz val="11"/>
        <rFont val="Calibri"/>
      </rPr>
      <t>Accessing data sources across domains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</si>
  <si>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"Access data sources across domains" to "Enabled", and select "Disable" from the drop-down box.</t>
    </r>
  </si>
  <si>
    <r>
      <rPr>
        <sz val="11"/>
        <color rgb="FF000000"/>
        <rFont val="Calibri"/>
      </rPr>
      <t>The ability to access data zones across domains could cause the user to unknowingly access content hosted on an unauthorized server. Access to data sources across multiple domains must be controlled based upon the site being browsed. This policy setting allows you to manage whether Internet Explorer can access data from another security zone using the Microsoft XML Parser (MSXML) or ActiveX Data Objects (ADO).</t>
    </r>
  </si>
  <si>
    <r>
      <rPr>
        <sz val="11"/>
        <color rgb="FF000000"/>
        <rFont val="Calibri"/>
      </rPr>
      <t xml:space="preserve">The policy value for Computer Configuration -&gt; Administrative Templates -&gt; Windows Components -&gt; Internet Explorer -&gt; Internet Control Panel -&gt; Security Page -&gt; Internet Zone -&gt; "Access data sources across domains"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1406 is REG_DWORD = 3, this is not a finding.</t>
    </r>
  </si>
  <si>
    <t>V-6253</t>
  </si>
  <si>
    <r>
      <rPr>
        <sz val="11"/>
        <rFont val="Calibri"/>
      </rPr>
      <t>Functionality to drag and drop or copy and paste files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</si>
  <si>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drag and drop or copy and paste files" to "Enabled", and select "Disable" from the drop-down box.</t>
    </r>
  </si>
  <si>
    <r>
      <rPr>
        <sz val="11"/>
        <color rgb="FF000000"/>
        <rFont val="Calibri"/>
      </rPr>
      <t>Content hosted on sites located in the Internet zone are likely to contain malicious payloads and therefore this feature should be blocked for this zone. Drag and drop or copy and paste files must have a level of protection based upon the site being accessed.</t>
    </r>
  </si>
  <si>
    <r>
      <rPr>
        <sz val="11"/>
        <color rgb="FF000000"/>
        <rFont val="Calibri"/>
      </rPr>
      <t xml:space="preserve">The policy value for Computer Configuration -&gt; Administrative Templates -&gt; Windows Components -&gt; Internet Explorer -&gt; Internet Control Panel -&gt; Security Page -&gt; Internet Zone -&gt; "Allow drag and drop or copy and paste files"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for 1802 is REG_DWORD = 3, this is not a finding.</t>
    </r>
  </si>
  <si>
    <t>V-6255</t>
  </si>
  <si>
    <r>
      <rPr>
        <sz val="11"/>
        <rFont val="Calibri"/>
      </rPr>
      <t>Launching programs and files in IFRAME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</si>
  <si>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"Launching applications and files in an IFRAME" to "Enabled", and select "Disable" from the drop-down box.</t>
    </r>
  </si>
  <si>
    <r>
      <rPr>
        <sz val="11"/>
        <color rgb="FF000000"/>
        <rFont val="Calibri"/>
      </rPr>
      <t>This policy setting allows you to manage whether applications may be run and files may be downloaded from an IFRAME reference in the HTML of the pages in this zone. Launching of programs in IFRAME must have a level of protection based upon the site being accessed. If you enable this policy setting, applications can run and files can be downloaded from IFRAMEs on the pages in this zone without user intervention. If you disable this setting, users are prevented from running applications and downloading files from IFRAMEs on the pages in this zone.</t>
    </r>
  </si>
  <si>
    <r>
      <rPr>
        <sz val="11"/>
        <color rgb="FF000000"/>
        <rFont val="Calibri"/>
      </rPr>
      <t xml:space="preserve">The policy value for Computer Configuration -&gt; Administrative Templates -&gt; Windows Components -&gt; Internet Explorer -&gt; Internet Control Panel -&gt; Security Page -&gt; Internet Zone -&gt; "Launching applications and files in an IFRAME"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1804 is REG_DWORD = 3, this is not a finding.</t>
    </r>
  </si>
  <si>
    <t>V-6256</t>
  </si>
  <si>
    <r>
      <rPr>
        <sz val="11"/>
        <rFont val="Calibri"/>
      </rPr>
      <t>Navigating windows and frames across different domains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</si>
  <si>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"Navigate windows and frames across different domains" to "Enabled", and select "Disable" from the drop-down box.</t>
    </r>
  </si>
  <si>
    <r>
      <rPr>
        <sz val="11"/>
        <color rgb="FF000000"/>
        <rFont val="Calibri"/>
      </rPr>
      <t>Frames that navigate across different domains are a security concern, because the user may think they are accessing pages on one site while they are actually accessing pages on another site. It is possible that a website hosting malicious content could use this feature in a manner similar to cross site scripting. This policy setting allows you to manage the opening of sub-frames and access of applications across different domains.</t>
    </r>
  </si>
  <si>
    <r>
      <rPr>
        <sz val="11"/>
        <color rgb="FF000000"/>
        <rFont val="Calibri"/>
      </rPr>
      <t xml:space="preserve">The policy value for Computer Configuration -&gt; Administrative Templates -&gt; Windows Components -&gt; Internet Explorer -&gt; Internet Control Panel -&gt; Security Page -&gt; Internet Zone -&gt; "Navigate windows and frames across different domains"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HKLM\Software\Policies\Microsoft\Windows\CurrentVersion\InternetSettings\Zones\3 </t>
    </r>
    <r>
      <rPr>
        <sz val="11"/>
        <color rgb="FF000000"/>
        <rFont val="Calibri"/>
      </rPr>
      <t xml:space="preserve">
</t>
    </r>
    <r>
      <rPr>
        <sz val="11"/>
        <color rgb="FF000000"/>
        <rFont val="Calibri"/>
      </rPr>
      <t>Criteria: If the value 1607 is REG_DWORD = 3, this is not a finding.</t>
    </r>
  </si>
  <si>
    <t>V-6259</t>
  </si>
  <si>
    <r>
      <rPr>
        <sz val="11"/>
        <rFont val="Calibri"/>
      </rPr>
      <t>Userdata persistence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</si>
  <si>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"Userdata persistence" to "Enabled", and select "Disable" from the drop-down box.</t>
    </r>
  </si>
  <si>
    <r>
      <rPr>
        <sz val="11"/>
        <color rgb="FF000000"/>
        <rFont val="Calibri"/>
      </rPr>
      <t>Userdata persistence must have level of protection based upon the site being accessed. It is possible for sites hosting malicious content to exploit this feature as part of an attack against visitors browsing the site. This policy setting allows you to manage the preservation of information in the browser's history, in favorites, in an XML store, or directly within a web page saved to disk. When a user returns to a persisted page, the state of the page can be restored if this policy setting is not appropriately configured.</t>
    </r>
  </si>
  <si>
    <r>
      <rPr>
        <sz val="11"/>
        <color rgb="FF000000"/>
        <rFont val="Calibri"/>
      </rPr>
      <t xml:space="preserve">The policy value for Computer Configuration -&gt; Administrative Templates -&gt; Windows Components -&gt; Internet Explorer -&gt; Internet Control Panel -&gt; Security Page -&gt; Internet Zone -&gt; "Userdata persistence"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1606 is REG_DWORD = 3, this is not a finding.</t>
    </r>
  </si>
  <si>
    <t>V-6260</t>
  </si>
  <si>
    <r>
      <rPr>
        <sz val="11"/>
        <rFont val="Calibri"/>
      </rPr>
      <t>Clipboard operations via script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</si>
  <si>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cut, copy or paste operations from the clipboard via script" to "Enabled", and select "Disable" from the drop-down box.</t>
    </r>
  </si>
  <si>
    <r>
      <rPr>
        <sz val="11"/>
        <color rgb="FF000000"/>
        <rFont val="Calibri"/>
      </rPr>
      <t>A malicious script could use the clipboard in an undesirable manner, for example, if the user had recently copied confidential information to the clipboard while editing a document, a malicious script could harvest that information. It might be possible to exploit other vulnerabilities in order to send the harvested data to the attacker. Allow paste operations via script must have level of protection based upon the site being accessed.</t>
    </r>
  </si>
  <si>
    <r>
      <rPr>
        <sz val="11"/>
        <color rgb="FF000000"/>
        <rFont val="Calibri"/>
      </rPr>
      <t xml:space="preserve">The policy value for Computer Configuration -&gt; Administrative Templates -&gt; Windows Components -&gt; Internet Explorer -&gt; Internet Control Panel -&gt; Security Page -&gt; Internet Zone -&gt; "Allow cut, copy or paste operations from the clipboard via script"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1407 is REG_DWORD = 3, this is not a finding.</t>
    </r>
  </si>
  <si>
    <t>V-6262</t>
  </si>
  <si>
    <r>
      <rPr>
        <sz val="11"/>
        <rFont val="Calibri"/>
      </rPr>
      <t>Logon options must be configured to prompt (Internet zone).</t>
    </r>
  </si>
  <si>
    <r>
      <rPr>
        <sz val="11"/>
        <color rgb="FF000000"/>
        <rFont val="Calibri"/>
      </rPr>
      <t>Set the policy value for Computer Configuration -&gt; Administrative Templates -&gt; Windows Components -&gt; Internet Explorer -&gt; Internet Control Panel -&gt; Security Page -&gt; Internet Zone -&gt; "Logon options" to "Enabled", and select "Prompt for user name and password" from the drop-down box.</t>
    </r>
  </si>
  <si>
    <r>
      <rPr>
        <sz val="11"/>
        <color rgb="FF000000"/>
        <rFont val="Calibri"/>
      </rPr>
      <t>Users could submit credentials to servers operated by malicious individuals who could then attempt to connect to legitimate servers with those captured credentials. Care must be taken with user credentials, automatic logon performance, and how default Windows credentials are passed to websites. This policy setting allows management of settings for logon options. If you enable this policy setting, you can choose from varying logon options. “Anonymous logon” disables HTTP authentication and uses the guest account only for the Common Internet File System (CIFS) protocol. “Prompt for user name and password” queries users for user IDs and passwords. After a user is queried, these values can be used silently for the remainder of the session. “Automatic logon only in Intranet zone” queries users for user IDs and passwords in other zones. After a user is queried, these values can be used silently for the remainder of the session. “Automatic logon with current user name and password” attempts logon using Windows NT Challenge Response. If Windows NT Challenge Response is supported by the server, the logon uses the user's network user name and password for login. If Windows NT Challenge Response is not supported by the server, the user is queried to provide the user name and password. If you disable this policy setting, logon is set to “Automatic logon only in Intranet zone”. If you do not configure this policy setting, logon is set to “Automatic logon only in Intranet zone”. The most secure option is to configure this setting to “Enabled”; “Anonymous logon”, but configuring this setting to “Enabled”; “Prompt for user name and password”, provides a reasonable balance between security and usability.</t>
    </r>
  </si>
  <si>
    <r>
      <rPr>
        <sz val="11"/>
        <color rgb="FF000000"/>
        <rFont val="Calibri"/>
      </rPr>
      <t xml:space="preserve">The policy value for Computer Configuration -&gt; Administrative Templates -&gt; Windows Components -&gt; Internet Explorer -&gt; Internet Control Panel -&gt; Security Page -&gt; Internet Zone -&gt; "Logon options" must be "Enabled", and "Prompt for user name and password"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1A00 is REG_DWORD = 65536 (decimal), this is not a finding.</t>
    </r>
  </si>
  <si>
    <t>V-6267</t>
  </si>
  <si>
    <r>
      <rPr>
        <sz val="11"/>
        <rFont val="Calibri"/>
      </rPr>
      <t>Java permissions must be configured with High Safety (Intranet zone).</t>
    </r>
  </si>
  <si>
    <r>
      <rPr>
        <sz val="11"/>
        <color rgb="FF000000"/>
        <rFont val="Calibri"/>
      </rPr>
      <t>Set the policy value for Computer Configuration -&gt; Administrative Templates -&gt; Windows Components -&gt; Internet Explorer -&gt; Internet Control Panel -&gt; Security Page -&gt; Intranet Zone -&gt; "Java permissions" to "Enabled", and select "High Safety" from the drop-down box.</t>
    </r>
  </si>
  <si>
    <r>
      <rPr>
        <sz val="11"/>
        <color rgb="FF000000"/>
        <rFont val="Calibri"/>
      </rPr>
      <t>Java applications could contain malicious code. This policy setting allows you to manage permissions for Java applets. If you enable this policy setting, options can be chosen from the drop-down box. Use of Custom will control permissions settings individually. Use of Low Safety enables applets to perform all operations. Use of Medium Safety enables applets to run in their sandbox (an area in memory outside of which the program cannot make calls), plus capabilities like scratch space (a safe and secure storage area on the client computer) and user-controlled file I/O. Use of High Safety enables applets to run in their sandbox. If you disable this policy setting, Java applets cannot run. If you do not configure this policy setting, the permission is set to High Safety.</t>
    </r>
  </si>
  <si>
    <r>
      <rPr>
        <sz val="11"/>
        <color rgb="FF000000"/>
        <rFont val="Calibri"/>
      </rPr>
      <t xml:space="preserve">The policy value for Computer Configuration -&gt; Administrative Templates -&gt; Windows Components -&gt; Internet Explorer -&gt; Internet Control Panel -&gt; Security Page -&gt; Intranet Zone -&gt; "Java permissions" must be "Enabled", and "High Safety"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Settings\Zones\1 </t>
    </r>
    <r>
      <rPr>
        <sz val="11"/>
        <color rgb="FF000000"/>
        <rFont val="Calibri"/>
      </rPr>
      <t xml:space="preserve">
</t>
    </r>
    <r>
      <rPr>
        <sz val="11"/>
        <color rgb="FF000000"/>
        <rFont val="Calibri"/>
      </rPr>
      <t>Criteria: If the value 1C00 is REG_DWORD = 65536, (Decimal), this is not a finding.</t>
    </r>
  </si>
  <si>
    <t>V-6281</t>
  </si>
  <si>
    <r>
      <rPr>
        <sz val="11"/>
        <rFont val="Calibri"/>
      </rPr>
      <t>Java permissions must be configured with High Safety (Trusted Sites zone).</t>
    </r>
  </si>
  <si>
    <r>
      <rPr>
        <sz val="11"/>
        <color rgb="FF000000"/>
        <rFont val="Calibri"/>
      </rPr>
      <t>Set the policy value for Computer Configuration -&gt; Administrative Templates -&gt; Windows Components -&gt; Internet Explorer -&gt; Internet Control Panel -&gt; Security Page -&gt; Trusted Sites Zone -&gt; "Java permissions" to "Enabled", and select "High Safety" from the drop-down box.</t>
    </r>
  </si>
  <si>
    <r>
      <rPr>
        <sz val="11"/>
        <color rgb="FF000000"/>
        <rFont val="Calibri"/>
      </rPr>
      <t xml:space="preserve">The policy value for Computer Configuration -&gt; Administrative Templates -&gt; Windows Components -&gt; Internet Explorer -&gt; Internet Control Panel -&gt; Security Page -&gt; Trusted Sites Zone -&gt; "Java permissions" must be "Enabled", and "High Safety"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Settings\Zones\2 </t>
    </r>
    <r>
      <rPr>
        <sz val="11"/>
        <color rgb="FF000000"/>
        <rFont val="Calibri"/>
      </rPr>
      <t xml:space="preserve">
</t>
    </r>
    <r>
      <rPr>
        <sz val="11"/>
        <color rgb="FF000000"/>
        <rFont val="Calibri"/>
      </rPr>
      <t>Criteria: If the value 1C00 is REG_DWORD = 65536, (Decimal), this is not a finding.</t>
    </r>
  </si>
  <si>
    <t>V-6289</t>
  </si>
  <si>
    <r>
      <rPr>
        <sz val="11"/>
        <rFont val="Calibri"/>
      </rPr>
      <t>The Download signed ActiveX controls property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</si>
  <si>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"Download signed ActiveX controls" to "Enabled", and select "Disable" from the drop-down box.</t>
    </r>
  </si>
  <si>
    <r>
      <rPr>
        <sz val="11"/>
        <color rgb="FF000000"/>
        <rFont val="Calibri"/>
      </rPr>
      <t>ActiveX controls can contain potentially malicious code and must only be allowed to be downloaded from trusted sites. Signed code is better than unsigned code in that it may be easier to determine its author, but it is still potentially harmful, especially when coming from an untrusted zone.</t>
    </r>
  </si>
  <si>
    <r>
      <rPr>
        <sz val="11"/>
        <color rgb="FF000000"/>
        <rFont val="Calibri"/>
      </rPr>
      <t xml:space="preserve">The policy value for Computer Configuration -&gt; Administrative Templates -&gt; Windows Components -&gt; Internet Explorer -&gt; Internet Control Panel -&gt; Security Page -&gt; Restricted Sites Zone -&gt; "Download signed ActiveX controls"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1001 is REG_DWORD = 3, this is not a finding.</t>
    </r>
  </si>
  <si>
    <t>V-6290</t>
  </si>
  <si>
    <r>
      <rPr>
        <sz val="11"/>
        <rFont val="Calibri"/>
      </rPr>
      <t>The Download unsigned ActiveX controls property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</si>
  <si>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"Download unsigned ActiveX controls" to "Enabled", and select "Disable" from the drop-down box.</t>
    </r>
  </si>
  <si>
    <r>
      <rPr>
        <sz val="11"/>
        <color rgb="FF000000"/>
        <rFont val="Calibri"/>
      </rPr>
      <t>Unsigned code is potentially harmful, especially when coming from an untrusted zone. ActiveX controls can contain potentially malicious code and must only be allowed to be downloaded from trusted sites. They must also be digitally signed.</t>
    </r>
  </si>
  <si>
    <r>
      <rPr>
        <sz val="11"/>
        <color rgb="FF000000"/>
        <rFont val="Calibri"/>
      </rPr>
      <t xml:space="preserve">The policy value for Computer Configuration -&gt; Administrative Templates -&gt; Windows Components -&gt; Internet Explorer -&gt; Internet Control Panel -&gt; Security Page -&gt; Restricted Sites Zone -&gt; "Download unsigned ActiveX controls"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1004 is REG_DWORD = 3, this is not a finding.</t>
    </r>
  </si>
  <si>
    <t>V-6291</t>
  </si>
  <si>
    <r>
      <rPr>
        <sz val="11"/>
        <rFont val="Calibri"/>
      </rPr>
      <t>The Initialize and script ActiveX controls not marked as safe property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</si>
  <si>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"Initialize and script ActiveX controls not marked as safe" to "Enabled", and select "Disable" from the drop-down box.</t>
    </r>
  </si>
  <si>
    <r>
      <rPr>
        <sz val="11"/>
        <color rgb="FF000000"/>
        <rFont val="Calibri"/>
      </rPr>
      <t>ActiveX controls not marked safe for scripting should not be executed. Although this is not a complete security measure for a control to be marked safe for scripting, if a control is not marked safe, it should not be initialized and executed.</t>
    </r>
  </si>
  <si>
    <r>
      <rPr>
        <sz val="11"/>
        <color rgb="FF000000"/>
        <rFont val="Calibri"/>
      </rPr>
      <t xml:space="preserve">The policy value for Computer Configuration -&gt; Administrative Templates -&gt; Windows Components -&gt; Internet Explorer -&gt; Internet Control Panel -&gt; Security Page -&gt; Restricted Sites Zone -&gt; "Initialize and script ActiveX controls not marked as safe"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1201 is REG_DWORD = 3, this is not a finding.</t>
    </r>
  </si>
  <si>
    <t>V-6292</t>
  </si>
  <si>
    <r>
      <rPr>
        <sz val="11"/>
        <rFont val="Calibri"/>
      </rPr>
      <t>ActiveX controls and plug-ins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</si>
  <si>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"Run ActiveX controls and plugins" to "Enabled", and select "Disable" from the drop-down box.</t>
    </r>
  </si>
  <si>
    <r>
      <rPr>
        <sz val="11"/>
        <color rgb="FF000000"/>
        <rFont val="Calibri"/>
      </rPr>
      <t>This policy setting allows you to manage whether ActiveX controls and plug-ins can be run on pages from the specified zone. ActiveX controls not marked as safe should not be executed. If you enable this policy setting, controls and plug-ins can run without user intervention. If you disable this policy setting, controls and plug-ins are prevented from running.</t>
    </r>
  </si>
  <si>
    <r>
      <rPr>
        <sz val="11"/>
        <color rgb="FF000000"/>
        <rFont val="Calibri"/>
      </rPr>
      <t xml:space="preserve">The policy value for Computer Configuration -&gt; Administrative Templates -&gt; Windows Components -&gt; Internet Explorer -&gt; Internet Control Panel -&gt; Security Page -&gt; Restricted Sites Zone -&gt; "Run ActiveX controls and plugins"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1200 is REG_DWORD = 3, this is not a finding.</t>
    </r>
  </si>
  <si>
    <t>V-6293</t>
  </si>
  <si>
    <r>
      <rPr>
        <sz val="11"/>
        <rFont val="Calibri"/>
      </rPr>
      <t>ActiveX controls marked safe for scripting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</si>
  <si>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"Script ActiveX controls marked safe for scripting" to "Enabled", and select "Disable" from the drop-down box.</t>
    </r>
  </si>
  <si>
    <r>
      <rPr>
        <sz val="11"/>
        <color rgb="FF000000"/>
        <rFont val="Calibri"/>
      </rPr>
      <t>This policy setting allows management of whether ActiveX controls marked safe for scripting can interact with a script. If you enable this policy setting, script interaction can occur automatically without user intervention. ActiveX controls not marked as safe for scripting should not be executed. Although this is not a complete security measure for a control to be marked safe for scripting, if a control is not marked safe, it should not be initialized and executed.</t>
    </r>
  </si>
  <si>
    <r>
      <rPr>
        <sz val="11"/>
        <color rgb="FF000000"/>
        <rFont val="Calibri"/>
      </rPr>
      <t xml:space="preserve">The policy value for Computer Configuration -&gt; Administrative Templates -&gt; Windows Components -&gt; Internet Explorer -&gt; Internet Control Panel -&gt; Security Page -&gt; Restricted Sites Zone -&gt; "Script ActiveX controls marked safe for scripting"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1405 is REG_DWORD = 3, this is not a finding.</t>
    </r>
  </si>
  <si>
    <t>V-6294</t>
  </si>
  <si>
    <r>
      <rPr>
        <sz val="11"/>
        <rFont val="Calibri"/>
      </rPr>
      <t>File downloads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</si>
  <si>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file downloads" to "Enabled", and select "Disable" from the drop-down box.</t>
    </r>
  </si>
  <si>
    <r>
      <rPr>
        <sz val="11"/>
        <color rgb="FF000000"/>
        <rFont val="Calibri"/>
      </rPr>
      <t>Sites located in the Restricted Sites Zone are more likely to contain malicious payloads and therefore downloads from this zone should be blocked. Files should not be able to be downloaded from sites that are considered restricted. This policy setting allows you to manage whether file downloads are permitted from the zone. This option is determined by the zone of the page with the link causing the download, not the zone from which the file is delivered.</t>
    </r>
  </si>
  <si>
    <r>
      <rPr>
        <sz val="11"/>
        <color rgb="FF000000"/>
        <rFont val="Calibri"/>
      </rPr>
      <t xml:space="preserve">The policy value for Computer Configuration -&gt; Administrative Templates -&gt; Windows Components -&gt; Internet Explorer -&gt; Internet Control Panel -&gt; Security Page -&gt; Restricted Sites Zone -&gt; "Allow file downloads"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1803 is REG_DWORD = 3, this is not a finding.</t>
    </r>
  </si>
  <si>
    <t>V-6295</t>
  </si>
  <si>
    <r>
      <rPr>
        <sz val="11"/>
        <rFont val="Calibri"/>
      </rPr>
      <t>Font downloads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</si>
  <si>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font downloads" to "Enabled", and select "Disable" from the drop-down box.</t>
    </r>
  </si>
  <si>
    <r>
      <rPr>
        <sz val="11"/>
        <color rgb="FF000000"/>
        <rFont val="Calibri"/>
      </rPr>
      <t>It is possible that a font could include malformed data that would cause Internet Explorer to crash when it attempts to load and render the font. Downloads of fonts can sometimes contain malicious code. Files should not be downloaded from restricted sites. This policy setting allows you to manage whether pages of the zone may download HTML fonts.</t>
    </r>
  </si>
  <si>
    <r>
      <rPr>
        <sz val="11"/>
        <color rgb="FF000000"/>
        <rFont val="Calibri"/>
      </rPr>
      <t xml:space="preserve">The policy value for Computer Configuration -&gt; Administrative Templates -&gt; Windows Components -&gt; Internet Explorer -&gt; Internet Control Panel -&gt; Security Page -&gt; Restricted Sites Zone -&gt; "Allow font downloads"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1604 is REG_DWORD = 3, this is not a finding.</t>
    </r>
  </si>
  <si>
    <t>V-6297</t>
  </si>
  <si>
    <r>
      <rPr>
        <sz val="11"/>
        <rFont val="Calibri"/>
      </rPr>
      <t>Accessing data sources across domains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</si>
  <si>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"Access data sources across domains" to "Enabled", and select "Disable" from the drop-down box.</t>
    </r>
  </si>
  <si>
    <r>
      <rPr>
        <sz val="11"/>
        <color rgb="FF000000"/>
        <rFont val="Calibri"/>
      </rPr>
      <t>The ability to access data zones across domains could cause the user to unknowingly access content hosted on an unauthorized server. This policy setting allows you to manage whether Internet Explorer can access data from another security zone using the Microsoft XML Parser (MSXML) or ActiveX Data Objects (ADO).</t>
    </r>
  </si>
  <si>
    <r>
      <rPr>
        <sz val="11"/>
        <color rgb="FF000000"/>
        <rFont val="Calibri"/>
      </rPr>
      <t xml:space="preserve">The policy value for Computer Configuration -&gt; Administrative Templates -&gt; Windows Components -&gt; Internet Explorer -&gt; Internet Control Panel -&gt; Security Page -&gt; Restricted Sites Zone -&gt; "Access data sources across domains"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1406 is REG_DWORD = 3, this is not a finding.</t>
    </r>
  </si>
  <si>
    <t>V-6298</t>
  </si>
  <si>
    <r>
      <rPr>
        <sz val="11"/>
        <rFont val="Calibri"/>
      </rPr>
      <t>The Allow META REFRESH property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</si>
  <si>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META REFRESH" to "Enabled", and select "Disable" from the drop-down box.</t>
    </r>
  </si>
  <si>
    <r>
      <rPr>
        <sz val="11"/>
        <color rgb="FF000000"/>
        <rFont val="Calibri"/>
      </rPr>
      <t>It is possible that users will unknowingly be redirected to a site hosting malicious content. "Allow META REFRESH" must have a level of protection based upon the site being browsed. This policy setting allows you to manage whether a user's browser can be redirected to another web page if the author of the web page uses the Meta Refresh setting to redirect browsers to another web page.</t>
    </r>
  </si>
  <si>
    <r>
      <rPr>
        <sz val="11"/>
        <color rgb="FF000000"/>
        <rFont val="Calibri"/>
      </rPr>
      <t xml:space="preserve">The policy value for Computer Configuration -&gt; Administrative Templates -&gt; Windows Components -&gt; Internet Explorer -&gt; Internet Control Panel -&gt; Security Page -&gt; Restricted Sites Zone -&gt; "Allow META REFRESH"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1608 is REG_DWORD = 3, this is not a finding.</t>
    </r>
  </si>
  <si>
    <t>V-6301</t>
  </si>
  <si>
    <r>
      <rPr>
        <sz val="11"/>
        <rFont val="Calibri"/>
      </rPr>
      <t>Functionality to drag and drop or copy and paste files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</si>
  <si>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drag and drop or copy and paste files" to "Enabled", and select "Disable" from the drop-down box.</t>
    </r>
  </si>
  <si>
    <r>
      <rPr>
        <sz val="11"/>
        <color rgb="FF000000"/>
        <rFont val="Calibri"/>
      </rPr>
      <t>Content hosted on sites located in the Restricted Sites zone are more likely to contain malicious payloads and therefore this feature should be blocked for this zone. Drag and drop or copy and paste files must have a level of protection based upon the site being accessed.</t>
    </r>
  </si>
  <si>
    <r>
      <rPr>
        <sz val="11"/>
        <color rgb="FF000000"/>
        <rFont val="Calibri"/>
      </rPr>
      <t xml:space="preserve">The policy value for Computer Configuration -&gt; Administrative Templates -&gt; Windows Components -&gt; Internet Explorer -&gt; Internet Control Panel -&gt; Security Page -&gt; Restricted Sites Zone -&gt; "Allow drag and drop or copy and paste files"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1802 is REG_DWORD=3, this is not a finding.</t>
    </r>
  </si>
  <si>
    <t>V-6302</t>
  </si>
  <si>
    <r>
      <rPr>
        <sz val="11"/>
        <rFont val="Calibri"/>
      </rPr>
      <t>Installation of desktop items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</si>
  <si>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installation of desktop items" to "Enabled", and select "Disable" from the drop-down box.</t>
    </r>
  </si>
  <si>
    <r>
      <rPr>
        <sz val="11"/>
        <color rgb="FF000000"/>
        <rFont val="Calibri"/>
      </rPr>
      <t>Active Desktop items could contain links to unauthorized websites or other undesirable content. It is prudent to prevent users from installing desktop items from this security zone. Installation of items must have a level of protection based upon the site being accessed. This policy setting allows you to manage whether users can install Active Desktop items from this zone.</t>
    </r>
  </si>
  <si>
    <r>
      <rPr>
        <sz val="11"/>
        <color rgb="FF000000"/>
        <rFont val="Calibri"/>
      </rPr>
      <t xml:space="preserve">The policy value for Computer Configuration -&gt; Administrative Templates -&gt; Windows Components -&gt; Internet Explorer -&gt; Internet Control Panel -&gt; Security Page -&gt; Restricted Sites Zone -&gt; "Allow installation of desktop items"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1800 is REG_DWORD = 3, this is not a finding.</t>
    </r>
  </si>
  <si>
    <t>V-6303</t>
  </si>
  <si>
    <r>
      <rPr>
        <sz val="11"/>
        <rFont val="Calibri"/>
      </rPr>
      <t>Launching programs and files in IFRAME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</si>
  <si>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"Launching applications and files in an IFRAME"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</si>
  <si>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"Launching applications and files in an IFRAME"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1804 is REG_DWORD = 3, this is not a finding.</t>
    </r>
  </si>
  <si>
    <t>V-6304</t>
  </si>
  <si>
    <r>
      <rPr>
        <sz val="11"/>
        <rFont val="Calibri"/>
      </rPr>
      <t>Navigating windows and frames across different domains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</si>
  <si>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"Navigate windows and frames across different domains" to "Enabled", and select "Disable" from the drop-down box.</t>
    </r>
  </si>
  <si>
    <r>
      <rPr>
        <sz val="11"/>
        <color rgb="FF000000"/>
        <rFont val="Calibri"/>
      </rPr>
      <t>Frames navigating across different domains are a security concern, because the user may think they are accessing pages on one site while they are actually accessing pages on another site. It is possible that a website hosting malicious content could use this feature in a manner similar to cross site scripting. This policy setting allows you to manage the opening of sub-frames and access of applications across different domains.</t>
    </r>
  </si>
  <si>
    <r>
      <rPr>
        <sz val="11"/>
        <color rgb="FF000000"/>
        <rFont val="Calibri"/>
      </rPr>
      <t xml:space="preserve">The policy value for Computer Configuration -&gt; Administrative Templates -&gt; Windows Components -&gt; Internet Explorer -&gt; Internet Control Panel -&gt; Security Page -&gt; Restricted Sites Zone -&gt; "Navigate windows and frames across different domains"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1607 is REG_DWORD = 3, this is not a finding.</t>
    </r>
  </si>
  <si>
    <t>V-6307</t>
  </si>
  <si>
    <r>
      <rPr>
        <sz val="11"/>
        <rFont val="Calibri"/>
      </rPr>
      <t>Rule Title: Userdata persistence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</si>
  <si>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"Userdata persistence" to "Enabled", and select "Disable" from the drop-down box</t>
    </r>
  </si>
  <si>
    <r>
      <rPr>
        <sz val="11"/>
        <color rgb="FF000000"/>
        <rFont val="Calibri"/>
      </rPr>
      <t>Userdata persistence must have a level of protection based upon the site being accessed. This policy setting allows you to manage the preservation of information in the browser's history, in favorites, in an XML store, or directly within a web page saved to disk. When a user returns to a persisted page, the state of the page can be restored if this policy setting is not appropriately configured.</t>
    </r>
  </si>
  <si>
    <r>
      <rPr>
        <sz val="11"/>
        <color rgb="FF000000"/>
        <rFont val="Calibri"/>
      </rPr>
      <t xml:space="preserve">The policy value for Computer Configuration -&gt; Administrative Templates -&gt; Windows Components -&gt; Internet Explorer -&gt; Internet Control Panel -&gt; Security Page -&gt; Restricted Sites Zone -&gt; "Userdata persistence"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1606 is REG_DWORD = 3, this is not a finding.</t>
    </r>
  </si>
  <si>
    <t>V-6308</t>
  </si>
  <si>
    <r>
      <rPr>
        <sz val="11"/>
        <rFont val="Calibri"/>
      </rPr>
      <t>Active scripting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</si>
  <si>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active scripting" to "Enabled", and select "Disable" from the drop-down box.</t>
    </r>
  </si>
  <si>
    <r>
      <rPr>
        <sz val="11"/>
        <color rgb="FF000000"/>
        <rFont val="Calibri"/>
      </rPr>
      <t>Active scripts hosted on sites located in this zone are more likely to contain malicious code. Active scripting must have a level of protection based upon the site being accessed. This policy setting allows you to manage whether script code on pages in the zone are run.</t>
    </r>
  </si>
  <si>
    <r>
      <rPr>
        <sz val="11"/>
        <color rgb="FF000000"/>
        <rFont val="Calibri"/>
      </rPr>
      <t xml:space="preserve">The policy value for Computer Configuration -&gt; Administrative Templates -&gt; Windows Components -&gt; Internet Explorer -&gt; Internet Control Panel -&gt; Security Page -&gt; Restricted Sites Zone -&gt; "Allow active scripting"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1400 is REG_DWORD = 3, this is not a finding.</t>
    </r>
  </si>
  <si>
    <t>V-6309</t>
  </si>
  <si>
    <r>
      <rPr>
        <sz val="11"/>
        <rFont val="Calibri"/>
      </rPr>
      <t>Clipboard operations via script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</si>
  <si>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cut, copy or paste operations from the clipboard via script"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</si>
  <si>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"Allow cut, copy or paste operations from the clipboard via script"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1407 is REG_DWORD = 3, this is not a finding.</t>
    </r>
  </si>
  <si>
    <t>V-6311</t>
  </si>
  <si>
    <r>
      <rPr>
        <sz val="11"/>
        <rFont val="Calibri"/>
      </rPr>
      <t>Logon options must be configured and enforced (Restricted Sites zone).</t>
    </r>
  </si>
  <si>
    <r>
      <rPr>
        <sz val="11"/>
        <color rgb="FF000000"/>
        <rFont val="Calibri"/>
      </rPr>
      <t>Set the policy value for Computer Configuration -&gt; Administrative Templates -&gt; Windows Components -&gt; Internet Explorer -&gt; Internet Control Panel -&gt; Security Page -&gt; Restricted Sites Zone -&gt; "Logon options" to "Enabled", and select "Anonymous logon" from the drop-down box.</t>
    </r>
  </si>
  <si>
    <r>
      <rPr>
        <sz val="11"/>
        <color rgb="FF000000"/>
        <rFont val="Calibri"/>
      </rPr>
      <t>Users could submit credentials to servers operated by malicious individuals who could then attempt to connect to legitimate servers with those captured credentials. Care must be taken with user credentials, automatic logon performance, and how default Windows credentials are passed to websites. This policy setting allows management of settings for logon options. If you enable this policy setting, you can choose from varying logon options. “Anonymous logon” disables HTTP authentication and uses the guest account only for the Common Internet File System (CIFS) protocol. “Prompt for user name and password” queries users for user IDs and passwords. After a user is queried, these values can be used silently for the remainder of the session. “Automatic logon only in Intranet zone” queries users for user IDs and passwords in other zones. After a user is queried, these values can be used silently for the remainder of the session. “Automatic logon with current user name and password” attempts logon using Windows NT Challenge Response. If Windows NT Challenge Response is supported by the server, the logon uses the user's network user name and password for login. If Windows NT Challenge Response is not supported by the server, the user is queried to provide the user name and password. If you disable this policy setting, logon is set to “Automatic logon only in Intranet zone”. If you do not configure this policy setting, logon is set to “Automatic logon only in Intranet zone”. The most secure option is to configure this setting to “Enabled”; “Anonymous logon”. This will prevent users from submitting credentials to servers in this security zone.</t>
    </r>
  </si>
  <si>
    <r>
      <rPr>
        <sz val="11"/>
        <color rgb="FF000000"/>
        <rFont val="Calibri"/>
      </rPr>
      <t xml:space="preserve">The policy value for Computer Configuration -&gt; Administrative Templates -&gt; Windows Components -&gt; Internet Explorer -&gt; Internet Control Panel -&gt; Security Page -&gt; Restricted Sites Zone -&gt; "Logon options" must be "Enabled", and "Anonymous logon"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1A00 is REG_DWORD = 196608 (decimal), this is not a finding.</t>
    </r>
  </si>
  <si>
    <t>V-7007</t>
  </si>
  <si>
    <r>
      <rPr>
        <sz val="11"/>
        <rFont val="Calibri"/>
      </rPr>
      <t>Java permissions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</si>
  <si>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"Java permissions" to "Enabled", and select "Disable Java"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</si>
  <si>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"Java permissions" must be "Enabled", and "Disable Java"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1C00 is REG_DWORD = 0, this is not a finding.</t>
    </r>
  </si>
  <si>
    <t>V-15490</t>
  </si>
  <si>
    <r>
      <rPr>
        <sz val="11"/>
        <rFont val="Calibri"/>
      </rPr>
      <t>Automatic configuration of Internet Explorer connections must be disallowed.</t>
    </r>
  </si>
  <si>
    <r>
      <rPr>
        <sz val="11"/>
        <color rgb="FF000000"/>
        <rFont val="Calibri"/>
      </rPr>
      <t>Set the policy value for Computer Configuration -&gt; Administrative Templates -&gt; Windows Components -&gt; Internet Explorer -&gt; "Disable changing Automatic Configuration settings" to "Enabled".</t>
    </r>
  </si>
  <si>
    <r>
      <rPr>
        <sz val="11"/>
        <color rgb="FF000000"/>
        <rFont val="Calibri"/>
      </rPr>
      <t>This setting specifies to automatically detect the proxy server settings used to connect to the Internet and customize Internet Explorer. This setting specifies that Internet Explorer use the configuration settings provided in a file by the system administrator. If you enable this policy setting, the user will not be able to do automatic configuration. You can import current connection settings using Internet Explorer Maintenance under Admin Templates using group policy editor. If you disable or do not configure this policy setting, the user will have the freedom to automatically configure these settings.</t>
    </r>
  </si>
  <si>
    <r>
      <rPr>
        <sz val="11"/>
        <color rgb="FF000000"/>
        <rFont val="Calibri"/>
      </rPr>
      <t xml:space="preserve">The policy value for Computer Configuration -&gt; Administrative Templates -&gt; Windows Components -&gt; Internet Explorer -&gt; "Disable changing Automatic Configuration settings"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Explorer\Control Panel </t>
    </r>
    <r>
      <rPr>
        <sz val="11"/>
        <color rgb="FF000000"/>
        <rFont val="Calibri"/>
      </rPr>
      <t xml:space="preserve">
</t>
    </r>
    <r>
      <rPr>
        <sz val="11"/>
        <color rgb="FF000000"/>
        <rFont val="Calibri"/>
      </rPr>
      <t>Criteria: If the value Autoconfig is REG_DWORD = 1 (Hex), this is not a finding.</t>
    </r>
  </si>
  <si>
    <t>V-15492</t>
  </si>
  <si>
    <r>
      <rPr>
        <sz val="11"/>
        <rFont val="Calibri"/>
      </rPr>
      <t>Participation in the Customer Experience Improvement Program must be disallowed.</t>
    </r>
  </si>
  <si>
    <r>
      <rPr>
        <sz val="11"/>
        <color rgb="FF000000"/>
        <rFont val="Calibri"/>
      </rPr>
      <t>Set the policy value for Computer Configuration -&gt; Administrative Templates -&gt; Windows Components -&gt; Internet Explorer -&gt; "Prevent participation in the Customer Experience Improvement Program" to "Enabled".</t>
    </r>
  </si>
  <si>
    <r>
      <rPr>
        <sz val="11"/>
        <color rgb="FF000000"/>
        <rFont val="Calibri"/>
      </rPr>
      <t>This setting controls whether users can participate in the Microsoft Customer Experience Improvement Program to help improve Microsoft applications. When users choose to participate in the Customer Experience Improvement Program (CEIP), applications automatically send information to Microsoft about how the applications are used. This information is combined with other CEIP data to help Microsoft solve problems and to improve the products and features customers use most often. This feature does not collect users' names, addresses, or any other identifying information except the IP address that is used to send the data. By default, users have the opportunity to opt into participation in the CEIP the first time they run an application. If an organization has policies that govern the use of external resources such as the CEIP, allowing users to opt in to the program might cause them to violate these policies.</t>
    </r>
  </si>
  <si>
    <r>
      <rPr>
        <sz val="11"/>
        <color rgb="FF000000"/>
        <rFont val="Calibri"/>
      </rPr>
      <t xml:space="preserve">The policy value for Computer Configuration -&gt; Administrative Templates -&gt; Windows Components -&gt; Internet Explorer -&gt; "Prevent participation in the Customer Experience Improvement Program"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Explorer\SQM </t>
    </r>
    <r>
      <rPr>
        <sz val="11"/>
        <color rgb="FF000000"/>
        <rFont val="Calibri"/>
      </rPr>
      <t xml:space="preserve">
</t>
    </r>
    <r>
      <rPr>
        <sz val="11"/>
        <color rgb="FF000000"/>
        <rFont val="Calibri"/>
      </rPr>
      <t>Criteria: If the value DisableCustomerImprovementProgram is REG_DWORD = 0, this is not a finding.</t>
    </r>
  </si>
  <si>
    <t>V-15494</t>
  </si>
  <si>
    <r>
      <rPr>
        <sz val="11"/>
        <rFont val="Calibri"/>
      </rPr>
      <t>Security checking features must be enforced.</t>
    </r>
  </si>
  <si>
    <r>
      <rPr>
        <sz val="11"/>
        <color rgb="FF000000"/>
        <rFont val="Calibri"/>
      </rPr>
      <t>Set the policy value for Computer Configuration -&gt; Administrative Templates -&gt; Windows Components -&gt; Internet Explorer -&gt; "Turn off the Security Settings Check feature" to "Disabled".</t>
    </r>
  </si>
  <si>
    <r>
      <rPr>
        <sz val="11"/>
        <color rgb="FF000000"/>
        <rFont val="Calibri"/>
      </rPr>
      <t>This policy setting turns off the Security Settings Check feature, which checks Internet Explorer security settings to determine when the settings put Internet Explorer at risk. If you enable this policy setting, the security settings check will not be performed. If you disable or do not configure this policy setting, the security settings check will be performed.</t>
    </r>
  </si>
  <si>
    <r>
      <rPr>
        <sz val="11"/>
        <color rgb="FF000000"/>
        <rFont val="Calibri"/>
      </rPr>
      <t xml:space="preserve">The policy value for Computer Configuration -&gt; Administrative Templates -&gt; Windows Components -&gt; Internet Explorer -&gt; "Turn off the Security Settings Check feature" must be "Disabled".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Explorer\Security </t>
    </r>
    <r>
      <rPr>
        <sz val="11"/>
        <color rgb="FF000000"/>
        <rFont val="Calibri"/>
      </rPr>
      <t xml:space="preserve">
</t>
    </r>
    <r>
      <rPr>
        <sz val="11"/>
        <color rgb="FF000000"/>
        <rFont val="Calibri"/>
      </rPr>
      <t>Criteria: If the value DisableSecuritySettingsCheck is REG_DWORD = 0, this is not a finding.</t>
    </r>
  </si>
  <si>
    <t>V-15497</t>
  </si>
  <si>
    <r>
      <rPr>
        <sz val="11"/>
        <rFont val="Calibri"/>
      </rPr>
      <t>Active content from CDs must be disallowed to run on user machines.</t>
    </r>
  </si>
  <si>
    <r>
      <rPr>
        <sz val="11"/>
        <color rgb="FF000000"/>
        <rFont val="Calibri"/>
      </rPr>
      <t>Set the policy value for Computer Configuration -&gt; Administrative Templates -&gt; Windows Components -&gt; Internet Explorer -&gt; Internet Control Panel -&gt; Advanced Page -&gt; "Allow active content from CDs to run on user machines" to "Disabled".</t>
    </r>
  </si>
  <si>
    <r>
      <rPr>
        <sz val="11"/>
        <color rgb="FF000000"/>
        <rFont val="Calibri"/>
      </rPr>
      <t>This policy setting allows you to manage whether users receive a dialog requesting permission for active content on a CD to run. If you enable this policy setting, active content on a CD will run without a prompt. If you disable this policy setting, active content on a CD will always prompt before running. If you do not configure this policy, users can choose whether to be prompted before running active content on a CD.</t>
    </r>
  </si>
  <si>
    <r>
      <rPr>
        <sz val="11"/>
        <color rgb="FF000000"/>
        <rFont val="Calibri"/>
      </rPr>
      <t xml:space="preserve">The policy value for Computer Configuration -&gt; Administrative Templates -&gt; Windows Components -&gt; Internet Explorer -&gt; Internet Control Panel -&gt; Advanced Page -&gt; "Allow active content from CDs to run on user machines" must be "Disabled".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Explorer\Main\FeatureControl\FEATURE_LOCALMACHINE_LOCKDOWN\Settings </t>
    </r>
    <r>
      <rPr>
        <sz val="11"/>
        <color rgb="FF000000"/>
        <rFont val="Calibri"/>
      </rPr>
      <t xml:space="preserve">
</t>
    </r>
    <r>
      <rPr>
        <sz val="11"/>
        <color rgb="FF000000"/>
        <rFont val="Calibri"/>
      </rPr>
      <t>Criteria: If the value LOCALMACHINE_CD_UNLOCK is REG_DWORD = 0, this is not a finding.</t>
    </r>
  </si>
  <si>
    <t>V-15499</t>
  </si>
  <si>
    <r>
      <rPr>
        <sz val="11"/>
        <rFont val="Calibri"/>
      </rPr>
      <t>Software must be disallowed to run or install with invalid signatures.</t>
    </r>
  </si>
  <si>
    <r>
      <rPr>
        <sz val="11"/>
        <color rgb="FF000000"/>
        <rFont val="Calibri"/>
      </rPr>
      <t>Set the policy value for Computer Configuration -&gt; Administrative Templates -&gt; Windows Components -&gt; Internet Explorer -&gt; Internet Control Panel -&gt; Advanced Page -&gt; "Allow software to run or install even if the signature is invalid" to "Disabled".</t>
    </r>
  </si>
  <si>
    <r>
      <rPr>
        <sz val="11"/>
        <color rgb="FF000000"/>
        <rFont val="Calibri"/>
      </rPr>
      <t>Microsoft ActiveX controls and file downloads often have digital signatures attached that certify the file's integrity and the identity of the signer (creator) of the software. Such signatures help ensure unmodified software is downloaded and the user can positively identify the signer to determine whether you trust them enough to run their software. The validity of unsigned code cannot be ascertained.</t>
    </r>
  </si>
  <si>
    <r>
      <rPr>
        <sz val="11"/>
        <color rgb="FF000000"/>
        <rFont val="Calibri"/>
      </rPr>
      <t>Note: Some legitimate software and controls may have an invalid signature. You should carefully test such software in isolation before it is allowed to be used on an organization's network.</t>
    </r>
    <r>
      <rPr>
        <sz val="11"/>
        <color rgb="FF000000"/>
        <rFont val="Calibri"/>
      </rPr>
      <t xml:space="preserve">
</t>
    </r>
    <r>
      <rPr>
        <sz val="11"/>
        <color rgb="FF000000"/>
        <rFont val="Calibri"/>
      </rPr>
      <t xml:space="preserve">The policy value for Computer Configuration -&gt; Administrative Templates -&gt; Windows Components -&gt; Internet Explorer -&gt; Internet Control Panel -&gt; Advanced Page -&gt; "Allow software to run or install even if the signature is invalid" must be "Disabled".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Explorer\Download </t>
    </r>
    <r>
      <rPr>
        <sz val="11"/>
        <color rgb="FF000000"/>
        <rFont val="Calibri"/>
      </rPr>
      <t xml:space="preserve">
</t>
    </r>
    <r>
      <rPr>
        <sz val="11"/>
        <color rgb="FF000000"/>
        <rFont val="Calibri"/>
      </rPr>
      <t>Criteria: If the value RunInvalidSignatures is REG_DWORD = 0, this is not a finding.</t>
    </r>
  </si>
  <si>
    <t>V-15500</t>
  </si>
  <si>
    <r>
      <rPr>
        <sz val="11"/>
        <rFont val="Calibri"/>
      </rPr>
      <t>Third-party browser extensions must be disallowed.</t>
    </r>
  </si>
  <si>
    <r>
      <rPr>
        <sz val="11"/>
        <color rgb="FF000000"/>
        <rFont val="Calibri"/>
      </rPr>
      <t>Set the policy value for Computer Configuration -&gt; Administrative Templates -&gt; Windows Components -&gt; Internet Explorer -&gt; Internet Control Panel -&gt; Advanced Page -&gt; "Allow third-party browser extensions" to "Disabled".</t>
    </r>
  </si>
  <si>
    <r>
      <rPr>
        <sz val="11"/>
        <color rgb="FF000000"/>
        <rFont val="Calibri"/>
      </rPr>
      <t>This policy setting allows you to manage whether Internet Explorer will launch COM add-ons, known as browser helper objects such as toolbars. Browser helper objects may contain flaws such as buffer overruns which impact Internet Explorer's performance or stability. If you enable this policy setting, Internet Explorer automatically launches any browser helper objects that are installed on the user's computer. If you disable this policy setting, browser helper objects do not launch. If you do not configure this policy, Internet Explorer automatically launches any browser helper objects that are installed on the user's computer.</t>
    </r>
  </si>
  <si>
    <r>
      <rPr>
        <sz val="11"/>
        <color rgb="FF000000"/>
        <rFont val="Calibri"/>
      </rPr>
      <t xml:space="preserve">The policy value for Computer Configuration -&gt; Administrative Templates -&gt; Windows Components -&gt; Internet Explorer -&gt; Internet Control Panel -&gt; Advanced Page -&gt; "Allow third-party browser extensions" must be "Disabled".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 </t>
    </r>
    <r>
      <rPr>
        <sz val="11"/>
        <color rgb="FF000000"/>
        <rFont val="Calibri"/>
      </rPr>
      <t xml:space="preserve">
</t>
    </r>
    <r>
      <rPr>
        <sz val="11"/>
        <color rgb="FF000000"/>
        <rFont val="Calibri"/>
      </rPr>
      <t>Criteria: If the value Enable Browser Extensions is REG_SZ = no, this is not a finding.</t>
    </r>
  </si>
  <si>
    <t>V-15502</t>
  </si>
  <si>
    <r>
      <rPr>
        <sz val="11"/>
        <rFont val="Calibri"/>
      </rPr>
      <t>Checking for server certificate revocation must be enforced.</t>
    </r>
  </si>
  <si>
    <r>
      <rPr>
        <sz val="11"/>
        <color rgb="FF000000"/>
        <rFont val="Calibri"/>
      </rPr>
      <t>Set the policy value for Computer Configuration -&gt; Administrative Templates -&gt; Windows Components -&gt; Internet Explorer -&gt; Internet Control Panel -&gt; Advanced Page -&gt; "Check for server certificate revocation" to "Enabled".</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</si>
  <si>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 If you enable this policy setting, Internet Explorer will check to see if server certificates have been revoked. If you disable this policy setting, Internet Explorer will not check server certificates to see if they have been revoked. If you do not configure this policy setting, Internet Explorer will not check server certificates to see if they have been revoked.</t>
    </r>
  </si>
  <si>
    <r>
      <rPr>
        <sz val="11"/>
        <color rgb="FF000000"/>
        <rFont val="Calibri"/>
      </rPr>
      <t xml:space="preserve">The policy value for Computer Configuration -&gt; Administrative Templates -&gt; Windows Components -&gt; Internet Explorer -&gt; Internet Control Panel -&gt; Advanced Page -&gt; "Check for server certificate revocation" must be "Enabled".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CertificateRevocation is REG_DWORD = 1, this is not a finding.</t>
    </r>
  </si>
  <si>
    <t>V-15503</t>
  </si>
  <si>
    <r>
      <rPr>
        <sz val="11"/>
        <rFont val="Calibri"/>
      </rPr>
      <t>Checking for signatures on downloaded programs must be enforced.</t>
    </r>
  </si>
  <si>
    <r>
      <rPr>
        <sz val="11"/>
        <color rgb="FF000000"/>
        <rFont val="Calibri"/>
      </rPr>
      <t>Set the policy value for Computer Configuration -&gt; Administrative Templates -&gt; Windows Components -&gt; Internet Explorer -&gt; Internet Control Panel -&gt; Advanced Page -&gt; "Check for signatures on downloaded programs" to "Enabled".</t>
    </r>
  </si>
  <si>
    <r>
      <rPr>
        <sz val="11"/>
        <color rgb="FF000000"/>
        <rFont val="Calibri"/>
      </rPr>
      <t>This policy setting allows you to manage whether Internet Explorer checks for digital signatures (which identifies the publisher of signed software and verifies it has not been modified or tampered with) on user computers before downloading executable programs. If you enable this policy setting, Internet Explorer will check the digital signatures of executable programs and display their identities before downloading them to user computers. If you disable this policy setting, Internet Explorer will not check the digital signatures of executable programs or display their identities before downloading them to user computers. If you do not configure this policy, Internet Explorer will not check the digital signatures of executable programs or display their identities before downloading them to user computers.</t>
    </r>
  </si>
  <si>
    <r>
      <rPr>
        <sz val="11"/>
        <color rgb="FF000000"/>
        <rFont val="Calibri"/>
      </rPr>
      <t xml:space="preserve">The policy value for Computer Configuration -&gt; Administrative Templates -&gt; Windows Components -&gt; Internet Explorer -&gt; Internet Control Panel -&gt; Advanced Page -&gt; "Check for signatures on downloaded programs"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Explorer\Download </t>
    </r>
    <r>
      <rPr>
        <sz val="11"/>
        <color rgb="FF000000"/>
        <rFont val="Calibri"/>
      </rPr>
      <t xml:space="preserve">
</t>
    </r>
    <r>
      <rPr>
        <sz val="11"/>
        <color rgb="FF000000"/>
        <rFont val="Calibri"/>
      </rPr>
      <t>Criteria: If the value CheckExeSignatures is REG_SZ = yes, this is not a finding.</t>
    </r>
  </si>
  <si>
    <t>V-15504</t>
  </si>
  <si>
    <r>
      <rPr>
        <sz val="11"/>
        <rFont val="Calibri"/>
      </rPr>
      <t>All network paths (UNCs) for Intranet sites must be disallowed.</t>
    </r>
  </si>
  <si>
    <r>
      <rPr>
        <sz val="11"/>
        <color rgb="FF000000"/>
        <rFont val="Calibri"/>
      </rPr>
      <t>Set the policy value for Computer Configuration -&gt; Administrative Templates -&gt; Windows Components -&gt; Internet Explorer -&gt; Internet Control Panel -&gt; Security Page -&gt; "Intranet Sites: Include all network paths (UNCs)" to "Disabled".</t>
    </r>
  </si>
  <si>
    <r>
      <rPr>
        <sz val="11"/>
        <color rgb="FF000000"/>
        <rFont val="Calibri"/>
      </rPr>
      <t>Some UNC paths could refer to servers not managed by the organization, which means they could host malicious content; and therefore, it is safest to not include all UNC paths in the Intranet Sites zone. This policy setting controls whether URLs representing UNCs are mapped into the local Intranet security zone. If you enable this policy setting, all network paths are mapped into the Intranet Zone. If you disable this policy setting, network paths are not necessarily mapped into the Intranet Zone (other rules might map one there). If you do not configure this policy setting, users choose whether network paths are mapped into the Intranet Zone.</t>
    </r>
  </si>
  <si>
    <r>
      <rPr>
        <sz val="11"/>
        <color rgb="FF000000"/>
        <rFont val="Calibri"/>
      </rPr>
      <t xml:space="preserve">The policy value for Computer Configuration -&gt; Administrative Templates -&gt; Windows Components -&gt; Internet Explorer -&gt; Internet Control Panel -&gt; Security Page -&gt; "Intranet Sites: Include all network paths (UNCs)" must be "Disabled".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Settings\ZoneMap </t>
    </r>
    <r>
      <rPr>
        <sz val="11"/>
        <color rgb="FF000000"/>
        <rFont val="Calibri"/>
      </rPr>
      <t xml:space="preserve">
</t>
    </r>
    <r>
      <rPr>
        <sz val="11"/>
        <color rgb="FF000000"/>
        <rFont val="Calibri"/>
      </rPr>
      <t>Criteria: If the value UNCAsIntranet is REG_DWORD = 0, this is not a finding.</t>
    </r>
  </si>
  <si>
    <t>V-15507</t>
  </si>
  <si>
    <r>
      <rPr>
        <sz val="11"/>
        <rFont val="Calibri"/>
      </rPr>
      <t>Script-initiated windows without size or position constraints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</si>
  <si>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script-initiated windows without size or position constraints" to "Enabled", and select "Disable" from the drop-down box.</t>
    </r>
  </si>
  <si>
    <r>
      <rPr>
        <sz val="11"/>
        <color rgb="FF000000"/>
        <rFont val="Calibri"/>
      </rPr>
      <t>This policy setting allows you to manage restrictions on script-initiated pop-up windows and windows including the title and status bars. If you enable this policy setting, Windows Restrictions security will not apply in this zone. The security zone runs without the added layer of security provided by this feature. If you disable this policy setting, the possible harmful actions contained in script-initiated pop-up windows and windows including the title and status bars cannot be run. This Internet Explorer security feature will be on in this zone as dictated by the Scripted Windows Security Restrictions feature control setting for the process. If you do not configure this policy setting, the possible harmful actions contained in script-initiated pop-up windows and windows including the title and status bars cannot be run. This Internet Explorer security feature will be on in this zone as dictated by the Scripted Windows Security Restrictions feature control setting for the process.</t>
    </r>
  </si>
  <si>
    <r>
      <rPr>
        <sz val="11"/>
        <color rgb="FF000000"/>
        <rFont val="Calibri"/>
      </rPr>
      <t xml:space="preserve">The policy value for Computer Configuration -&gt; Administrative Templates -&gt; Windows Components -&gt; Internet Explorer -&gt; Internet Control Panel -&gt; Security Page -&gt; Internet Zone -&gt; "Allow script-initiated windows without size or position constraints"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2102 is REG_DWORD = 3, this is not a finding.</t>
    </r>
  </si>
  <si>
    <t>V-15508</t>
  </si>
  <si>
    <r>
      <rPr>
        <sz val="11"/>
        <rFont val="Calibri"/>
      </rPr>
      <t>Script-initiated windows without size or position constraints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</si>
  <si>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script-initiated windows without size or position constraints"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</si>
  <si>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"Allow script-initiated windows without size or position constraints"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2102 is REG_DWORD = 3, this is not a finding.</t>
    </r>
  </si>
  <si>
    <t>V-15509</t>
  </si>
  <si>
    <r>
      <rPr>
        <sz val="11"/>
        <rFont val="Calibri"/>
      </rPr>
      <t>Scriptlets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</si>
  <si>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Scriptlets" to "Enabled", and select "Disable" from the drop-down box.</t>
    </r>
  </si>
  <si>
    <r>
      <rPr>
        <sz val="11"/>
        <color rgb="FF000000"/>
        <rFont val="Calibri"/>
      </rPr>
      <t>This policy setting allows you to manage whether scriptlets can be allowed. Scriptlets hosted on sites located in this zone are more likely to contain malicious code. If you enable this policy setting, users will be able to run scriptlets. If you disable this policy setting, users will not be able to run scriptlets. If you do not configure this policy setting, a scriptlet can be enabled or disabled by the user.</t>
    </r>
  </si>
  <si>
    <r>
      <rPr>
        <sz val="11"/>
        <color rgb="FF000000"/>
        <rFont val="Calibri"/>
      </rPr>
      <t xml:space="preserve">The policy value for Computer Configuration -&gt; Administrative Templates -&gt; Windows Components -&gt; Internet Explorer -&gt; Internet Control Panel -&gt; Security Page -&gt; Internet Zone -&gt; "Allow Scriptlets" must be "Enabled", and "Disable"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1209 is REG_DWORD = 3, this is not a finding.</t>
    </r>
  </si>
  <si>
    <t>V-15513</t>
  </si>
  <si>
    <r>
      <rPr>
        <sz val="11"/>
        <rFont val="Calibri"/>
      </rPr>
      <t>Automatic prompting for file downloads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</si>
  <si>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"Automatic prompting for file downloads" to "Enabled", and select "Disable" from the drop-down box.</t>
    </r>
  </si>
  <si>
    <r>
      <rPr>
        <sz val="11"/>
        <color rgb="FF000000"/>
        <rFont val="Calibri"/>
      </rPr>
      <t>This policy setting determines whether users will be prompted for non user-initiated file downloads. Regardless of this setting, users will receive file download dialogs for user-initiated downloads. Users may accept downloads that they did not request, and those downloaded files may include malicious code. If you enable this setting, users will receive a file download dialog for automatic download attempts. If you disable or do not configure this setting, file downloads that are not user-initiated will be blocked, and users will see the information bar instead of the file download dialog. Users can then click the information bar to allow the file download prompt.</t>
    </r>
  </si>
  <si>
    <r>
      <rPr>
        <sz val="11"/>
        <color rgb="FF000000"/>
        <rFont val="Calibri"/>
      </rPr>
      <t xml:space="preserve">The policy value for Computer Configuration -&gt; Administrative Templates -&gt; Windows Components -&gt; Internet Explorer -&gt; Internet Control Panel -&gt; Security Page -&gt; Internet Zone -&gt; "Automatic prompting for file downloads"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2200 is REG_DWORD = 3, this is not a finding.</t>
    </r>
  </si>
  <si>
    <t>V-15515</t>
  </si>
  <si>
    <r>
      <rPr>
        <sz val="11"/>
        <rFont val="Calibri"/>
      </rPr>
      <t>Java permissions must be disallowed (Local Machine zone).</t>
    </r>
  </si>
  <si>
    <r>
      <rPr>
        <sz val="11"/>
        <color rgb="FF000000"/>
        <rFont val="Calibri"/>
      </rPr>
      <t>Set the policy value for Computer Configuration -&gt; Administrative Templates -&gt; Windows Components -&gt; Internet Explorer -&gt; Internet Control Panel -&gt; Security Page -&gt; Local Machine Zone -&gt; "Java permissions" to "Enabled", and "Disable Java" selected from the drop-down box.</t>
    </r>
  </si>
  <si>
    <r>
      <rPr>
        <sz val="11"/>
        <color rgb="FF000000"/>
        <rFont val="Calibri"/>
      </rPr>
      <t xml:space="preserve">The policy value for Computer Configuration -&gt; Administrative Templates -&gt; Windows Components -&gt; Internet Explorer -&gt; Internet Control Panel -&gt; Security Page -&gt; Local Machine Zone -&gt; "Java permissions" must be "Enabled", and "Disable Java" selected from the drop-down box. </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Settings\Zones\0 </t>
    </r>
    <r>
      <rPr>
        <sz val="11"/>
        <color rgb="FF000000"/>
        <rFont val="Calibri"/>
      </rPr>
      <t xml:space="preserve">
</t>
    </r>
    <r>
      <rPr>
        <sz val="11"/>
        <color rgb="FF000000"/>
        <rFont val="Calibri"/>
      </rPr>
      <t>Criteria: If the value 1C00 is REG_DWORD = 0, this is not a finding.</t>
    </r>
  </si>
  <si>
    <t>V-15516</t>
  </si>
  <si>
    <r>
      <rPr>
        <sz val="11"/>
        <rFont val="Calibri"/>
      </rPr>
      <t>Java permissions must be disallowed (Locked Down Local Machine zone).</t>
    </r>
  </si>
  <si>
    <r>
      <rPr>
        <sz val="11"/>
        <color rgb="FF000000"/>
        <rFont val="Calibri"/>
      </rPr>
      <t>Set the policy value for Computer Configuration -&gt; Administrative Templates -&gt; Windows Components -&gt; Internet Explorer -&gt; Internet Control Panel -&gt; Security Page -&gt; Locked-Down Local Machine Zone -&gt; "Java permissions" to "Enabled", and select "Disable Java" from the drop-down box.</t>
    </r>
  </si>
  <si>
    <r>
      <rPr>
        <sz val="11"/>
        <color rgb="FF000000"/>
        <rFont val="Calibri"/>
      </rPr>
      <t xml:space="preserve">The policy value for Computer Configuration -&gt; Administrative Templates -&gt; Windows Components -&gt; Internet Explorer -&gt; Internet Control Panel -&gt; Security Page -&gt; Locked-Down Local Machine Zone -&gt; "Java permissions" must be "Enabled", and "Disable Java" selected from the drop-down box. </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Settings\Lockdown_Zones\0 </t>
    </r>
    <r>
      <rPr>
        <sz val="11"/>
        <color rgb="FF000000"/>
        <rFont val="Calibri"/>
      </rPr>
      <t xml:space="preserve">
</t>
    </r>
    <r>
      <rPr>
        <sz val="11"/>
        <color rgb="FF000000"/>
        <rFont val="Calibri"/>
      </rPr>
      <t>Criteria: If the value 1C00 is REG_DWORD = 0, this is not a finding.</t>
    </r>
  </si>
  <si>
    <t>V-15517</t>
  </si>
  <si>
    <r>
      <rPr>
        <sz val="11"/>
        <rFont val="Calibri"/>
      </rPr>
      <t>Java permissions must be disallowed (Locked Down Intranet zone).</t>
    </r>
  </si>
  <si>
    <r>
      <rPr>
        <sz val="11"/>
        <color rgb="FF000000"/>
        <rFont val="Calibri"/>
      </rPr>
      <t>Set the policy value for Computer Configuration -&gt; Administrative Templates -&gt; Windows Components -&gt; Internet Explorer -&gt; Internet Control Panel -&gt; Security Page -&gt; Locked-Down Intranet Zone -&gt; "Java permissions" to "Enabled", and select "Disable Java" from the drop-down box.</t>
    </r>
  </si>
  <si>
    <r>
      <rPr>
        <sz val="11"/>
        <color rgb="FF000000"/>
        <rFont val="Calibri"/>
      </rPr>
      <t xml:space="preserve">The policy value for Computer Configuration -&gt; Administrative Templates -&gt; Windows Components -&gt; Internet Explorer -&gt; Internet Control Panel -&gt; Security Page -&gt; Locked-Down Intranet Zone -&gt; "Java permissions" must be "Enabled", and "Disable Java" selected from the drop-down box. </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Settings\Lockdown_Zones\1 </t>
    </r>
    <r>
      <rPr>
        <sz val="11"/>
        <color rgb="FF000000"/>
        <rFont val="Calibri"/>
      </rPr>
      <t xml:space="preserve">
</t>
    </r>
    <r>
      <rPr>
        <sz val="11"/>
        <color rgb="FF000000"/>
        <rFont val="Calibri"/>
      </rPr>
      <t>Criteria: If the value 1C00 is REG_DWORD = 0, this is not a finding.</t>
    </r>
  </si>
  <si>
    <t>V-15518</t>
  </si>
  <si>
    <r>
      <rPr>
        <sz val="11"/>
        <rFont val="Calibri"/>
      </rPr>
      <t>Java permissions must be disallowed (Locked Down Trusted Sites zone).</t>
    </r>
  </si>
  <si>
    <r>
      <rPr>
        <sz val="11"/>
        <color rgb="FF000000"/>
        <rFont val="Calibri"/>
      </rPr>
      <t>Set the policy value for Computer Configuration -&gt; Administrative Templates -&gt; Windows Components -&gt; Internet Explorer -&gt; Internet Control Panel -&gt; Security Page -&gt; Locked-Down Trusted Sites Zone -&gt; "Java permissions" to "Enabled", and select "Disable Java" from the drop-down box.</t>
    </r>
  </si>
  <si>
    <r>
      <rPr>
        <sz val="11"/>
        <color rgb="FF000000"/>
        <rFont val="Calibri"/>
      </rPr>
      <t xml:space="preserve">The policy value for Computer Configuration -&gt; Administrative Templates -&gt; Windows Components -&gt; Internet Explorer -&gt; Internet Control Panel -&gt; Security Page -&gt; Locked-Down Trusted Sites Zone -&gt; "Java permissions" must be "Enabled", and "Disable Java" selected from the drop-down box. </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Settings\Lockdown_Zones\2 </t>
    </r>
    <r>
      <rPr>
        <sz val="11"/>
        <color rgb="FF000000"/>
        <rFont val="Calibri"/>
      </rPr>
      <t xml:space="preserve">
</t>
    </r>
    <r>
      <rPr>
        <sz val="11"/>
        <color rgb="FF000000"/>
        <rFont val="Calibri"/>
      </rPr>
      <t>Criteria: If the value 1C00 is REG_DWORD = 0, this is not a finding.</t>
    </r>
  </si>
  <si>
    <t>V-15519</t>
  </si>
  <si>
    <r>
      <rPr>
        <sz val="11"/>
        <rFont val="Calibri"/>
      </rPr>
      <t>Java permissions must be disallowed (Locked Down Internet zone).</t>
    </r>
  </si>
  <si>
    <r>
      <rPr>
        <sz val="11"/>
        <color rgb="FF000000"/>
        <rFont val="Calibri"/>
      </rPr>
      <t>Set the policy value for Computer Configuration -&gt; Administrative Templates -&gt; Windows Components -&gt; Internet Explorer -&gt; Internet Control Panel -&gt; Security Page -&gt; Locked-Down Internet Zone -&gt; "Java permissions" to "Enabled", and select "Disable Java" from the drop-down box.</t>
    </r>
  </si>
  <si>
    <r>
      <rPr>
        <sz val="11"/>
        <color rgb="FF000000"/>
        <rFont val="Calibri"/>
      </rPr>
      <t xml:space="preserve">The policy value for Computer Configuration -&gt; Administrative Templates -&gt; Windows Components -&gt; Internet Explorer -&gt; Internet Control Panel -&gt; Security Page -&gt; Locked-Down Internet Zone -&gt; "Java permissions" must be "Enabled", and "Disable Java" selected from the drop-down box. </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Settings\Lockdown_Zones\3 </t>
    </r>
    <r>
      <rPr>
        <sz val="11"/>
        <color rgb="FF000000"/>
        <rFont val="Calibri"/>
      </rPr>
      <t xml:space="preserve">
</t>
    </r>
    <r>
      <rPr>
        <sz val="11"/>
        <color rgb="FF000000"/>
        <rFont val="Calibri"/>
      </rPr>
      <t>Criteria: If the value 1C00 is REG_DWORD = 0, this is not a finding.</t>
    </r>
  </si>
  <si>
    <t>V-15520</t>
  </si>
  <si>
    <r>
      <rPr>
        <sz val="11"/>
        <rFont val="Calibri"/>
      </rPr>
      <t>Java permissions must be disallowed (Locked Down Restricted Sites zone).</t>
    </r>
  </si>
  <si>
    <r>
      <rPr>
        <sz val="11"/>
        <color rgb="FF000000"/>
        <rFont val="Calibri"/>
      </rPr>
      <t>Set the policy value for Computer Configuration -&gt; Administrative Templates -&gt; Windows Components -&gt; Internet Explorer -&gt; Internet Control Panel -&gt; Security Page -&gt; Locked-Down Restricted Sites Zone -&gt; "Java permissions" to "Enabled", and select "Disable Java" from the drop-down box.</t>
    </r>
  </si>
  <si>
    <r>
      <rPr>
        <sz val="11"/>
        <color rgb="FF000000"/>
        <rFont val="Calibri"/>
      </rPr>
      <t xml:space="preserve">The policy value for Computer Configuration -&gt; Administrative Templates -&gt; Windows Components -&gt; Internet Explorer -&gt; Internet Control Panel -&gt; Security Page -&gt; Locked-Down Restricted Sites Zone -&gt; "Java permissions" must be "Enabled", and "Disable Java" selected from the drop-down box. </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Settings\Lockdown_Zones\4 </t>
    </r>
    <r>
      <rPr>
        <sz val="11"/>
        <color rgb="FF000000"/>
        <rFont val="Calibri"/>
      </rPr>
      <t xml:space="preserve">
</t>
    </r>
    <r>
      <rPr>
        <sz val="11"/>
        <color rgb="FF000000"/>
        <rFont val="Calibri"/>
      </rPr>
      <t>Criteria: If the value 1C00 is REG_DWORD = 0, this is not a finding.</t>
    </r>
  </si>
  <si>
    <t>V-15521</t>
  </si>
  <si>
    <r>
      <rPr>
        <sz val="11"/>
        <rFont val="Calibri"/>
      </rPr>
      <t>XAML files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</si>
  <si>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loading of XAML files" to "Enabled", and select "Disable" from the drop-down box.</t>
    </r>
  </si>
  <si>
    <r>
      <rPr>
        <sz val="11"/>
        <color rgb="FF000000"/>
        <rFont val="Calibri"/>
      </rPr>
      <t>These are eXtensible Application Markup Language (XAML) files. XAML is an XML-based declarative markup language commonly used for creating rich user interfaces and graphics that leverage the Windows Presentation Foundation. If you enable this policy setting and the drop-down box is set to Enable, XAML files will be automatically loaded inside Internet Explorer. Users will not be able to change this behavior. If the drop-down box is set to Prompt, users will receive a prompt for loading XAML files. If you disable this policy setting, XAML files will not be loaded inside Internet Explorer. Users will not be able to change this behavior. If you do not configure this policy setting, users will have the freedom to decide whether to load XAML files inside Internet Explorer.</t>
    </r>
  </si>
  <si>
    <r>
      <rPr>
        <sz val="11"/>
        <color rgb="FF000000"/>
        <rFont val="Calibri"/>
      </rPr>
      <t xml:space="preserve">The policy value for Computer Configuration -&gt; Administrative Templates -&gt; Windows Components -&gt; Internet Explorer -&gt; Internet Control Panel -&gt; Security Page -&gt; Internet Zone -&gt; "Allow loading of XAML files"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2402 is REG_DWORD = 3, this is not a finding.</t>
    </r>
  </si>
  <si>
    <t>V-15522</t>
  </si>
  <si>
    <r>
      <rPr>
        <sz val="11"/>
        <rFont val="Calibri"/>
      </rPr>
      <t>XAML files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</si>
  <si>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loading of XAML files"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</si>
  <si>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"Allow loading of XAML files"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2402 is REG_DWORD = 3, this is not a finding.</t>
    </r>
  </si>
  <si>
    <t>V-15523</t>
  </si>
  <si>
    <r>
      <rPr>
        <sz val="11"/>
        <rFont val="Calibri"/>
      </rPr>
      <t>MIME sniffing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</si>
  <si>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"Enable MIME Sniffing" to "Enabled", and select "Disable" from the drop-down box.</t>
    </r>
  </si>
  <si>
    <r>
      <rPr>
        <sz val="11"/>
        <color rgb="FF000000"/>
        <rFont val="Calibri"/>
      </rPr>
      <t>This policy setting allows you to manage MIME sniffing for file promotion from one type to another based on a MIME sniff. A MIME sniff is the recognition by Internet Explorer of the file type based on a bit signature. If you enable this policy setting, the MIME Sniffing Safety Feature will not apply in this zone. The security zone will run without the added layer of security provided by this feature. If you disable this policy setting, the actions that may be harmful cannot run; this Internet Explorer security feature will be turned on in this zone, as dictated by the feature control setting for the process. If you do not configure this policy setting, the MIME Sniffing Safety Feature will not apply in this zone.</t>
    </r>
  </si>
  <si>
    <r>
      <rPr>
        <sz val="11"/>
        <color rgb="FF000000"/>
        <rFont val="Calibri"/>
      </rPr>
      <t xml:space="preserve">The policy value for Computer Configuration -&gt; Administrative Templates -&gt; Windows Components -&gt; Internet Explorer -&gt; Internet Control Panel -&gt; Security Page -&gt; Internet Zone -&gt; "Enable MIME Sniffing"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2100 is REG_DWORD = 3, this is not a finding.</t>
    </r>
  </si>
  <si>
    <t>V-15524</t>
  </si>
  <si>
    <r>
      <rPr>
        <sz val="11"/>
        <rFont val="Calibri"/>
      </rPr>
      <t>MIME sniffing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</si>
  <si>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"Enable MIME Sniffing"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</si>
  <si>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"Enable MIME Sniffing"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2100 is REG_DWORD = 3, this is not a finding.</t>
    </r>
  </si>
  <si>
    <t>V-15525</t>
  </si>
  <si>
    <r>
      <rPr>
        <sz val="11"/>
        <rFont val="Calibri"/>
      </rPr>
      <t>First-Run prompt ability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</si>
  <si>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"Turn off first-run prompt" to "Enabled", and select "Disable" from the drop-down box.</t>
    </r>
  </si>
  <si>
    <r>
      <rPr>
        <sz val="11"/>
        <color rgb="FF000000"/>
        <rFont val="Calibri"/>
      </rPr>
      <t>This policy setting controls the First Run response that users see on a zone-by-zone basis. When a user encounters a new control that has not previously run in Internet Explorer, they may be prompted to approve the control. This feature determines if the user gets the prompt or not. If you enable this policy setting, the Gold Bar prompt will be turned off in the corresponding zone. If you disable this policy setting, the Gold Bar prompt will be turned on in the corresponding zone. If you do not configure this policy setting, the first-run prompt is turned off by default.</t>
    </r>
  </si>
  <si>
    <r>
      <rPr>
        <sz val="11"/>
        <color rgb="FF000000"/>
        <rFont val="Calibri"/>
      </rPr>
      <t xml:space="preserve">The policy value for Computer Configuration -&gt; Administrative Templates -&gt; Windows Components -&gt; Internet Explorer -&gt; Internet Control Panel -&gt; Security Page -&gt; Internet Zone -&gt; "Turn off first-run prompt"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1208 is REG_DWORD = 3, this is not a finding.</t>
    </r>
  </si>
  <si>
    <t>V-15526</t>
  </si>
  <si>
    <r>
      <rPr>
        <sz val="11"/>
        <rFont val="Calibri"/>
      </rPr>
      <t>First-Run prompt ability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</si>
  <si>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"Turn off first-run prompt"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</si>
  <si>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"Turn off first-run prompt"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1208 is REG_DWORD = 3, this is not a finding.</t>
    </r>
  </si>
  <si>
    <t>V-15527</t>
  </si>
  <si>
    <r>
      <rPr>
        <sz val="11"/>
        <rFont val="Calibri"/>
      </rPr>
      <t>Protected Mode must be enforced (Internet zone).</t>
    </r>
  </si>
  <si>
    <r>
      <rPr>
        <sz val="11"/>
        <color rgb="FF000000"/>
        <rFont val="Calibri"/>
      </rPr>
      <t>Set the policy value for Computer Configuration -&gt; Administrative Templates -&gt; Windows Components -&gt; Internet Explorer -&gt; Internet Control Panel -&gt; Security Page -&gt; Internet Zone -&gt; "Turn on Protected Mode" to "Enabled", and select "Enable" from the drop-down box.</t>
    </r>
  </si>
  <si>
    <r>
      <rPr>
        <sz val="11"/>
        <color rgb="FF000000"/>
        <rFont val="Calibri"/>
      </rPr>
      <t>Protected mode protects Internet Explorer from exploited vulnerabilities by reducing the locations Internet Explorer can write to in the registry and the file system. If you enable this policy setting, Protected Mode will be turned on. Users will not be able to turn off protected mode. If you disable this policy setting, Protected Mode will be turned off. It will revert to Internet Explorer 6 behavior that allows for Internet Explorer to write to the registry and the file system. Users will not be able to turn on protected mode. If you do not configure this policy, users will be able to turn on or off protected mode.</t>
    </r>
  </si>
  <si>
    <r>
      <rPr>
        <sz val="11"/>
        <color rgb="FF000000"/>
        <rFont val="Calibri"/>
      </rPr>
      <t xml:space="preserve">The policy value for Computer Configuration -&gt; Administrative Templates -&gt; Windows Components -&gt; Internet Explorer -&gt; Internet Control Panel -&gt; Security Page -&gt; Internet Zone -&gt; "Turn on Protected Mode"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2500 is REG_DWORD = 0, this is not a finding.</t>
    </r>
  </si>
  <si>
    <t>V-15528</t>
  </si>
  <si>
    <r>
      <rPr>
        <sz val="11"/>
        <rFont val="Calibri"/>
      </rPr>
      <t>Protected Mode must be enforced (Restricted Sites zone).</t>
    </r>
  </si>
  <si>
    <r>
      <rPr>
        <sz val="11"/>
        <color rgb="FF000000"/>
        <rFont val="Calibri"/>
      </rPr>
      <t>Set the policy value for Computer Configuration -&gt; Administrative Templates -&gt; Windows Components -&gt; Internet Explorer -&gt; Internet Control Panel -&gt; Security Page -&gt; Restricted Sites Zone -&gt; "Turn on Protected Mode" to "Enabled" and select "Enable",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</si>
  <si>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"Turn on Protected Mode"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2500 is REG_DWORD = 0, this is not a finding.</t>
    </r>
  </si>
  <si>
    <t>V-15529</t>
  </si>
  <si>
    <r>
      <rPr>
        <sz val="11"/>
        <rFont val="Calibri"/>
      </rPr>
      <t>Pop-up Blocker must be enforced (Internet zone).</t>
    </r>
  </si>
  <si>
    <r>
      <rPr>
        <sz val="11"/>
        <color rgb="FF000000"/>
        <rFont val="Calibri"/>
      </rPr>
      <t>Set the policy value for Computer Configuration -&gt; Administrative Templates -&gt; Windows Components -&gt; Internet Explorer -&gt; Internet Control Panel -&gt; Security Page -&gt; Internet Zone -&gt; "Use Pop-up Blocker" to "Enabled", and select "Enable" from the drop-down box.</t>
    </r>
  </si>
  <si>
    <r>
      <rPr>
        <sz val="11"/>
        <color rgb="FF000000"/>
        <rFont val="Calibri"/>
      </rPr>
      <t>This policy setting allows you to manage whether unwanted pop-up windows appear. Pop-up windows that are opened when the end user clicks a link are not blocked. If you enable this policy setting, most unwanted pop-up windows are prevented from appearing. If you disable this policy setting, pop-up windows are not prevented from appearing. If you do not configure this policy setting, most unwanted pop-up windows are prevented from appearing.</t>
    </r>
  </si>
  <si>
    <r>
      <rPr>
        <sz val="11"/>
        <color rgb="FF000000"/>
        <rFont val="Calibri"/>
      </rPr>
      <t xml:space="preserve">The policy value for Computer Configuration -&gt; Administrative Templates -&gt; Windows Components -&gt; Internet Explorer -&gt; Internet Control Panel -&gt; Security Page -&gt; Internet Zone -&gt; "Use Pop-up Blocker"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1809 is REG_DWORD = 0, this is not a finding.</t>
    </r>
  </si>
  <si>
    <t>V-15530</t>
  </si>
  <si>
    <r>
      <rPr>
        <sz val="11"/>
        <rFont val="Calibri"/>
      </rPr>
      <t>Pop-up Blocker must be enforced (Restricted Sites zone).</t>
    </r>
  </si>
  <si>
    <r>
      <rPr>
        <sz val="11"/>
        <color rgb="FF000000"/>
        <rFont val="Calibri"/>
      </rPr>
      <t>Set the policy value for Computer Configuration -&gt; Administrative Templates -&gt; Windows Components -&gt; Internet Explorer -&gt; Internet Control Panel -&gt; Security Page -&gt; Restricted Sites Zone -&gt; "Use Pop-up Blocker" to "Enabled", and select "Enable"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</si>
  <si>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"Use Pop-up Blocker"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1809 is REG_DWORD = 0, this is not a finding.</t>
    </r>
  </si>
  <si>
    <t>V-15533</t>
  </si>
  <si>
    <r>
      <rPr>
        <sz val="11"/>
        <rFont val="Calibri"/>
      </rPr>
      <t>Websites in less privileged web content zones must be prevented from navigating into the Internet zone.</t>
    </r>
  </si>
  <si>
    <r>
      <rPr>
        <sz val="11"/>
        <color rgb="FF000000"/>
        <rFont val="Calibri"/>
      </rPr>
      <t>Set the policy value for Computer Configuration -&gt; Administrative Templates -&gt; Windows Components -&gt; Internet Explorer -&gt; Internet Control Panel -&gt; Security Page -&gt; Internet Zone -&gt; "Web sites in less privileged Web content zones can navigate into this zone" to "Enabled", and select "Disable" from the drop-down box.</t>
    </r>
  </si>
  <si>
    <r>
      <rPr>
        <sz val="11"/>
        <color rgb="FF000000"/>
        <rFont val="Calibri"/>
      </rPr>
      <t>This policy setting allows a user to manage whether websites from less privileged zones, such as Restricted Sites, can navigate into the Internet zone. If this policy setting is enabled, web sites from less privileged zones can open new windows in, or navigate into, this zone. The security zone will run without the added layer of security that is provided by the Protection from Zone Elevation security feature. If Prompt is selected in the drop-down box, a warning is issued to the user that potentially risky navigation is about to occur. If this policy setting is disabled, the potentially risky navigation is prevented. The Internet Explorer security feature will be on in this zone as set by the Protection from Zone Elevation feature control. If this policy setting is not configured, websites from less privileged zones can open new windows in, or navigate into, this zone.</t>
    </r>
  </si>
  <si>
    <r>
      <rPr>
        <sz val="11"/>
        <color rgb="FF000000"/>
        <rFont val="Calibri"/>
      </rPr>
      <t xml:space="preserve">The policy value for Computer Configuration -&gt; Administrative Templates -&gt; Windows Components -&gt; Internet Explorer -&gt; Internet Control Panel -&gt; Security Page -&gt; Internet Zone -&gt; "Web sites in less privileged Web content zones can navigate into this zone"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2101 is REG_DWORD = 3, this is not a finding.</t>
    </r>
  </si>
  <si>
    <t>V-15534</t>
  </si>
  <si>
    <r>
      <rPr>
        <sz val="11"/>
        <rFont val="Calibri"/>
      </rPr>
      <t>Websites in less privileged web content zones must be prevented from navigating into the Restricted Sites zone.</t>
    </r>
  </si>
  <si>
    <r>
      <rPr>
        <sz val="11"/>
        <color rgb="FF000000"/>
        <rFont val="Calibri"/>
      </rPr>
      <t>Set the policy value for Computer Configuration -&gt; Administrative Templates -&gt; Windows Components -&gt; Internet Explorer -&gt; Internet Control Panel -&gt; Security Page -&gt; Restricted Sites Zone -&gt; "Web sites in less privileged Web content zones can navigate into this zone" to "Enabled", and select "Disable" from the drop-down box.</t>
    </r>
  </si>
  <si>
    <r>
      <rPr>
        <sz val="11"/>
        <color rgb="FF000000"/>
        <rFont val="Calibri"/>
      </rPr>
      <t>This policy setting allows you to manage whether websites from less privileged zones, such as Restricted Sites, can navigate into the Restricted zone. If this policy setting is enabled, websites from less privileged zones can open new windows in, or navigate into, this zone. The security zone will run without the added layer of security that is provided by the Protection from Zone Elevation security feature. If Prompt is selected in the drop-down box, a warning is issued to the user that potentially risky navigation is about to occur. If this policy setting is disabled, the potentially risky navigation is prevented. The Internet Explorer security feature will be on in this zone as set by the Protection from Zone Elevation feature control. If this policy setting is not configured, websites from less privileged zones can open new windows in, or navigate into, this zone.</t>
    </r>
  </si>
  <si>
    <r>
      <rPr>
        <sz val="11"/>
        <color rgb="FF000000"/>
        <rFont val="Calibri"/>
      </rPr>
      <t xml:space="preserve">The policy value for Computer Configuration -&gt; Administrative Templates -&gt; Windows Components -&gt; Internet Explorer -&gt; Internet Control Panel -&gt; Security Page -&gt; Restricted Sites Zone -&gt; "Web sites in less privileged Web content zones can navigate into this zone"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2101 is REG_DWORD = 3, this is not a finding.</t>
    </r>
  </si>
  <si>
    <t>V-15545</t>
  </si>
  <si>
    <r>
      <rPr>
        <sz val="11"/>
        <rFont val="Calibri"/>
      </rPr>
      <t>Allow binary and script behaviors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</si>
  <si>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binary and script behaviors" to "Enabled", and select "Disable" from the drop-down box.</t>
    </r>
  </si>
  <si>
    <r>
      <rPr>
        <sz val="11"/>
        <color rgb="FF000000"/>
        <rFont val="Calibri"/>
      </rPr>
      <t>This policy setting allows you to manage dynamic binary and script behaviors of components that encapsulate specific functionality for HTML elements, to which they were attached. If you enable this policy setting, binary and script behaviors are available. If you select Administrator approved in the drop-down box, only behaviors listed in the Admin-approved Behaviors under Binary Behaviors Security Restriction policy are available. If you disable this policy setting, binary and script behaviors are not available unless applications have implemented a custom security manager. If you do not configure this policy setting, binary and script behaviors are available.</t>
    </r>
  </si>
  <si>
    <r>
      <rPr>
        <sz val="11"/>
        <color rgb="FF000000"/>
        <rFont val="Calibri"/>
      </rPr>
      <t xml:space="preserve">The policy value for Computer Configuration -&gt; Administrative Templates -&gt; Windows Components -&gt; Internet Explorer -&gt; Internet Control Panel -&gt; Security Page -&gt; Restricted Sites Zone -&gt; "Allow binary and script behaviors"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2000 is REG_DWORD = 3, this is not a finding.</t>
    </r>
  </si>
  <si>
    <t>V-15546</t>
  </si>
  <si>
    <r>
      <rPr>
        <sz val="11"/>
        <rFont val="Calibri"/>
      </rPr>
      <t>Automatic prompting for file downloads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</si>
  <si>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"Automatic prompting for file downloads"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</si>
  <si>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"Automatic prompting for file downloads"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2200 is REG_DWORD = 3, this is not a finding.</t>
    </r>
  </si>
  <si>
    <t>V-15548</t>
  </si>
  <si>
    <r>
      <rPr>
        <sz val="11"/>
        <rFont val="Calibri"/>
      </rPr>
      <t>Internet Explorer Processes for MIME handling is not enabled. (Reserved)</t>
    </r>
  </si>
  <si>
    <r>
      <rPr>
        <sz val="11"/>
        <color rgb="FF000000"/>
        <rFont val="Calibri"/>
      </rPr>
      <t>Set the policy value for Computer Configuration -&gt; Administrative Templates -&gt; Windows Components -&gt; Internet Explorer -&gt; Security Features -&gt; Consistent Mime Handling -&gt; "Internet Explorer Processes" to "Enabled".</t>
    </r>
  </si>
  <si>
    <r>
      <rPr>
        <sz val="11"/>
        <color rgb="FF000000"/>
        <rFont val="Calibri"/>
      </rPr>
      <t>Internet Explorer uses Multipurpose Internet Mail Extensions (MIME) data to determine file handling procedures for files received through a web server. The Consistent MIME Handling\Internet Explorer Processes policy setting determines whether Internet Explorer requires all file-type information provided by web servers to be consistent. For example, if the MIME type of a file is text/plain but the MIME data indicates the file is really an executable file, Internet Explorer changes its extension to reflect this executable status. This capability helps ensure executable code cannot masquerade as other types of data that may be trusted. If you enable this policy setting, Internet Explorer examines all received files and enforces consistent MIME data for them. If you disable or do not configure this policy setting, Internet Explorer does not require consistent MIME data for all received files and will use the MIME data provided by the file. MIME file-type spoofing is a potential threat to an organization. Ensuring these files are consistent and properly labeled helps prevent malicious file downloads from infecting your network.</t>
    </r>
  </si>
  <si>
    <r>
      <rPr>
        <sz val="11"/>
        <color rgb="FF000000"/>
        <rFont val="Calibri"/>
      </rPr>
      <t xml:space="preserve">The policy value for Computer Configuration -&gt; Administrative Templates -&gt; Windows Components -&gt; Internet Explorer -&gt; Security Features -&gt; Consistent Mime Handling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Explorer\Main\FeatureControl\FEATURE_MIME_HANDLING </t>
    </r>
    <r>
      <rPr>
        <sz val="11"/>
        <color rgb="FF000000"/>
        <rFont val="Calibri"/>
      </rPr>
      <t xml:space="preserve">
</t>
    </r>
    <r>
      <rPr>
        <sz val="11"/>
        <color rgb="FF000000"/>
        <rFont val="Calibri"/>
      </rPr>
      <t>Criteria: If the value (Reserved) is REG_SZ = 1, this is not a finding.</t>
    </r>
  </si>
  <si>
    <t>V-15549</t>
  </si>
  <si>
    <r>
      <rPr>
        <sz val="11"/>
        <rFont val="Calibri"/>
      </rPr>
      <t>Internet Explorer Processes for MIME sniffing must be enforced (Reserved).</t>
    </r>
  </si>
  <si>
    <r>
      <rPr>
        <sz val="11"/>
        <color rgb="FF000000"/>
        <rFont val="Calibri"/>
      </rPr>
      <t>Set the policy value for Computer Configuration -&gt; Administrative Templates -&gt; Windows Components -&gt; Internet Explorer -&gt; Security Features -&gt; Mime Sniffing Safety Feature -&gt; "Internet Explorer Processes" to "Enabled".</t>
    </r>
  </si>
  <si>
    <r>
      <rPr>
        <sz val="11"/>
        <color rgb="FF000000"/>
        <rFont val="Calibri"/>
      </rPr>
      <t>MIME sniffing is the process of examining the content of a MIME file to determine its context - whether it is a data file, an executable file, or some other type of file. This policy setting determines whether Internet Explorer MIME sniffing will prevent promotion of a file of one type to a more dangerous file type. When set to Enabled, MIME sniffing will never promote a file of one type to a more dangerous file type. Disabling MIME sniffing configures Internet Explorer processes to allow a MIME sniff that promotes a file of one type to a more dangerous file type. For example, promoting a text file to an executable file is a dangerous promotion because any code in the supposed text file would be executed. MIME file-type spoofing is a potential threat to an organization. Ensuring these files are consistently handled helps prevent malicious file downloads from infecting the network. This guide recommends you configure this policy as Enabled for all environments specified in this guide. Note: This setting works in conjunction with, but does not replace, the Consistent MIME Handling settings.</t>
    </r>
  </si>
  <si>
    <r>
      <rPr>
        <sz val="11"/>
        <color rgb="FF000000"/>
        <rFont val="Calibri"/>
      </rPr>
      <t xml:space="preserve">The policy value for Computer Configuration -&gt; Administrative Templates -&gt; Windows Components -&gt; Internet Explorer -&gt; Security Features -&gt; Mime Sniffing Safety Feature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Explorer\Main\FeatureControl\FEATURE_MIME_SNIFFING </t>
    </r>
    <r>
      <rPr>
        <sz val="11"/>
        <color rgb="FF000000"/>
        <rFont val="Calibri"/>
      </rPr>
      <t xml:space="preserve">
</t>
    </r>
    <r>
      <rPr>
        <sz val="11"/>
        <color rgb="FF000000"/>
        <rFont val="Calibri"/>
      </rPr>
      <t>Criteria: If the value (Reserved) is REG_SZ = 1, this is not a finding.</t>
    </r>
  </si>
  <si>
    <t>V-15550</t>
  </si>
  <si>
    <r>
      <rPr>
        <sz val="11"/>
        <rFont val="Calibri"/>
      </rPr>
      <t>Internet Explorer Processes for MK protocol must be enforced (Explorer).</t>
    </r>
  </si>
  <si>
    <r>
      <rPr>
        <sz val="11"/>
        <color rgb="FF000000"/>
        <rFont val="Calibri"/>
      </rPr>
      <t>Set the policy value for Computer Configuration -&gt; Administrative Templates -&gt; Windows Components -&gt; Internet Explorer -&gt; Security Features -&gt; MK Protocol Security Restriction -&gt; "Internet Explorer Processes" to "Enabled".</t>
    </r>
  </si>
  <si>
    <r>
      <rPr>
        <sz val="11"/>
        <color rgb="FF000000"/>
        <rFont val="Calibri"/>
      </rPr>
      <t>The MK Protocol Security Restriction policy setting reduces attack surface area by blocking the seldom used MK protocol. Some older web applications use the MK protocol to retrieve information from compressed files. Because the MK protocol is not widely used, it should be blocked wherever it is not needed. Setting this policy to Enabled; blocks the MK protocol for Windows Explorer and Internet Explorer, which causes resources that use the MK protocol to fail. Disabling this setting allows applications to use the MK protocol API. This guide recommends you configure this setting to Enabled to block the MK protocol unless it is specifically needed in the environment. Note: Because resources that use the MK protocol will fail when deploying this setting, ensure none of the applications use the MK protocol.</t>
    </r>
  </si>
  <si>
    <r>
      <rPr>
        <sz val="11"/>
        <color rgb="FF000000"/>
        <rFont val="Calibri"/>
      </rPr>
      <t xml:space="preserve">The policy value for Computer Configuration -&gt; Administrative Templates -&gt; Windows Components -&gt; Internet Explorer -&gt; Security Features -&gt; MK Protocol Security Restriction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Explorer\Main\FeatureControl\FEATURE_DISABLE_MK_PROTOCOL </t>
    </r>
    <r>
      <rPr>
        <sz val="11"/>
        <color rgb="FF000000"/>
        <rFont val="Calibri"/>
      </rPr>
      <t xml:space="preserve">
</t>
    </r>
    <r>
      <rPr>
        <sz val="11"/>
        <color rgb="FF000000"/>
        <rFont val="Calibri"/>
      </rPr>
      <t>Criteria: If the value explorer.exe is REG_SZ = 1, this is not a finding.</t>
    </r>
  </si>
  <si>
    <t>V-15551</t>
  </si>
  <si>
    <r>
      <rPr>
        <sz val="11"/>
        <rFont val="Calibri"/>
      </rPr>
      <t>Internet Explorer Processes for MK protocol must be enforced (IExplore).</t>
    </r>
  </si>
  <si>
    <r>
      <rPr>
        <sz val="11"/>
        <color rgb="FF000000"/>
        <rFont val="Calibri"/>
      </rPr>
      <t>The MK Protocol Security Restriction policy setting reduces attack surface area by blocking the seldom used MK protocol. Some older web applications use the MK protocol to retrieve information from compressed files. Because the MK protocol is not widely used, it should be blocked wherever it is not needed. Setting this policy to Enabled; blocks the MK protocol for Windows Explorer and Internet Explorer, which causes resources that use the MK protocol to fail. Disabling this setting allows applications to use the MK protocol API. This guide recommends you configure this setting to Enabled to block the MK protocol unless specifically needed in the environment. Note: Because resources that use the MK protocol will fail when deploying this setting, ensure none of the applications use the MK protocol.</t>
    </r>
  </si>
  <si>
    <r>
      <rPr>
        <sz val="11"/>
        <color rgb="FF000000"/>
        <rFont val="Calibri"/>
      </rPr>
      <t xml:space="preserve">The policy value for Computer Configuration -&gt; Administrative Templates -&gt; Windows Components -&gt; Internet Explorer -&gt; Security Features -&gt; MK Protocol Security Restriction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Explorer\Main\FeatureControl\FEATURE_DISABLE_MK_PROTOCOL </t>
    </r>
    <r>
      <rPr>
        <sz val="11"/>
        <color rgb="FF000000"/>
        <rFont val="Calibri"/>
      </rPr>
      <t xml:space="preserve">
</t>
    </r>
    <r>
      <rPr>
        <sz val="11"/>
        <color rgb="FF000000"/>
        <rFont val="Calibri"/>
      </rPr>
      <t>Criteria: If the value iexplore.exe is REG_SZ = 1, this is not a finding.</t>
    </r>
  </si>
  <si>
    <t>V-15552</t>
  </si>
  <si>
    <r>
      <rPr>
        <sz val="11"/>
        <rFont val="Calibri"/>
      </rPr>
      <t>Internet Explorer Processes for Zone Elevation must be enforced (Reserved).</t>
    </r>
  </si>
  <si>
    <r>
      <rPr>
        <sz val="11"/>
        <color rgb="FF000000"/>
        <rFont val="Calibri"/>
      </rPr>
      <t>Set the policy value for Computer Configuration -&gt; Administrative Templates -&gt; Windows Components -&gt; Internet Explorer -&gt; Security Features -&gt; Protection From Zone Elevation -&gt; "Internet Explorer Processes" to "Enabled".</t>
    </r>
  </si>
  <si>
    <r>
      <rPr>
        <sz val="11"/>
        <color rgb="FF000000"/>
        <rFont val="Calibri"/>
      </rPr>
      <t>Internet Explorer places restrictions on each web page it opens that are dependent upon the location of the web page (such as Internet Zone, Intranet Zone, or Local Machine Zone). Web pages on a local computer have the fewest security restrictions and reside in the Local Machine Zone, which makes the Local Machine Security Zone a prime target for malicious attackers. If you enable this policy setting, any zone can be protected from zone elevation by Internet Explorer processes. This approach stops content running in one zone from gaining the elevated privileges of another zone. If you disable this policy setting, no zone receives such protection from Internet Explorer processes. Because of the severity and relative frequency of zone elevation attacks, this guide recommends that you configure this setting as Enabled in all environments.</t>
    </r>
  </si>
  <si>
    <r>
      <rPr>
        <sz val="11"/>
        <color rgb="FF000000"/>
        <rFont val="Calibri"/>
      </rPr>
      <t>The policy value for Computer Configuration -&gt; Administrative Templates -&gt; Windows Components -&gt; Internet Explorer -&gt; Security Features -&gt; Protection From Zone Elevation -&gt; "Internet Explorer Processes" must be "Enabled".</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Explorer\Main\FeatureControl\FEATURE_ZONE_ELEVATION </t>
    </r>
    <r>
      <rPr>
        <sz val="11"/>
        <color rgb="FF000000"/>
        <rFont val="Calibri"/>
      </rPr>
      <t xml:space="preserve">
</t>
    </r>
    <r>
      <rPr>
        <sz val="11"/>
        <color rgb="FF000000"/>
        <rFont val="Calibri"/>
      </rPr>
      <t>Criteria: If the value (Reserved) is REG_SZ = 1, this is not a finding.</t>
    </r>
  </si>
  <si>
    <t>V-15556</t>
  </si>
  <si>
    <r>
      <rPr>
        <sz val="11"/>
        <rFont val="Calibri"/>
      </rPr>
      <t>Internet Explorer Processes for Restrict File Download must be enforced (Reserved).</t>
    </r>
  </si>
  <si>
    <r>
      <rPr>
        <sz val="11"/>
        <color rgb="FF000000"/>
        <rFont val="Calibri"/>
      </rPr>
      <t>Set the policy value for Computer Configuration -&gt; Administrative Templates -&gt; Windows Components -&gt; Internet Explorer -&gt; Security Features -&gt; Restrict File Download -&gt; "Internet Explorer Processes" to "Enabled".</t>
    </r>
  </si>
  <si>
    <r>
      <rPr>
        <sz val="11"/>
        <color rgb="FF000000"/>
        <rFont val="Calibri"/>
      </rPr>
      <t>In certain circumstances, websites can initiate file download prompts without interaction from users. This technique can allow websites to put unauthorized files on users' hard drives if they click the wrong button and accept the download. If you configure the Restrict File Download\Internet Explorer Processes policy setting to Enabled, file download prompts that are not user-initiated are blocked for Internet Explorer processes. If you configure this policy setting as Disabled, prompting will occur for file downloads that are not user-initiated for Internet Explorer processes. Note: This setting is configured as Enabled in all environments specified in this guide to help prevent attackers from placing arbitrary code on users' computers.</t>
    </r>
  </si>
  <si>
    <r>
      <rPr>
        <sz val="11"/>
        <color rgb="FF000000"/>
        <rFont val="Calibri"/>
      </rPr>
      <t xml:space="preserve">The policy value for Computer Configuration -&gt; Administrative Templates -&gt; Windows Components -&gt; Internet Explorer -&gt; Security Features -&gt; Restrict File Download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Explorer\Main\FeatureControl\FEATURE_RESTRICT_FILEDOWNLOAD </t>
    </r>
    <r>
      <rPr>
        <sz val="11"/>
        <color rgb="FF000000"/>
        <rFont val="Calibri"/>
      </rPr>
      <t xml:space="preserve">
</t>
    </r>
    <r>
      <rPr>
        <sz val="11"/>
        <color rgb="FF000000"/>
        <rFont val="Calibri"/>
      </rPr>
      <t>Criteria: If the value (Reserved) is REG_SZ = 1, this is not a finding.</t>
    </r>
  </si>
  <si>
    <t>V-15557</t>
  </si>
  <si>
    <r>
      <rPr>
        <sz val="11"/>
        <rFont val="Calibri"/>
      </rPr>
      <t>Internet Explorer Processes for Restrict File Download must be enforced (Explorer).</t>
    </r>
  </si>
  <si>
    <r>
      <rPr>
        <sz val="11"/>
        <color rgb="FF000000"/>
        <rFont val="Calibri"/>
      </rPr>
      <t xml:space="preserve">The policy value for Computer Configuration -&gt; Administrative Templates -&gt; Windows Components -&gt; Internet Explorer -&gt; Security Features -&gt; Restrict File Download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Explorer\Main\FeatureControl\FEATURE_RESTRICT_FILEDOWNLOAD </t>
    </r>
    <r>
      <rPr>
        <sz val="11"/>
        <color rgb="FF000000"/>
        <rFont val="Calibri"/>
      </rPr>
      <t xml:space="preserve">
</t>
    </r>
    <r>
      <rPr>
        <sz val="11"/>
        <color rgb="FF000000"/>
        <rFont val="Calibri"/>
      </rPr>
      <t>Criteria: If the value explorer.exe is REG_SZ = 1, this is not a finding.</t>
    </r>
  </si>
  <si>
    <t>V-15558</t>
  </si>
  <si>
    <r>
      <rPr>
        <sz val="11"/>
        <rFont val="Calibri"/>
      </rPr>
      <t>Internet Explorer Processes for Restrict File Download must be enforced (IExplore).</t>
    </r>
  </si>
  <si>
    <r>
      <rPr>
        <sz val="11"/>
        <color rgb="FF000000"/>
        <rFont val="Calibri"/>
      </rPr>
      <t xml:space="preserve">The policy value for Computer Configuration -&gt; Administrative Templates -&gt; Windows Components -&gt; Internet Explorer -&gt; Security Features -&gt; Restrict File Download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Explorer\Main\FeatureControl\FEATURE_RESTRICT_FILEDOWNLOAD </t>
    </r>
    <r>
      <rPr>
        <sz val="11"/>
        <color rgb="FF000000"/>
        <rFont val="Calibri"/>
      </rPr>
      <t xml:space="preserve">
</t>
    </r>
    <r>
      <rPr>
        <sz val="11"/>
        <color rgb="FF000000"/>
        <rFont val="Calibri"/>
      </rPr>
      <t>Criteria: If the value iexplore.exe is REG_SZ = 1, this is not a finding.</t>
    </r>
  </si>
  <si>
    <t>V-15559</t>
  </si>
  <si>
    <r>
      <rPr>
        <sz val="11"/>
        <rFont val="Calibri"/>
      </rPr>
      <t>Internet Explorer Processes for restricting pop-up windows must be enforced (Reserved).</t>
    </r>
  </si>
  <si>
    <r>
      <rPr>
        <sz val="11"/>
        <color rgb="FF000000"/>
        <rFont val="Calibri"/>
      </rPr>
      <t>Set the policy value for Computer Configuration -&gt; Administrative Templates -&gt; Windows Components -&gt; Internet Explorer -&gt; Security Features -&gt; Scripted Window Security Restrictions -&gt; "Internet Explorer Processes" to "Enabled".</t>
    </r>
  </si>
  <si>
    <r>
      <rPr>
        <sz val="11"/>
        <color rgb="FF000000"/>
        <rFont val="Calibri"/>
      </rPr>
      <t>Internet Explorer allows scripts to programmatically open, resize, and reposition various types of windows. Often, disreputable websites will resize windows to either hide other windows or force the user to interact with a window containing malicious code. The Scripted Window Security Restrictions security feature restricts pop-up windows and prohibits scripts from displaying windows in which the title and status bars are not visible to the user, or which hide other windows' title and status bars. If you enable the Scripted Window Security Restrictions\Internet Explorer Processes policy setting, pop-up windows and other restrictions apply for Windows Explorer and Internet Explorer processes. If you disable or do not configure this policy setting, scripts can continue to create pop-up windows, and windows that hide other windows. Recommend configuring this setting to Enabled to help prevent malicious websites from controlling the Internet Explorer windows or fooling users into clicking on the wrong window.</t>
    </r>
  </si>
  <si>
    <r>
      <rPr>
        <sz val="11"/>
        <color rgb="FF000000"/>
        <rFont val="Calibri"/>
      </rPr>
      <t xml:space="preserve">The policy value for Computer Configuration -&gt; Administrative Templates -&gt; Windows Components -&gt; Internet Explorer -&gt; Security Features -&gt; Scripted Window Security Restrictions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Explorer\Main\FeatureControl\FEATURE_WINDOW_RESTRICTIONS </t>
    </r>
    <r>
      <rPr>
        <sz val="11"/>
        <color rgb="FF000000"/>
        <rFont val="Calibri"/>
      </rPr>
      <t xml:space="preserve">
</t>
    </r>
    <r>
      <rPr>
        <sz val="11"/>
        <color rgb="FF000000"/>
        <rFont val="Calibri"/>
      </rPr>
      <t>Criteria: If the value (Reserved) is REG_SZ = 1, this is not a finding.</t>
    </r>
  </si>
  <si>
    <t>V-15560</t>
  </si>
  <si>
    <r>
      <rPr>
        <sz val="11"/>
        <rFont val="Calibri"/>
      </rPr>
      <t>.NET Framework-reliant components not signed with Authenticode must be disallowed to run (Restricted Sites Zone).</t>
    </r>
  </si>
  <si>
    <r>
      <rPr>
        <sz val="11"/>
        <color rgb="FF000000"/>
        <rFont val="Calibri"/>
      </rPr>
      <t>Set the policy value for Computer Configuration -&gt; Administrative Templates -&gt; Windows Components -&gt; Internet Explorer -&gt; Internet Control Panel -&gt; Security Page -&gt; Restricted Sites Zone -&gt; "Run .NET Framework-reliant components not signed with Authenticode" to "Enabled", and select "Disable" from the drop-down box.</t>
    </r>
  </si>
  <si>
    <r>
      <rPr>
        <sz val="11"/>
        <color rgb="FF000000"/>
        <rFont val="Calibri"/>
      </rPr>
      <t>This policy setting allows you to manage whether .NET Framework reliant components that are not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 If you disable this policy setting, Internet Explorer will not execute unsigned managed components. If you do not configure this policy setting, Internet Explorer will execute unsigned managed components.</t>
    </r>
  </si>
  <si>
    <r>
      <rPr>
        <sz val="11"/>
        <color rgb="FF000000"/>
        <rFont val="Calibri"/>
      </rPr>
      <t xml:space="preserve">The policy value for Computer Configuration -&gt; Administrative Templates -&gt; Windows Components -&gt; Internet Explorer -&gt; Internet Control Panel -&gt; Security Page -&gt; Restricted Sites Zone -&gt; "Run .NET Framework-reliant components not signed with Authenticode"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2004 is REG_DWORD = 3, this is not a finding.</t>
    </r>
  </si>
  <si>
    <t>V-15561</t>
  </si>
  <si>
    <r>
      <rPr>
        <sz val="11"/>
        <rFont val="Calibri"/>
      </rPr>
      <t>.NET Framework-reliant components signed with Authenticode must be disallowed to run (Restricted Sites Zone).</t>
    </r>
  </si>
  <si>
    <r>
      <rPr>
        <sz val="11"/>
        <color rgb="FF000000"/>
        <rFont val="Calibri"/>
      </rPr>
      <t>Set the policy value for Computer Configuration -&gt; Administrative Templates -&gt; Windows Components -&gt; Internet Explorer -&gt; Internet Control Panel -&gt; Security Page -&gt; Restricted Sites Zone -&gt; "Run .NET Framework-reliant components signed with Authenticode" to "Enabled", and select "Disable" from the drop-down box.</t>
    </r>
  </si>
  <si>
    <r>
      <rPr>
        <sz val="11"/>
        <color rgb="FF000000"/>
        <rFont val="Calibri"/>
      </rPr>
      <t>This policy setting allows you to manage whether .NET Framework reliant components that are signed with Authenticode can be executed from Internet Explorer. It may be possible for malicious content hosted on a website to take advantage of these components.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 If you disable this policy setting, Internet Explorer will not execute signed managed components. If you do not configure this policy setting, Internet Explorer will execute signed managed components.</t>
    </r>
  </si>
  <si>
    <r>
      <rPr>
        <sz val="11"/>
        <color rgb="FF000000"/>
        <rFont val="Calibri"/>
      </rPr>
      <t xml:space="preserve">The policy value for Computer Configuration -&gt; Administrative Templates -&gt; Windows Components -&gt; Internet Explorer -&gt; Internet Control Panel -&gt; Security Page -&gt; Restricted Sites Zone -&gt; "Run .NET Framework-reliant components signed with Authenticode"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2001 is REG_DWORD = 3, this is not a finding.</t>
    </r>
  </si>
  <si>
    <t>V-15562</t>
  </si>
  <si>
    <r>
      <rPr>
        <sz val="11"/>
        <rFont val="Calibri"/>
      </rPr>
      <t>Scripting of Java applets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</si>
  <si>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"Scripting of Java applets" to "Enabled", and select "Disable" from the drop-down box.</t>
    </r>
  </si>
  <si>
    <r>
      <rPr>
        <sz val="11"/>
        <color rgb="FF000000"/>
        <rFont val="Calibri"/>
      </rPr>
      <t>This policy setting allows you to manage whether applets are exposed to scripts within the zone. If you enable this policy setting, scripts can access applets automatically without user intervention. If you select Prompt in the drop-down box, users are queried to choose whether to allow scripts to access applets. If you disable this policy setting, scripts are prevented from accessing applets. If you do not configure this policy setting, scripts can access applets automatically without user intervention.</t>
    </r>
  </si>
  <si>
    <r>
      <rPr>
        <sz val="11"/>
        <color rgb="FF000000"/>
        <rFont val="Calibri"/>
      </rPr>
      <t xml:space="preserve">The policy value for Computer Configuration -&gt; Administrative Templates -&gt; Windows Components -&gt; Internet Explorer -&gt; Internet Control Panel -&gt; Security Page -&gt; Restricted Sites Zone -&gt; "Scripting of Java applets"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1402 is REG_DWORD = 3, this is not a finding.</t>
    </r>
  </si>
  <si>
    <t>V-15563</t>
  </si>
  <si>
    <r>
      <rPr>
        <sz val="11"/>
        <rFont val="Calibri"/>
      </rPr>
      <t>The URL to be displayed for checking updates to Internet Explorer and Internet Tools must be a blank page.</t>
    </r>
  </si>
  <si>
    <r>
      <rPr>
        <sz val="11"/>
        <color rgb="FF000000"/>
        <rFont val="Calibri"/>
      </rPr>
      <t>Set the policy value for Computer Configuration -&gt; Administrative Templates -&gt; Windows Components -&gt; Internet Explorer -&gt; Internet Settings -&gt; Component Updates -&gt; Periodic check for updates to Internet Explorer and Internet Tools -&gt; "Prevent changing the URL for checking updates to Internet Explorer and Internet Tools" to "Enabled" with a "blank or empty" selection box.</t>
    </r>
  </si>
  <si>
    <r>
      <rPr>
        <sz val="11"/>
        <color rgb="FF000000"/>
        <rFont val="Calibri"/>
      </rPr>
      <t>This policy setting allows checking for updates for Internet Explorer from the specified URL, included by default in Internet Explorer. If you enable this policy setting, users will not be able to change the URL to be displayed for checking updates to Internet Explorer and Internet Tools. The URL must be specified to be displayed for checking updates to Internet Explorer and Internet Tools. If you disable or do not configure this policy setting, users will be able to change the URL to be displayed for checking updates to Internet Explorer and Internet Tools.</t>
    </r>
  </si>
  <si>
    <r>
      <rPr>
        <sz val="11"/>
        <color rgb="FF000000"/>
        <rFont val="Calibri"/>
      </rPr>
      <t xml:space="preserve">The policy value for Computer Configuration -&gt; Administrative Templates -&gt; Windows Components -&gt; Internet Explorer -&gt; Internet Settings -&gt; Component Updates -&gt; Periodic check for updates to Internet Explorer and Internet Tools -&gt; "Prevent changing the URL for checking updates to Internet Explorer and Internet Tools" must be "Enabled" with a "blank or empty" selection box. </t>
    </r>
    <r>
      <rPr>
        <sz val="11"/>
        <color rgb="FF000000"/>
        <rFont val="Calibri"/>
      </rPr>
      <t xml:space="preserve">
</t>
    </r>
    <r>
      <rPr>
        <sz val="11"/>
        <color rgb="FF000000"/>
        <rFont val="Calibri"/>
      </rPr>
      <t xml:space="preserve">Procedure: Use the Windows Registry Editor to navigate to the following key: HKLM\Software\Policies\Microsoft\Internet Explorer\Main </t>
    </r>
    <r>
      <rPr>
        <sz val="11"/>
        <color rgb="FF000000"/>
        <rFont val="Calibri"/>
      </rPr>
      <t xml:space="preserve">
</t>
    </r>
    <r>
      <rPr>
        <sz val="11"/>
        <color rgb="FF000000"/>
        <rFont val="Calibri"/>
      </rPr>
      <t>Criteria: The Update_Check_Page value must exist. The value must contain no data value. If the value Update_Check_Page is not present, this is a finding.</t>
    </r>
  </si>
  <si>
    <t>V-15564</t>
  </si>
  <si>
    <r>
      <rPr>
        <sz val="11"/>
        <rFont val="Calibri"/>
      </rPr>
      <t>The update check interval must be configured and set to 30 days.</t>
    </r>
  </si>
  <si>
    <r>
      <rPr>
        <sz val="11"/>
        <color rgb="FF000000"/>
        <rFont val="Calibri"/>
      </rPr>
      <t>Set the policy value for Computer Configuration -&gt; Administrative Templates -&gt; Windows Components -&gt; Internet Explorer -&gt; Internet Settings -&gt; Component Updates -&gt; Periodic check for updates to Internet Explorer and Internet Tools -&gt; "Prevent specifying the update check interval (in days)" to "Enabled", and select "30" from the drop-down box.</t>
    </r>
  </si>
  <si>
    <r>
      <rPr>
        <sz val="11"/>
        <color rgb="FF000000"/>
        <rFont val="Calibri"/>
      </rPr>
      <t>Although Microsoft thoroughly tests all patches and service packs before they are published, organizations should carefully control all of the software that is installed on their managed computers. This setting specifies the update check interval, automatic installation, and the default interval value, which is 30 days. If you enable this policy setting, the user will not be able to configure the update check interval, and computers will not automatically download and install updates for Internet Explorer. The update check interval must be specified. If you disable or do not configure this policy setting, the user will have the freedom to configure the update check interval.</t>
    </r>
  </si>
  <si>
    <r>
      <rPr>
        <sz val="11"/>
        <color rgb="FF000000"/>
        <rFont val="Calibri"/>
      </rPr>
      <t xml:space="preserve">The policy value for Computer Configuration -&gt; Administrative Templates -&gt; Windows Components -&gt; Internet Explorer -&gt; Internet Settings -&gt; Component Updates -&gt; Periodic check for updates to Internet Explorer and Internet Tools -&gt; "Prevent specifying the update check interval (in days)" must be "Enabled", and "30"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HKLM\Software\Policies\Microsoft\Internet Explorer\Main </t>
    </r>
    <r>
      <rPr>
        <sz val="11"/>
        <color rgb="FF000000"/>
        <rFont val="Calibri"/>
      </rPr>
      <t xml:space="preserve">
</t>
    </r>
    <r>
      <rPr>
        <sz val="11"/>
        <color rgb="FF000000"/>
        <rFont val="Calibri"/>
      </rPr>
      <t>Criteria: If the value Update_Check_Interval is REG_DWORD = 30 (Decimal), this is not a finding.</t>
    </r>
  </si>
  <si>
    <t>V-15565</t>
  </si>
  <si>
    <r>
      <rPr>
        <sz val="11"/>
        <rFont val="Calibri"/>
      </rPr>
      <t>Internet Explorer Processes for MIME handling must be enforced (Explorer).</t>
    </r>
  </si>
  <si>
    <r>
      <rPr>
        <sz val="11"/>
        <color rgb="FF000000"/>
        <rFont val="Calibri"/>
      </rPr>
      <t>Internet Explorer uses Multipurpose Internet Mail Extensions (MIME) data to determine file handling procedures for files received through a web server. The Consistent MIME Handling\Internet Explorer Processes policy setting determines whether Internet Explorer requires all file-type information provided by web servers to be consistent. For example, if the MIME type of a file is text/plain but the MIME data indicates the file is really an executable file, Internet Explorer changes its extension to reflect this executable status. This capability helps ensure executable code cannot masquerade as other types of data that may be trusted. If you enable this policy setting, Internet Explorer examines all received files and enforces consistent MIME data for them. If you disable or do not configure this policy setting, Internet Explorer does not require consistent MIME data for all received files and will use the MIME data provided by the file. MIME file-type spoofing is a potential threat to the organization. Ensuring these files are consistent and properly labeled helps prevent malicious file downloads from infecting the network. This guide recommends configuring this policy as Enabled for all environments specified in this guide.</t>
    </r>
  </si>
  <si>
    <r>
      <rPr>
        <sz val="11"/>
        <color rgb="FF000000"/>
        <rFont val="Calibri"/>
      </rPr>
      <t xml:space="preserve">The policy value for Computer Configuration -&gt; Administrative Templates -&gt; Windows Components -&gt; Internet Explorer -&gt; Security Features -&gt; Consistent Mime Handling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Explorer\Main\FeatureControl\FEATURE_MIME_HANDLING </t>
    </r>
    <r>
      <rPr>
        <sz val="11"/>
        <color rgb="FF000000"/>
        <rFont val="Calibri"/>
      </rPr>
      <t xml:space="preserve">
</t>
    </r>
    <r>
      <rPr>
        <sz val="11"/>
        <color rgb="FF000000"/>
        <rFont val="Calibri"/>
      </rPr>
      <t>Criteria: If the value explorer.exe is REG_SZ = 1, this is not a finding.</t>
    </r>
  </si>
  <si>
    <t>V-15566</t>
  </si>
  <si>
    <r>
      <rPr>
        <sz val="11"/>
        <rFont val="Calibri"/>
      </rPr>
      <t>Internet Explorer Processes for MIME handling must be enforced (IExplore).</t>
    </r>
  </si>
  <si>
    <r>
      <rPr>
        <sz val="11"/>
        <color rgb="FF000000"/>
        <rFont val="Calibri"/>
      </rPr>
      <t>Internet Explorer uses Multipurpose Internet Mail Extensions (MIME) data to determine file handling procedures for files received through a web server. The Consistent MIME Handling\Internet Explorer Processes policy setting determines whether Internet Explorer requires all file-type information provided by web servers to be consistent. For example, if the MIME type of a file is text/plain but the MIME data indicates that the file is really an executable file, Internet Explorer changes its extension to reflect this executable status. This capability helps ensure that executable code cannot masquerade as other types of data that may be trusted. If you enable this policy setting, Internet Explorer examines all received files and enforces consistent MIME data for them. If you disable or do not configure this policy setting, Internet Explorer does not require consistent MIME data for all received files and will use the MIME data provided by the file. MIME file-type spoofing is a potential threat to an organization. Ensuring these files are consistent and properly labeled helps prevent malicious file downloads from infecting the network. This guide recommends configuring this policy as Enabled for all environments specified in this guide.</t>
    </r>
  </si>
  <si>
    <r>
      <rPr>
        <sz val="11"/>
        <color rgb="FF000000"/>
        <rFont val="Calibri"/>
      </rPr>
      <t xml:space="preserve">The policy value for Computer Configuration -&gt; Administrative Templates -&gt; Windows Components -&gt; Internet Explorer -&gt; Security Features -&gt; Consistent Mime Handling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Explorer\Main\FeatureControl\FEATURE_MIME_HANDLING </t>
    </r>
    <r>
      <rPr>
        <sz val="11"/>
        <color rgb="FF000000"/>
        <rFont val="Calibri"/>
      </rPr>
      <t xml:space="preserve">
</t>
    </r>
    <r>
      <rPr>
        <sz val="11"/>
        <color rgb="FF000000"/>
        <rFont val="Calibri"/>
      </rPr>
      <t>Criteria: If the value iexplore.exe is REG_SZ = 1, this is not a finding.</t>
    </r>
  </si>
  <si>
    <t>V-15568</t>
  </si>
  <si>
    <r>
      <rPr>
        <sz val="11"/>
        <rFont val="Calibri"/>
      </rPr>
      <t>Internet Explorer Processes for MK protocol must be enforced (Reserved).</t>
    </r>
  </si>
  <si>
    <r>
      <rPr>
        <sz val="11"/>
        <color rgb="FF000000"/>
        <rFont val="Calibri"/>
      </rPr>
      <t>The MK Protocol Security Restriction policy setting reduces attack surface area by blocking the seldom used MK protocol. Some older web applications use the MK protocol to retrieve information from compressed files. Because the MK protocol is not widely used, it should be blocked wherever it is not needed. Setting this policy to Enabled; blocks the MK protocol for Windows Explorer and Internet Explorer, which causes resources that use the MK protocol to fail. Disabling this setting allows applications to use the MK protocol API. This guide recommends configuring this setting to Enabled to block the MK protocol unless it is specifically needed in the environment. Note: Because resources that use the MK protocol will fail when deploying this setting, ensure none of the applications use the MK protocol.</t>
    </r>
  </si>
  <si>
    <r>
      <rPr>
        <sz val="11"/>
        <color rgb="FF000000"/>
        <rFont val="Calibri"/>
      </rPr>
      <t xml:space="preserve">The policy value for Computer Configuration -&gt; Administrative Templates -&gt; Windows Components -&gt; Internet Explorer -&gt; Security Features -&gt; MK Protocol Security Restriction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Explorer\Main\FeatureControl\FEATURE_DISABLE_MK_PROTOCOL </t>
    </r>
    <r>
      <rPr>
        <sz val="11"/>
        <color rgb="FF000000"/>
        <rFont val="Calibri"/>
      </rPr>
      <t xml:space="preserve">
</t>
    </r>
    <r>
      <rPr>
        <sz val="11"/>
        <color rgb="FF000000"/>
        <rFont val="Calibri"/>
      </rPr>
      <t>Criteria: If the value (Reserved) is REG_SZ = 1, this is not a finding.</t>
    </r>
  </si>
  <si>
    <t>V-15569</t>
  </si>
  <si>
    <r>
      <rPr>
        <sz val="11"/>
        <rFont val="Calibri"/>
      </rPr>
      <t>Internet Explorer Processes for Zone Elevation must be enforced (Explorer).</t>
    </r>
  </si>
  <si>
    <r>
      <rPr>
        <sz val="11"/>
        <color rgb="FF000000"/>
        <rFont val="Calibri"/>
      </rPr>
      <t>Internet Explorer places restrictions on each web page it opens that are dependent upon the location of the web page (such as Internet Zone, Intranet Zone, or Local Machine Zone). Web pages on a local computer have the fewest security restrictions and reside in the Local Machine Zone, which makes the Local Machine Security Zone a prime target for malicious attackers. If you enable this policy setting, any zone can be protected from zone elevation by Internet Explorer processes. This approach stops content running in one zone from gaining the elevated privileges of another zone. If you disable this policy setting, no zone receives such protection from Internet Explorer processes. Because of the severity and relative frequency of zone elevation attacks, this guide recommends configuring this setting as Enabled in all environments.</t>
    </r>
  </si>
  <si>
    <r>
      <rPr>
        <sz val="11"/>
        <color rgb="FF000000"/>
        <rFont val="Calibri"/>
      </rPr>
      <t xml:space="preserve">The policy value for Computer Configuration -&gt; Administrative Templates -&gt; Windows Components -&gt; Internet Explorer -&gt; Security Features -&gt; Protection From Zone Elevation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Explorer\Main\FeatureControl\FEATURE_ZONE_ELEVATION </t>
    </r>
    <r>
      <rPr>
        <sz val="11"/>
        <color rgb="FF000000"/>
        <rFont val="Calibri"/>
      </rPr>
      <t xml:space="preserve">
</t>
    </r>
    <r>
      <rPr>
        <sz val="11"/>
        <color rgb="FF000000"/>
        <rFont val="Calibri"/>
      </rPr>
      <t>Criteria: If the value explorer.exe is REG_SZ = 1, this is not a finding.</t>
    </r>
  </si>
  <si>
    <t>V-15570</t>
  </si>
  <si>
    <r>
      <rPr>
        <sz val="11"/>
        <rFont val="Calibri"/>
      </rPr>
      <t>Internet Explorer Processes for Zone Elevation must be enforced (IExplore).</t>
    </r>
  </si>
  <si>
    <r>
      <rPr>
        <sz val="11"/>
        <color rgb="FF000000"/>
        <rFont val="Calibri"/>
      </rPr>
      <t xml:space="preserve">The policy value for Computer Configuration -&gt; Administrative Templates -&gt; Windows Components -&gt; Internet Explorer -&gt; Security Features -&gt; Protection From Zone Elevation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Explorer\Main\FeatureControl\FEATURE_ZONE_ELEVATION </t>
    </r>
    <r>
      <rPr>
        <sz val="11"/>
        <color rgb="FF000000"/>
        <rFont val="Calibri"/>
      </rPr>
      <t xml:space="preserve">
</t>
    </r>
    <r>
      <rPr>
        <sz val="11"/>
        <color rgb="FF000000"/>
        <rFont val="Calibri"/>
      </rPr>
      <t>Criteria: If the value iexplore.exe is REG_SZ = 1, this is not a finding.</t>
    </r>
  </si>
  <si>
    <t>V-15571</t>
  </si>
  <si>
    <r>
      <rPr>
        <sz val="11"/>
        <rFont val="Calibri"/>
      </rPr>
      <t>Internet Explorer Processes for restricting pop-up windows must be enforced (Explorer).</t>
    </r>
  </si>
  <si>
    <r>
      <rPr>
        <sz val="11"/>
        <color rgb="FF000000"/>
        <rFont val="Calibri"/>
      </rPr>
      <t>Internet Explorer allows scripts to programmatically open, resize, and reposition various types of windows. Often, disreputable websites will resize windows to either hide other windows or force a user to interact with a window that contains malicious code. The Scripted Window Security Restrictions security feature restricts pop-up windows and prohibits scripts from displaying windows in which the title and status bars are not visible to the user, or which hide other windows' title and status bars. If you enable the Scripted Window Security Restrictions\Internet Explorer Processes policy setting, pop-up windows and other restrictions apply for Windows Explorer and Internet Explorer processes. If you disable or do not configure this policy setting, scripts can continue to create pop-up windows and windows that hide other windows. This guide recommends configuring this setting to Enabled to help prevent malicious websites from controlling the Internet Explorer windows or fooling users into clicking on the wrong window.</t>
    </r>
  </si>
  <si>
    <r>
      <rPr>
        <sz val="11"/>
        <color rgb="FF000000"/>
        <rFont val="Calibri"/>
      </rPr>
      <t xml:space="preserve">The policy value for Computer Configuration -&gt; Administrative Templates -&gt; Windows Components -&gt; Internet Explorer -&gt; Security Features -&gt; Scripted Window Security Restrictions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Explorer\Main\FeatureControl\FEATURE_WINDOW_RESTRICTIONS </t>
    </r>
    <r>
      <rPr>
        <sz val="11"/>
        <color rgb="FF000000"/>
        <rFont val="Calibri"/>
      </rPr>
      <t xml:space="preserve">
</t>
    </r>
    <r>
      <rPr>
        <sz val="11"/>
        <color rgb="FF000000"/>
        <rFont val="Calibri"/>
      </rPr>
      <t>Criteria: If the value explorer.exe is REG_SZ = 1, this is not a finding.</t>
    </r>
  </si>
  <si>
    <t>V-15572</t>
  </si>
  <si>
    <r>
      <rPr>
        <sz val="11"/>
        <rFont val="Calibri"/>
      </rPr>
      <t>Internet Explorer Processes for restricting pop-up windows must be enforced (IExplore).</t>
    </r>
  </si>
  <si>
    <r>
      <rPr>
        <sz val="11"/>
        <color rgb="FF000000"/>
        <rFont val="Calibri"/>
      </rPr>
      <t xml:space="preserve">The policy value for Computer Configuration -&gt; Administrative Templates -&gt; Windows Components -&gt; Internet Explorer -&gt; Security Features -&gt; Scripted Window Security Restrictions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Explorer\Main\FeatureControl\FEATURE_WINDOW_RESTRICTIONS </t>
    </r>
    <r>
      <rPr>
        <sz val="11"/>
        <color rgb="FF000000"/>
        <rFont val="Calibri"/>
      </rPr>
      <t xml:space="preserve">
</t>
    </r>
    <r>
      <rPr>
        <sz val="11"/>
        <color rgb="FF000000"/>
        <rFont val="Calibri"/>
      </rPr>
      <t>Criteria: If the value iexplore.exe is REG_SZ = 1, this is not a finding.</t>
    </r>
  </si>
  <si>
    <t>V-15574</t>
  </si>
  <si>
    <r>
      <rPr>
        <sz val="11"/>
        <rFont val="Calibri"/>
      </rPr>
      <t>AutoComplete feature for forms must be disallowed.</t>
    </r>
  </si>
  <si>
    <r>
      <rPr>
        <sz val="11"/>
        <color rgb="FF000000"/>
        <rFont val="Calibri"/>
      </rPr>
      <t>Set the policy value for User Configuration -&gt; Administrative Templates -&gt; Windows Components -&gt; Internet Explorer -&gt; "Disable AutoComplete for forms" to "Enabled".</t>
    </r>
  </si>
  <si>
    <r>
      <rPr>
        <sz val="11"/>
        <color rgb="FF000000"/>
        <rFont val="Calibri"/>
      </rPr>
      <t>This AutoComplete feature suggests possible matches when users are filling in forms. It is possible that this feature will cache sensitive data and store it in the user's profile, where it might not be protected as rigorously as required by organizational policy. If you enable this setting, the user is not presented with suggested matches when filling in forms. If you disable this setting, the user is presented with suggested possible matches when filling forms. If you do not configure this setting, the user has the freedom to turn on the auto-complete feature for forms. To display this option, the user opens the Internet Options dialog box, clicks the Contents Tab, and clicks the Settings button.</t>
    </r>
  </si>
  <si>
    <r>
      <rPr>
        <sz val="11"/>
        <color rgb="FF000000"/>
        <rFont val="Calibri"/>
      </rPr>
      <t xml:space="preserve">The policy value for User Configuration -&gt; Administrative Templates -&gt; Windows Components -&gt; Internet Explorer -&gt; "Disable AutoComplete for forms" must be "Enabled". </t>
    </r>
    <r>
      <rPr>
        <sz val="11"/>
        <color rgb="FF000000"/>
        <rFont val="Calibri"/>
      </rPr>
      <t xml:space="preserve">
</t>
    </r>
    <r>
      <rPr>
        <sz val="11"/>
        <color rgb="FF000000"/>
        <rFont val="Calibri"/>
      </rPr>
      <t xml:space="preserve">Procedure: Use the Windows Registry Editor to navigate to the following key: HKCU\Software\Policies\Microsoft\Internet Explorer\Main </t>
    </r>
    <r>
      <rPr>
        <sz val="11"/>
        <color rgb="FF000000"/>
        <rFont val="Calibri"/>
      </rPr>
      <t xml:space="preserve">
</t>
    </r>
    <r>
      <rPr>
        <sz val="11"/>
        <color rgb="FF000000"/>
        <rFont val="Calibri"/>
      </rPr>
      <t>Criteria: If the value Use FormSuggest is REG_SZ = no, this is not a finding.</t>
    </r>
  </si>
  <si>
    <t>V-15579</t>
  </si>
  <si>
    <r>
      <rPr>
        <sz val="11"/>
        <rFont val="Calibri"/>
      </rPr>
      <t>Crash Detection management must be enforced.</t>
    </r>
  </si>
  <si>
    <r>
      <rPr>
        <sz val="11"/>
        <color rgb="FF000000"/>
        <rFont val="Calibri"/>
      </rPr>
      <t>Set the policy value for Computer Configuration -&gt; Administrative Templates -&gt; Windows Components -&gt; Internet Explorer -&gt; "Turn off Crash Detection" to "Enabled".</t>
    </r>
  </si>
  <si>
    <r>
      <rPr>
        <sz val="11"/>
        <color rgb="FF000000"/>
        <rFont val="Calibri"/>
      </rPr>
      <t>The "Turn off Crash Detection" policy setting allows you to manage the crash detection feature of add-on management in Internet Explorer. A crash report could contain sensitive information from the computer's memory. If you enable this policy setting, a crash in Internet Explorer will be similar to one on a computer running Windows XP Professional Service Pack 1 and earlier, where Windows Error Reporting will be invoked. If you disable this policy setting, the crash detection feature in add-on management will be functional.</t>
    </r>
  </si>
  <si>
    <r>
      <rPr>
        <sz val="11"/>
        <color rgb="FF000000"/>
        <rFont val="Calibri"/>
      </rPr>
      <t xml:space="preserve">The policy value for Computer Configuration -&gt; Administrative Templates -&gt; Windows Components -&gt; Internet Explorer -&gt; "Turn off Crash Detection" must be "Enabled". </t>
    </r>
    <r>
      <rPr>
        <sz val="11"/>
        <color rgb="FF000000"/>
        <rFont val="Calibri"/>
      </rPr>
      <t xml:space="preserve">
</t>
    </r>
    <r>
      <rPr>
        <sz val="11"/>
        <color rgb="FF000000"/>
        <rFont val="Calibri"/>
      </rPr>
      <t xml:space="preserve">Procedure: Use the Windows Registry Editor to navigate to the following key:HKLM\Software\Policies\Microsoft\Internet Explorer\Restrictions </t>
    </r>
    <r>
      <rPr>
        <sz val="11"/>
        <color rgb="FF000000"/>
        <rFont val="Calibri"/>
      </rPr>
      <t xml:space="preserve">
</t>
    </r>
    <r>
      <rPr>
        <sz val="11"/>
        <color rgb="FF000000"/>
        <rFont val="Calibri"/>
      </rPr>
      <t>Criteria: If the value NoCrashDetection is REG_DWORD = 1, this is not a finding.</t>
    </r>
  </si>
  <si>
    <t>V-15581</t>
  </si>
  <si>
    <r>
      <rPr>
        <sz val="11"/>
        <rFont val="Calibri"/>
      </rPr>
      <t>Turn on the auto-complete feature for user names and passwords on forms are not disabled.</t>
    </r>
  </si>
  <si>
    <r>
      <rPr>
        <sz val="11"/>
        <color rgb="FF000000"/>
        <rFont val="Calibri"/>
      </rPr>
      <t>Set the policy value for User Configuration -&gt; Administrative Templates -&gt; Windows Components -&gt; Internet Explorer -&gt; "Turn on the auto-complete feature for user names and passwords on forms" to "Disabled".</t>
    </r>
  </si>
  <si>
    <r>
      <rPr>
        <sz val="11"/>
        <color rgb="FF000000"/>
        <rFont val="Calibri"/>
      </rPr>
      <t>This policy setting controls automatic completion of fields in forms on web pages. It is possible that malware could be developed which would be able to extract the cached user names and passwords from the currently logged on user, which an attacker could then use to compromise that user's online accounts.  If you enable this setting, the user cannot change "User name and passwords on forms" or "prompt me to save passwords". The Auto Complete feature for user names and passwords on forms will be turned on. If you disable this setting, the user cannot change "User name and passwords on forms" or "prompt me to save passwords". The Auto Complete feature for user names and passwords on forms is turned off. The user also cannot opt to be prompted to save passwords. If you do not configure this setting, the user has the freedom of turning on Auto Complete for user name and passwords on forms, and the option of prompting to save passwords.</t>
    </r>
  </si>
  <si>
    <r>
      <rPr>
        <sz val="11"/>
        <color rgb="FF000000"/>
        <rFont val="Calibri"/>
      </rPr>
      <t xml:space="preserve">The policy value for User Configuration -&gt; Administrative Templates -&gt; Windows Components -&gt; Internet Explorer -&gt; "Turn on the auto-complete feature for user names and passwords on forms" must be "Disabled". </t>
    </r>
    <r>
      <rPr>
        <sz val="11"/>
        <color rgb="FF000000"/>
        <rFont val="Calibri"/>
      </rPr>
      <t xml:space="preserve">
</t>
    </r>
    <r>
      <rPr>
        <sz val="11"/>
        <color rgb="FF000000"/>
        <rFont val="Calibri"/>
      </rPr>
      <t xml:space="preserve">Procedure: Use the Windows Registry Editor to navigate to the following key: HKCU\Software\Policies\Microsoft\Internet Explorer\Main Criteria: If the value FormSuggest Passwords is REG_SZ = no, this is not a finding. </t>
    </r>
    <r>
      <rPr>
        <sz val="11"/>
        <color rgb="FF000000"/>
        <rFont val="Calibri"/>
      </rPr>
      <t xml:space="preserve">
</t>
    </r>
    <r>
      <rPr>
        <sz val="11"/>
        <color rgb="FF000000"/>
        <rFont val="Calibri"/>
      </rPr>
      <t xml:space="preserve">AND </t>
    </r>
    <r>
      <rPr>
        <sz val="11"/>
        <color rgb="FF000000"/>
        <rFont val="Calibri"/>
      </rPr>
      <t xml:space="preserve">
</t>
    </r>
    <r>
      <rPr>
        <sz val="11"/>
        <color rgb="FF000000"/>
        <rFont val="Calibri"/>
      </rPr>
      <t xml:space="preserve">Procedure: Use the Windows Registry Editor to navigate to the following key: HKCU\Software\Policies\Microsoft\Internet Explorer\Main </t>
    </r>
    <r>
      <rPr>
        <sz val="11"/>
        <color rgb="FF000000"/>
        <rFont val="Calibri"/>
      </rPr>
      <t xml:space="preserve">
</t>
    </r>
    <r>
      <rPr>
        <sz val="11"/>
        <color rgb="FF000000"/>
        <rFont val="Calibri"/>
      </rPr>
      <t>Criteria: If the value FormSuggest PW Ask is REG_SZ = no, this is not a finding.</t>
    </r>
  </si>
  <si>
    <t>V-15603</t>
  </si>
  <si>
    <r>
      <rPr>
        <sz val="11"/>
        <rFont val="Calibri"/>
      </rPr>
      <t>Internet Explorer Processes for MIME sniffing must be enforced (Explorer).</t>
    </r>
  </si>
  <si>
    <r>
      <rPr>
        <sz val="11"/>
        <color rgb="FF000000"/>
        <rFont val="Calibri"/>
      </rPr>
      <t>MIME sniffing is the process of examining the content of a MIME file to determine its context - whether it is a data file, an executable file, or some other type of file. This policy setting determines whether Internet Explorer MIME sniffing will prevent promotion of a file of one type to a more dangerous file type. When set to Enabled, MIME sniffing will never promote a file of one type to a more dangerous file type. Disabling MIME sniffing configures Internet Explorer processes to allow a MIME sniff that promotes a file of one type to a more dangerous file type. For example, promoting a text file to an executable file is a dangerous promotion because any code in the supposed text file would be executed. MIME file-type spoofing is a potential threat to an organization. Ensuring these files are consistently handled helps prevent malicious file downloads from infecting the network. This guide recommends configuring this policy as Enabled for all environments specified in this guide. Note: This setting works in conjunction with, but does not replace, the Consistent MIME Handling settings.</t>
    </r>
  </si>
  <si>
    <r>
      <rPr>
        <sz val="11"/>
        <color rgb="FF000000"/>
        <rFont val="Calibri"/>
      </rPr>
      <t xml:space="preserve">The policy value for Computer Configuration -&gt; Administrative Templates -&gt; Windows Components -&gt; Internet Explorer -&gt; Security Features -&gt; Mime Sniffing Safety Feature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Explorer\Main\FeatureControl\FEATURE_MIME_SNIFFING </t>
    </r>
    <r>
      <rPr>
        <sz val="11"/>
        <color rgb="FF000000"/>
        <rFont val="Calibri"/>
      </rPr>
      <t xml:space="preserve">
</t>
    </r>
    <r>
      <rPr>
        <sz val="11"/>
        <color rgb="FF000000"/>
        <rFont val="Calibri"/>
      </rPr>
      <t>Criteria: If the value explorer.exe is REG_SZ = 1, this is not a finding.</t>
    </r>
  </si>
  <si>
    <t>V-15604</t>
  </si>
  <si>
    <r>
      <rPr>
        <sz val="11"/>
        <rFont val="Calibri"/>
      </rPr>
      <t>Internet Explorer Processes for MIME sniffing must be enforced (IExplore).</t>
    </r>
  </si>
  <si>
    <r>
      <rPr>
        <sz val="11"/>
        <color rgb="FF000000"/>
        <rFont val="Calibri"/>
      </rPr>
      <t xml:space="preserve">The policy value for Computer Configuration -&gt; Administrative Templates -&gt; Windows Components -&gt; Internet Explorer -&gt; Security Features -&gt; Mime Sniffing Safety Feature -&gt;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Explorer\Main\FeatureControl\FEATURE_MIME_SNIFFING </t>
    </r>
    <r>
      <rPr>
        <sz val="11"/>
        <color rgb="FF000000"/>
        <rFont val="Calibri"/>
      </rPr>
      <t xml:space="preserve">
</t>
    </r>
    <r>
      <rPr>
        <sz val="11"/>
        <color rgb="FF000000"/>
        <rFont val="Calibri"/>
      </rPr>
      <t>Criteria: If the value iexplore.exe is REG_SZ = 1, this is not a finding.</t>
    </r>
  </si>
  <si>
    <t>V-17296</t>
  </si>
  <si>
    <r>
      <rPr>
        <sz val="11"/>
        <rFont val="Calibri"/>
      </rPr>
      <t>First Run Wizard settings must be established for a home page.</t>
    </r>
  </si>
  <si>
    <r>
      <rPr>
        <sz val="11"/>
        <color rgb="FF000000"/>
        <rFont val="Calibri"/>
      </rPr>
      <t>Set the policy value for Computer Configuration -&gt; Administrative Templates -&gt; Windows Components -&gt; Internet Explorer -&gt; "Prevent running First Run Wizard" to "Enabled", and select "Go directly to home page" from the drop-down box.</t>
    </r>
  </si>
  <si>
    <r>
      <rPr>
        <sz val="11"/>
        <color rgb="FF000000"/>
        <rFont val="Calibri"/>
      </rPr>
      <t>This policy setting prevents Internet Explorer from running the First Run Wizard the first time a user starts the browser after installing Internet Explorer or Windows. If this policy setting is enabled, IE is configurable in two ways: 1) Skip the First Run Wizard, and go directly to the user's home page, or 2) Skip the First Run Wizard, and go directly to the "Welcome to Internet Explorer" web page. If this policy setting is disabled or not configured, Internet Explorer may run the First Run Wizard the first time the browser is started after installation and provide users the ability to configure IE outside of environment policy. Starting with Windows 8, the "Welcome to Internet Explorer" web page is not available. The user's home page will display regardless of which option is chosen.</t>
    </r>
  </si>
  <si>
    <r>
      <rPr>
        <sz val="11"/>
        <color rgb="FF000000"/>
        <rFont val="Calibri"/>
      </rPr>
      <t xml:space="preserve">The policy value for Computer Configuration -&gt; Administrative Templates -&gt; Windows Components -&gt; Internet Explorer -&gt; "Prevent running First Run Wizard" must be "Enabled", and "Go directly to home page"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HKLM\Software\Policies\Microsoft\Internet Explorer\Main </t>
    </r>
    <r>
      <rPr>
        <sz val="11"/>
        <color rgb="FF000000"/>
        <rFont val="Calibri"/>
      </rPr>
      <t xml:space="preserve">
</t>
    </r>
    <r>
      <rPr>
        <sz val="11"/>
        <color rgb="FF000000"/>
        <rFont val="Calibri"/>
      </rPr>
      <t>Criteria: If the value DisableFirstRunCustomize is REG_DWORD = 1, this is not a finding.</t>
    </r>
  </si>
  <si>
    <t>V-21887</t>
  </si>
  <si>
    <r>
      <rPr>
        <sz val="11"/>
        <rFont val="Calibri"/>
      </rPr>
      <t>Configuring History setting must be set to 40 days.</t>
    </r>
  </si>
  <si>
    <r>
      <rPr>
        <sz val="11"/>
        <color rgb="FF000000"/>
        <rFont val="Calibri"/>
      </rPr>
      <t>Set the policy value for Computer Configuration -&gt; Administrative Templates -&gt; Windows Components -&gt; Internet Explorer -&gt; Delete Browsing History -&gt; "Disable Configuring History" to "Enabled", and enter "40" in 'Days to keep pages in History'.</t>
    </r>
  </si>
  <si>
    <r>
      <rPr>
        <sz val="11"/>
        <color rgb="FF000000"/>
        <rFont val="Calibri"/>
      </rPr>
      <t>This setting specifies the number of days that Internet Explorer keeps track of the pages viewed in the History List. The delete Browsing History option can be accessed using Tools, Internet Options, General tab, and then click Settings under Browsing History. If you enable this policy setting, a user cannot set the number of days that Internet Explorer keeps track of the pages viewed in the History List. The number of days that Internet Explorer keeps track of the pages viewed in the History List must be specified. Users will not be able to delete browsing history. If you disable or do not configure this policy setting, a user can set the number of days that Internet Explorer tracks views of pages in the History List. Users can delete browsing history.</t>
    </r>
  </si>
  <si>
    <r>
      <rPr>
        <sz val="11"/>
        <color rgb="FF000000"/>
        <rFont val="Calibri"/>
      </rPr>
      <t xml:space="preserve">The policy value for Computer Configuration -&gt; Administrative Templates -&gt; Windows Components -&gt; Internet Explorer -&gt; Delete Browsing History -&gt; "Disable Configuring History" must be "Enabled", and "40" entered in 'Days to keep pages in History'. </t>
    </r>
    <r>
      <rPr>
        <sz val="11"/>
        <color rgb="FF000000"/>
        <rFont val="Calibri"/>
      </rPr>
      <t xml:space="preserve">
</t>
    </r>
    <r>
      <rPr>
        <sz val="11"/>
        <color rgb="FF000000"/>
        <rFont val="Calibri"/>
      </rPr>
      <t xml:space="preserve">Procedure: Use the Windows Registry Editor to navigate to the following key: HKLM\Software\Policies\Microsoft\Internet Explorer\Control Panel </t>
    </r>
    <r>
      <rPr>
        <sz val="11"/>
        <color rgb="FF000000"/>
        <rFont val="Calibri"/>
      </rPr>
      <t xml:space="preserve">
</t>
    </r>
    <r>
      <rPr>
        <sz val="11"/>
        <color rgb="FF000000"/>
        <rFont val="Calibri"/>
      </rPr>
      <t xml:space="preserve">Criteria: If the value History is REG_DWORD = 1, this is not a finding. </t>
    </r>
    <r>
      <rPr>
        <sz val="11"/>
        <color rgb="FF000000"/>
        <rFont val="Calibri"/>
      </rPr>
      <t xml:space="preserve">
</t>
    </r>
    <r>
      <rPr>
        <sz val="11"/>
        <color rgb="FF000000"/>
        <rFont val="Calibri"/>
      </rPr>
      <t>AND</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Settings\Url History </t>
    </r>
    <r>
      <rPr>
        <sz val="11"/>
        <color rgb="FF000000"/>
        <rFont val="Calibri"/>
      </rPr>
      <t xml:space="preserve">
</t>
    </r>
    <r>
      <rPr>
        <sz val="11"/>
        <color rgb="FF000000"/>
        <rFont val="Calibri"/>
      </rPr>
      <t>Criteria: If the value DaysToKeep is REG_DWORD = 40 (decimal), this is not a finding.</t>
    </r>
  </si>
  <si>
    <t>V-22108</t>
  </si>
  <si>
    <r>
      <rPr>
        <sz val="11"/>
        <rFont val="Calibri"/>
      </rPr>
      <t>Managing SmartScreen Filter use must be enforced.</t>
    </r>
  </si>
  <si>
    <r>
      <rPr>
        <sz val="11"/>
        <color rgb="FF000000"/>
        <rFont val="Calibri"/>
      </rPr>
      <t>Set the policy value for Computer Configuration &gt;&gt; Administrative Templates &gt;&gt; Windows Components &gt;&gt; Internet Explorer &gt;&gt; "Prevent Managing SmartScreen Filter" to "Enabled", and select "On" from the drop-down box.</t>
    </r>
  </si>
  <si>
    <r>
      <rPr>
        <sz val="11"/>
        <color rgb="FF000000"/>
        <rFont val="Calibri"/>
      </rPr>
      <t>This setting is important from a security perspective because Microsoft has extensive data illustrating the positive impact the SmartScreen filter has had on reducing the risk of malware infection via visiting malicious websites. This policy setting allows users to enable the SmartScreen Filter, which will warn if the website being visited is known for fraudulent attempts to gather personal information through "phishing" or is known to host malware. If you enable this setting the user will not be prompted to enable the SmartScreen Filter. It must be specified which mode the SmartScreen Filter uses: On or Off. If the feature is On, all website addresses not contained on the filters allow list, will be sent automatically to Microsoft without prompting the user. If this feature is set to Off, the feature will not run. If you disable or do not configure this policy setting, the user is prompted to decide whether to turn on SmartScreen Filter during the first-run experience.</t>
    </r>
  </si>
  <si>
    <r>
      <rPr>
        <sz val="11"/>
        <color rgb="FF000000"/>
        <rFont val="Calibri"/>
      </rPr>
      <t>If the system is on SIPRnet, this is NA.</t>
    </r>
    <r>
      <rPr>
        <sz val="11"/>
        <color rgb="FF000000"/>
        <rFont val="Calibri"/>
      </rPr>
      <t xml:space="preserve">
</t>
    </r>
    <r>
      <rPr>
        <sz val="11"/>
        <color rgb="FF000000"/>
        <rFont val="Calibri"/>
      </rPr>
      <t xml:space="preserve">The policy value for Computer Configuration &gt;&gt; Administrative Templates &gt;&gt; Windows Components &gt;&gt; Internet Explorer &gt;&gt; "Prevent Managing SmartScreen Filter" must be "Enabled", and "On" selected from the drop-down box.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Use the Windows Registry Editor to navigate to the following key: HKLM\Software\Policies\Microsoft\Internet Explorer\PhishingFilter </t>
    </r>
    <r>
      <rPr>
        <sz val="11"/>
        <color rgb="FF000000"/>
        <rFont val="Calibri"/>
      </rPr>
      <t xml:space="preserve">
</t>
    </r>
    <r>
      <rPr>
        <sz val="11"/>
        <color rgb="FF000000"/>
        <rFont val="Calibri"/>
      </rPr>
      <t>Criteria:</t>
    </r>
    <r>
      <rPr>
        <sz val="11"/>
        <color rgb="FF000000"/>
        <rFont val="Calibri"/>
      </rPr>
      <t xml:space="preserve">
</t>
    </r>
    <r>
      <rPr>
        <sz val="11"/>
        <color rgb="FF000000"/>
        <rFont val="Calibri"/>
      </rPr>
      <t>If the value "EnabledV9" is "REG_DWORD = 1", this is not a finding.</t>
    </r>
  </si>
  <si>
    <t>V-22147</t>
  </si>
  <si>
    <r>
      <rPr>
        <sz val="11"/>
        <rFont val="Calibri"/>
      </rPr>
      <t>Updates to website lists from Microsoft must be disallowed.</t>
    </r>
  </si>
  <si>
    <r>
      <rPr>
        <sz val="11"/>
        <color rgb="FF000000"/>
        <rFont val="Calibri"/>
      </rPr>
      <t>Set the policy value for Computer Configuration -&gt; Administrative Templates -&gt; Windows Components -&gt; Internet Explorer -&gt; Compatibility View -&gt; "Include updated Web site lists from Microsoft" to "Disabled".</t>
    </r>
  </si>
  <si>
    <r>
      <rPr>
        <sz val="11"/>
        <color rgb="FF000000"/>
        <rFont val="Calibri"/>
      </rPr>
      <t>This policy controls the website compatibility lists provided by Microsoft. If you enable this policy setting, the compatibility website lists provided by Microsoft will be used during browser navigation. If a user visits a site on the compatibility list provided by Microsoft, the page will automatically display in Compatibility view. If you disable this policy setting, the Microsoft website list will not be used. Additionally, users cannot enable the feature using the Compatibility View Settings dialog box. If you do not configure this setting, the Microsoft website list will not be active. The user can enable the functionality using the Compatibility View Settings dialog box.</t>
    </r>
  </si>
  <si>
    <r>
      <rPr>
        <sz val="11"/>
        <color rgb="FF000000"/>
        <rFont val="Calibri"/>
      </rPr>
      <t xml:space="preserve">The policy value for Computer Configuration -&gt; Administrative Templates -&gt; Windows Components -&gt; Internet Explorer -&gt; Compatibility View -&gt; "Include updated Web site lists from Microsoft" must be "Disabled".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Explorer\BrowserEmulation </t>
    </r>
    <r>
      <rPr>
        <sz val="11"/>
        <color rgb="FF000000"/>
        <rFont val="Calibri"/>
      </rPr>
      <t xml:space="preserve">
</t>
    </r>
    <r>
      <rPr>
        <sz val="11"/>
        <color rgb="FF000000"/>
        <rFont val="Calibri"/>
      </rPr>
      <t>Criteria: If the value MSCompatibilityMode is REG_DWORD = 0, this is not a finding.</t>
    </r>
  </si>
  <si>
    <t>V-22148</t>
  </si>
  <si>
    <r>
      <rPr>
        <sz val="11"/>
        <rFont val="Calibri"/>
      </rPr>
      <t>Browser must retain history on exit.</t>
    </r>
  </si>
  <si>
    <r>
      <rPr>
        <sz val="11"/>
        <color rgb="FF000000"/>
        <rFont val="Calibri"/>
      </rPr>
      <t>Set the policy value for Computer Configuration -&gt; Administrative Templates -&gt; Windows Components -&gt; Internet Explorer -&gt; Delete Browsing History -&gt; "Allow deleting browsing history on exit" to "Disabled".</t>
    </r>
  </si>
  <si>
    <r>
      <rPr>
        <sz val="11"/>
        <color rgb="FF000000"/>
        <rFont val="Calibri"/>
      </rPr>
      <t>Delete Browsing History on exit automatically deletes specified items when the last browser window closes.  Disabling this function will prevent users from deleting their browsing history, which could be used to identify malicious Web sites and files that could later be used for anti-virus and intrusion detection system (IDS) signatures.  Furthermore, preventing users from deleting browsing history could be used to identify abusive web surfing on government systems.</t>
    </r>
  </si>
  <si>
    <r>
      <rPr>
        <sz val="11"/>
        <color rgb="FF000000"/>
        <rFont val="Calibri"/>
      </rPr>
      <t xml:space="preserve">The policy value for Computer Configuration -&gt; Administrative Templates -&gt; Windows Components -&gt; Internet Explorer -&gt; Delete Browsing History -&gt; "Allow deleting browsing history on exit" must be "Disabled".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Explorer\Privacy </t>
    </r>
    <r>
      <rPr>
        <sz val="11"/>
        <color rgb="FF000000"/>
        <rFont val="Calibri"/>
      </rPr>
      <t xml:space="preserve">
</t>
    </r>
    <r>
      <rPr>
        <sz val="11"/>
        <color rgb="FF000000"/>
        <rFont val="Calibri"/>
      </rPr>
      <t>Criteria: If the value ClearBrowsingHistoryOnExit is REG_DWORD = 0, this is not a finding.</t>
    </r>
  </si>
  <si>
    <t>V-22149</t>
  </si>
  <si>
    <r>
      <rPr>
        <sz val="11"/>
        <rFont val="Calibri"/>
      </rPr>
      <t>Deleting websites that the user has visited must be disallowed.</t>
    </r>
  </si>
  <si>
    <r>
      <rPr>
        <sz val="11"/>
        <color rgb="FF000000"/>
        <rFont val="Calibri"/>
      </rPr>
      <t>Set the policy value for Computer Configuration -&gt; Administrative Templates -&gt; Windows Components -&gt; Internet Explorer -&gt; Delete Browsing History -&gt; "Prevent Deleting Web sites that the User has Visited" to "Enabled".</t>
    </r>
  </si>
  <si>
    <r>
      <rPr>
        <sz val="11"/>
        <color rgb="FF000000"/>
        <rFont val="Calibri"/>
      </rPr>
      <t>This policy prevents users from deleting the history of websites the user has visited. If you enable this policy setting, websites the user has visited will be preserved when the user clicks Delete. If you disable this policy setting, websites that the user has visited will be deleted when the user clicks Delete. If you do not configure this policy setting, the user will be able to select whether to delete or preserve websites the user visited when the user clicks Delete.</t>
    </r>
  </si>
  <si>
    <r>
      <rPr>
        <sz val="11"/>
        <color rgb="FF000000"/>
        <rFont val="Calibri"/>
      </rPr>
      <t xml:space="preserve">The policy value for Computer Configuration -&gt; Administrative Templates -&gt; Windows Components -&gt; Internet Explorer -&gt; Delete Browsing History -&gt; "Prevent Deleting Web sites that the User has Visited"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Explorer\Privacy </t>
    </r>
    <r>
      <rPr>
        <sz val="11"/>
        <color rgb="FF000000"/>
        <rFont val="Calibri"/>
      </rPr>
      <t xml:space="preserve">
</t>
    </r>
    <r>
      <rPr>
        <sz val="11"/>
        <color rgb="FF000000"/>
        <rFont val="Calibri"/>
      </rPr>
      <t>Criteria: If the value CleanHistory is REG_DWORD = 0, this is not a finding.</t>
    </r>
  </si>
  <si>
    <t>V-22150</t>
  </si>
  <si>
    <r>
      <rPr>
        <sz val="11"/>
        <rFont val="Calibri"/>
      </rPr>
      <t>InPrivate Browsing must be disallowed.</t>
    </r>
  </si>
  <si>
    <r>
      <rPr>
        <sz val="11"/>
        <color rgb="FF000000"/>
        <rFont val="Calibri"/>
      </rPr>
      <t>Set the policy value for Computer Configuration -&gt; Administrative Templates -&gt; Windows Components -&gt; Internet Explorer -&gt; Privacy -&gt; "Turn off InPrivate Browsing" to "Enabled".</t>
    </r>
  </si>
  <si>
    <r>
      <rPr>
        <sz val="11"/>
        <color rgb="FF000000"/>
        <rFont val="Calibri"/>
      </rPr>
      <t>InPrivate Browsing lets the user control whether or not Internet Explorer saves the browsing history, cookies, and other data. User control of settings is not the preferred control method. The InPrivate Browsing feature in Internet Explorer makes browser privacy easy by not storing history, cookies, temporary Internet files, or other data. If you enable this policy setting, InPrivate Browsing will be disabled. If you disable this policy setting, InPrivate Browsing will be available for use. If you do not configure this setting, InPrivate Browsing can be turned on or off through the registry.</t>
    </r>
  </si>
  <si>
    <r>
      <rPr>
        <sz val="11"/>
        <color rgb="FF000000"/>
        <rFont val="Calibri"/>
      </rPr>
      <t xml:space="preserve">The policy value for Computer Configuration -&gt; Administrative Templates -&gt; Windows Components -&gt; Internet Explorer -&gt; Privacy -&gt; "Turn off InPrivate Browsing"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Explorer\Privacy </t>
    </r>
    <r>
      <rPr>
        <sz val="11"/>
        <color rgb="FF000000"/>
        <rFont val="Calibri"/>
      </rPr>
      <t xml:space="preserve">
</t>
    </r>
    <r>
      <rPr>
        <sz val="11"/>
        <color rgb="FF000000"/>
        <rFont val="Calibri"/>
      </rPr>
      <t>Criteria: If the value EnableInPrivateBrowsing is REG_DWORD = 0, this is not a finding.</t>
    </r>
  </si>
  <si>
    <t>V-22152</t>
  </si>
  <si>
    <r>
      <rPr>
        <sz val="11"/>
        <rFont val="Calibri"/>
      </rPr>
      <t>Scripting of Internet Explorer WebBrowser control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</si>
  <si>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scripting of Internet Explorer WebBrowser controls" to "Enabled", and select "Disable" from the drop-down box.</t>
    </r>
  </si>
  <si>
    <r>
      <rPr>
        <sz val="11"/>
        <color rgb="FF000000"/>
        <rFont val="Calibri"/>
      </rPr>
      <t>This policy setting controls whether a page may control embedded WebBrowser control via script. Scripted code hosted on sites located in this zone is more likely to contain malicious code. If you enable this policy setting, script access to the WebBrowser control is allowed. If you disable this policy setting, script access to the WebBrowser control is not allowed. If you do not configure this policy setting, script access to the WebBrowser control can be enabled or disabled by the user. By default, script access to the WebBrowser control is only allowed in the Local Machine and Intranet Zones.</t>
    </r>
  </si>
  <si>
    <r>
      <rPr>
        <sz val="11"/>
        <color rgb="FF000000"/>
        <rFont val="Calibri"/>
      </rPr>
      <t xml:space="preserve">The policy value for Computer Configuration -&gt; Administrative Templates -&gt; Windows Components -&gt; Internet Explorer -&gt; Internet Control Panel -&gt; Security Page -&gt; Internet Zone -&gt; "Allow scripting of Internet Explorer WebBrowser controls"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1206 is REG_DWORD = 3, this is not a finding.</t>
    </r>
  </si>
  <si>
    <t>V-22153</t>
  </si>
  <si>
    <r>
      <rPr>
        <sz val="11"/>
        <rFont val="Calibri"/>
      </rPr>
      <t>When uploading files to a server, the local directory path must be excluded (Internet zone).</t>
    </r>
  </si>
  <si>
    <r>
      <rPr>
        <sz val="11"/>
        <color rgb="FF000000"/>
        <rFont val="Calibri"/>
      </rPr>
      <t>Set the policy value for Computer Configuration -&gt; Administrative Templates -&gt; Windows Components -&gt; Internet Explorer -&gt; Internet Control Panel -&gt; Security Page -&gt; Internet Zone -&gt; "Include local path when user is uploading files to a server" to "Enabled", and select "Disable" from the drop-down box.</t>
    </r>
  </si>
  <si>
    <r>
      <rPr>
        <sz val="11"/>
        <color rgb="FF000000"/>
        <rFont val="Calibri"/>
      </rPr>
      <t>This policy setting controls whether or not the local path information will be sent when uploading a file via a HTML form. If the local path information is sent, some information may be unintentionally revealed to the server. If you do not configure this policy setting, the user can choose whether path information will be sent when uploading a file via a form. By default, path information will be sent.</t>
    </r>
  </si>
  <si>
    <r>
      <rPr>
        <sz val="11"/>
        <color rgb="FF000000"/>
        <rFont val="Calibri"/>
      </rPr>
      <t xml:space="preserve">The policy value for Computer Configuration -&gt; Administrative Templates -&gt; Windows Components -&gt; Internet Explorer -&gt; Internet Control Panel -&gt; Security Page -&gt; Internet Zone -&gt; "Include local path when user is uploading files to a server"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160A is REG_DWORD = 3, this is not a finding.</t>
    </r>
  </si>
  <si>
    <t>V-22154</t>
  </si>
  <si>
    <r>
      <rPr>
        <sz val="11"/>
        <rFont val="Calibri"/>
      </rPr>
      <t>Security Warning for unsafe files must be set to prompt (Internet zone).</t>
    </r>
  </si>
  <si>
    <r>
      <rPr>
        <sz val="11"/>
        <color rgb="FF000000"/>
        <rFont val="Calibri"/>
      </rPr>
      <t>Set the policy value for Computer Configuration -&gt; Administrative Templates -&gt; Windows Components -&gt; Internet Explorer -&gt; Internet Control Panel -&gt; Security Page -&gt; Internet Zone -&gt; "Show security warning for potentially unsafe files" to "Enabled", and select "Prompt" from the drop-down box.</t>
    </r>
  </si>
  <si>
    <r>
      <rPr>
        <sz val="11"/>
        <color rgb="FF000000"/>
        <rFont val="Calibri"/>
      </rPr>
      <t>This policy setting controls whether or not the "Open File - Security Warning" message appears when the user tries to open executable files or other potentially unsafe files (from an intranet file shared by using Windows Explorer, for example). If you enable this policy setting and set the drop-down box to Enable, these files open without a security warning. If you set the drop-down box to Prompt, a security warning appears before the files open. If you disable this policy these files do not open. If you do not configure this policy setting, the user can configure how the computer handles these files.</t>
    </r>
  </si>
  <si>
    <r>
      <rPr>
        <sz val="11"/>
        <color rgb="FF000000"/>
        <rFont val="Calibri"/>
      </rPr>
      <t xml:space="preserve">The policy value for Computer Configuration -&gt; Administrative Templates -&gt; Windows Components -&gt; Internet Explorer -&gt; Internet Control Panel -&gt; Security Page -&gt; Internet Zone -&gt; "Show security warning for potentially unsafe files" must be "Enabled", and "Prompt"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1806 is REG_DWORD = 1, this is not a finding.</t>
    </r>
  </si>
  <si>
    <t>V-22155</t>
  </si>
  <si>
    <r>
      <rPr>
        <sz val="11"/>
        <rFont val="Calibri"/>
      </rPr>
      <t>ActiveX controls without prompt property must be used in approved domains only (Internet zone).</t>
    </r>
  </si>
  <si>
    <r>
      <rPr>
        <sz val="11"/>
        <color rgb="FF000000"/>
        <rFont val="Calibri"/>
      </rPr>
      <t>Set the policy value for Computer Configuration -&gt; Administrative Templates -&gt; Windows Components -&gt; Internet Explorer -&gt; Internet Control Panel -&gt; Security Page -&gt; Internet Zone -&gt; "Allow only approved domains to use ActiveX controls without prompt" to "Enabled", and select "Enable" from the drop-down box.</t>
    </r>
  </si>
  <si>
    <r>
      <rPr>
        <sz val="11"/>
        <color rgb="FF000000"/>
        <rFont val="Calibri"/>
      </rPr>
      <t>This policy setting controls whether or not the user is prompted to allow ActiveX controls to run on websites other than the website that installed the ActiveX control. If the user were to disable the setting for the zone, malicious ActiveX controls could be executed without the user's knowledge. Disabling this setting would allow the possibility for malicious ActiveX controls to be executed from non-approved domains within this zone without the user's knowledge. Enabling this setting enforces the default value and prohibits the user from changing the value. Websites should be moved into another zone if permissions need to be changed.</t>
    </r>
  </si>
  <si>
    <r>
      <rPr>
        <sz val="11"/>
        <color rgb="FF000000"/>
        <rFont val="Calibri"/>
      </rPr>
      <t xml:space="preserve">The policy value for Computer Configuration -&gt; Administrative Templates -&gt; Windows Components -&gt; Internet Explorer -&gt; Internet Control Panel -&gt; Security Page -&gt; Internet Zone -&gt; " Allow only approved domains to use ActiveX controls without prompt"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120b is REG_DWORD = 3, this is not a finding.</t>
    </r>
  </si>
  <si>
    <t>V-22156</t>
  </si>
  <si>
    <r>
      <rPr>
        <sz val="11"/>
        <rFont val="Calibri"/>
      </rPr>
      <t>Cross-Site Scripting (XSS) Filter must be enforced (Internet zone).</t>
    </r>
  </si>
  <si>
    <r>
      <rPr>
        <sz val="11"/>
        <color rgb="FF000000"/>
        <rFont val="Calibri"/>
      </rPr>
      <t>Set the policy value for Computer Configuration -&gt; Administrative Templates -&gt; Windows Components -&gt; Internet Explorer -&gt; Internet Control Panel -&gt; Security Page -&gt; Internet Zone -&gt; "Turn on Cross-Site Scripting (XSS) Filter" to "Enabled", and select "Enable" from the drop-down box.</t>
    </r>
  </si>
  <si>
    <r>
      <rPr>
        <sz val="11"/>
        <color rgb="FF000000"/>
        <rFont val="Calibri"/>
      </rPr>
      <t>The Cross-Site Scripting (XSS) Filter is designed to prevent users from becoming victims of unintentional information disclosure. This setting controls if the Cross-Site Scripting (XSS) Filter detects and prevents cross-site script injection into websites in this zone. If you enable this policy setting, the XSS Filter will be enabled for sites in this zone, and the XSS Filter will attempt to block cross-site script injections. If you disable this policy setting, the XSS Filter will be disabled for sites in this zone, and Internet Explorer will permit cross-site script injections.</t>
    </r>
  </si>
  <si>
    <r>
      <rPr>
        <sz val="11"/>
        <color rgb="FF000000"/>
        <rFont val="Calibri"/>
      </rPr>
      <t xml:space="preserve">The policy value for Computer Configuration -&gt; Administrative Templates -&gt; Windows Components -&gt; Internet Explorer -&gt; Internet Control Panel -&gt; Security Page -&gt; Internet Zone -&gt; "Turn on Cross-Site Scripting (XSS) Filter"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1409 is REG_DWORD = 0, this is not a finding.</t>
    </r>
  </si>
  <si>
    <t>V-22157</t>
  </si>
  <si>
    <r>
      <rPr>
        <sz val="11"/>
        <rFont val="Calibri"/>
      </rPr>
      <t>Scripting of Internet Explorer WebBrowser control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</si>
  <si>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scripting of Internet Explorer WebBrowser controls"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</si>
  <si>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"Allow scripting of Internet Explorer WebBrowser controls"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1206 is REG_DWORD = 3, this is not a finding.</t>
    </r>
  </si>
  <si>
    <t>V-22158</t>
  </si>
  <si>
    <r>
      <rPr>
        <sz val="11"/>
        <rFont val="Calibri"/>
      </rPr>
      <t>When uploading files to a server, the local directory path must be excluded (Restricted Sites zone).</t>
    </r>
  </si>
  <si>
    <r>
      <rPr>
        <sz val="11"/>
        <color rgb="FF000000"/>
        <rFont val="Calibri"/>
      </rPr>
      <t>Set the policy value for Computer Configuration -&gt; Administrative Templates -&gt; Windows Components -&gt; Internet Explorer -&gt; Internet Control Panel -&gt; Security Page -&gt; Restricted Sites Zone -&gt; "Include local path when user is uploading files to a server"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</si>
  <si>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"Include local path when user is uploading files to a server"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160A is REG_DWORD = 3, this is not a finding.</t>
    </r>
  </si>
  <si>
    <t>V-22159</t>
  </si>
  <si>
    <r>
      <rPr>
        <sz val="11"/>
        <rFont val="Calibri"/>
      </rPr>
      <t>Security Warning for unsafe files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</si>
  <si>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"Show security warning for potentially unsafe files"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</si>
  <si>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"Show security warning for potentially unsafe files"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1806 is REG_DWORD = 3, this is not a finding.</t>
    </r>
  </si>
  <si>
    <t>V-22160</t>
  </si>
  <si>
    <r>
      <rPr>
        <sz val="11"/>
        <rFont val="Calibri"/>
      </rPr>
      <t>ActiveX controls without prompt property must be used in approved domains only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</si>
  <si>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only approved domains to use ActiveX controls without prompt" to "Enabled", and select "Enable"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</si>
  <si>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"Allow only approved domains to use ActiveX controls without prompt"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120b is REG_DWORD = 3, this is not a finding.</t>
    </r>
  </si>
  <si>
    <t>V-22161</t>
  </si>
  <si>
    <r>
      <rPr>
        <sz val="11"/>
        <rFont val="Calibri"/>
      </rPr>
      <t>Cross-Site Scripting (XSS) Filter property must be enforced (Restricted Sites zone).</t>
    </r>
  </si>
  <si>
    <r>
      <rPr>
        <sz val="11"/>
        <color rgb="FF000000"/>
        <rFont val="Calibri"/>
      </rPr>
      <t>Set the policy value for Computer Configuration -&gt; Administrative Templates -&gt; Windows Components -&gt; Internet Explorer -&gt; Internet Control Panel -&gt; Security Page -&gt; Restricted Sites Zone -&gt; "Turn on Cross-Site Scripting (XSS) Filter" to "Enabled", and select "Enable"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</si>
  <si>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"Turn on Cross-Site Scripting (XSS) Filter"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1409 is REG_DWORD = 0, this is not a finding.</t>
    </r>
  </si>
  <si>
    <t>V-22171</t>
  </si>
  <si>
    <r>
      <rPr>
        <sz val="11"/>
        <rFont val="Calibri"/>
      </rPr>
      <t>Internet Explorer Processes Restrict ActiveX Install must be enforced (Reserved).</t>
    </r>
  </si>
  <si>
    <r>
      <rPr>
        <sz val="11"/>
        <color rgb="FF000000"/>
        <rFont val="Calibri"/>
      </rPr>
      <t>Set the policy value for Computer Configuration -&gt; Administrative Templates -&gt; Windows Components -&gt; Internet Explorer -&gt; Security Features -&gt; Restrict ActiveX Install -&gt; "Internet Explorer Processes" to "Enabled".</t>
    </r>
  </si>
  <si>
    <r>
      <rPr>
        <sz val="11"/>
        <color rgb="FF000000"/>
        <rFont val="Calibri"/>
      </rPr>
      <t>Users often choose to install software such as ActiveX controls that are not permitted by their organization's security policy. Such software can pose significant security and privacy risks to networks. This policy setting enables blocking of ActiveX control installation prompts for Internet Explorer processes. If you enable this policy setting, prompts for ActiveX control installations will be blocked for Internet Explorer processes. If you disable this policy setting, prompts for ActiveX control installations will not be blocked and these prompts will be displayed to users. If you do not configure this policy setting, the user's preference will be used to determine whether to block ActiveX control installations for Internet Explorer processes.</t>
    </r>
  </si>
  <si>
    <r>
      <rPr>
        <sz val="11"/>
        <color rgb="FF000000"/>
        <rFont val="Calibri"/>
      </rPr>
      <t xml:space="preserve">The policy value for Computer Configuration -&gt; Administrative Templates -&gt; Windows Components -&gt; Internet Explorer -&gt; Security Features -&gt; Restrict ActiveX Install -&gt; "Internet Explorer Processes" must be "Enabled". </t>
    </r>
    <r>
      <rPr>
        <sz val="11"/>
        <color rgb="FF000000"/>
        <rFont val="Calibri"/>
      </rPr>
      <t xml:space="preserve">
</t>
    </r>
    <r>
      <rPr>
        <sz val="11"/>
        <color rgb="FF000000"/>
        <rFont val="Calibri"/>
      </rPr>
      <t>Procedure: Use the Windows Registry Editor to navigate to the following key: HKLM\Software\Policies\Microsoft\Internet Explorer\Main\FeatureControl\FEATURE_RESTRICT_ACTIVEXINSTALL</t>
    </r>
    <r>
      <rPr>
        <sz val="11"/>
        <color rgb="FF000000"/>
        <rFont val="Calibri"/>
      </rPr>
      <t xml:space="preserve">
</t>
    </r>
    <r>
      <rPr>
        <sz val="11"/>
        <color rgb="FF000000"/>
        <rFont val="Calibri"/>
      </rPr>
      <t>Criteria: If the value (Reserved) is REG_SZ = 1, this is not a finding.</t>
    </r>
  </si>
  <si>
    <t>V-22634</t>
  </si>
  <si>
    <r>
      <rPr>
        <sz val="11"/>
        <rFont val="Calibri"/>
      </rPr>
      <t>Status bar updates via script must be disallowed (Internet zone).</t>
    </r>
  </si>
  <si>
    <r>
      <rPr>
        <sz val="11"/>
        <color rgb="FF000000"/>
        <rFont val="Calibri"/>
      </rPr>
      <t>Set the policy value for Computer Configuration -&gt; Administrative Templates -&gt; Windows Components -&gt; Internet Explorer -&gt; Internet Control Panel -&gt; Security Page -&gt; Internet Zone "Allow updates to status bar via script" to "Enabled", and select "Disable" from the drop-down box.</t>
    </r>
  </si>
  <si>
    <r>
      <rPr>
        <sz val="11"/>
        <color rgb="FF000000"/>
        <rFont val="Calibri"/>
      </rPr>
      <t>This policy setting allows you to manage whether script is allowed to update the status bar within the zone. A script running in the zone could cause false information to be displayed on the status bar, which could confuse the user and cause them to perform an undesirable action. If you enable this policy setting, script is allowed to update the status bar. If you disable this policy setting, script is not allowed to update the status bar. If you do not configure this policy setting, status bar updates via scripts will be disabled.</t>
    </r>
  </si>
  <si>
    <r>
      <rPr>
        <sz val="11"/>
        <color rgb="FF000000"/>
        <rFont val="Calibri"/>
      </rPr>
      <t xml:space="preserve">The policy value for Computer Configuration -&gt; Administrative Templates -&gt; Windows Components -&gt; Internet Explorer -&gt; Internet Control Panel -&gt; Security Page -&gt; Internet Zone "Allow updates to status bar via script"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2103 is REG_DWORD = 3, this is not a finding.</t>
    </r>
  </si>
  <si>
    <t>V-22635</t>
  </si>
  <si>
    <r>
      <rPr>
        <sz val="11"/>
        <rFont val="Calibri"/>
      </rPr>
      <t>.NET Framework-reliant components not signed with Authenticode must be disallowed to run (Internet zone).</t>
    </r>
  </si>
  <si>
    <r>
      <rPr>
        <sz val="11"/>
        <color rgb="FF000000"/>
        <rFont val="Calibri"/>
      </rPr>
      <t>Set the policy value for Computer Configuration -&gt; Administrative Templates -&gt; Windows Components -&gt; Internet Explorer -&gt; Internet Control Panel -&gt; Security Page -&gt; Internet Zone "Run .NET Framework-reliant components not signed with Authenticode" to "Enabled", and select "Disable" from the drop-down box.</t>
    </r>
  </si>
  <si>
    <r>
      <rPr>
        <sz val="11"/>
        <color rgb="FF000000"/>
        <rFont val="Calibri"/>
      </rPr>
      <t>Unsigned components are more likely to contain malicious code and it is more difficult to determine the author of the application - therefore they should be avoided if possible. This policy setting allows you to manage whether .NET Framework components that are not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 If you disable this policy setting, Internet Explorer will not execute unsigned managed components. If you do not configure this policy setting, Internet Explorer will not execute unsigned managed components.</t>
    </r>
  </si>
  <si>
    <r>
      <rPr>
        <sz val="11"/>
        <color rgb="FF000000"/>
        <rFont val="Calibri"/>
      </rPr>
      <t xml:space="preserve">The policy value for Computer Configuration -&gt; Administrative Templates -&gt; Windows Components -&gt; Internet Explorer -&gt; Internet Control Panel -&gt; Security Page -&gt; Internet Zone "Run .NET Framework-reliant components not signed with Authenticode"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2004 is REG_DWORD = 3, this is not a finding.</t>
    </r>
  </si>
  <si>
    <t>V-22636</t>
  </si>
  <si>
    <r>
      <rPr>
        <sz val="11"/>
        <rFont val="Calibri"/>
      </rPr>
      <t>.NET Framework-reliant components signed with Authenticode must be disallowed to run (Internet zone).</t>
    </r>
  </si>
  <si>
    <r>
      <rPr>
        <sz val="11"/>
        <color rgb="FF000000"/>
        <rFont val="Calibri"/>
      </rPr>
      <t>Set the policy value for Computer Configuration -&gt; Administrative Templates -&gt; Windows Components -&gt; Internet Explorer -&gt; Internet Control Panel -&gt; Security Page -&gt; Internet Zone "Run .NET Framework-reliant components signed with Authenticode" to "Enabled", and select "Disable" from the drop-down box.</t>
    </r>
  </si>
  <si>
    <r>
      <rPr>
        <sz val="11"/>
        <color rgb="FF000000"/>
        <rFont val="Calibri"/>
      </rPr>
      <t>It may be possible for someone to host malicious content on a website that takes advantage of these components. This policy setting allows you to manage whether .NET Framework components that are signed with Authenticode can be executed from Internet Explorer.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 If you disable this policy setting, Internet Explorer will not execute signed managed components. If you do not configure this policy setting, Internet Explorer will not execute signed managed components.</t>
    </r>
  </si>
  <si>
    <r>
      <rPr>
        <sz val="11"/>
        <color rgb="FF000000"/>
        <rFont val="Calibri"/>
      </rPr>
      <t xml:space="preserve">The policy value for Computer Configuration -&gt; Administrative Templates -&gt; Windows Components -&gt; Internet Explorer -&gt; Internet Control Panel -&gt; Security Page -&gt; Internet Zone "Run .NET Framework-reliant components signed with Authenticode"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2001 is REG_DWORD = 3, this is not a finding.</t>
    </r>
  </si>
  <si>
    <t>V-22637</t>
  </si>
  <si>
    <r>
      <rPr>
        <sz val="11"/>
        <rFont val="Calibri"/>
      </rPr>
      <t>Scriptlets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</si>
  <si>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"Allow Scriptlets"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</si>
  <si>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"Allow Scriptlets"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1209 is REG_DWORD = 3, this is not a finding.</t>
    </r>
  </si>
  <si>
    <t>V-22638</t>
  </si>
  <si>
    <r>
      <rPr>
        <sz val="11"/>
        <rFont val="Calibri"/>
      </rPr>
      <t>Status bar updates via script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</si>
  <si>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"Allow updates to status bar via script" to "Enabled", and select "Disable" from the drop-down box.</t>
    </r>
  </si>
  <si>
    <r>
      <rPr>
        <sz val="11"/>
        <color rgb="FF000000"/>
        <rFont val="Calibri"/>
      </rPr>
      <t>A script running in the zone could cause false information to be displayed on the status bar, which could confuse the user and cause an undesirable action. This policy setting allows you to manage whether script is allowed to update the status bar within the zone. If you enable this policy setting, script is allowed to update the status bar. If you disable this policy setting, script is not allowed to update the status bar. If you do not configure this policy setting, status bar updates via scripts will be disabled.</t>
    </r>
  </si>
  <si>
    <r>
      <rPr>
        <sz val="11"/>
        <color rgb="FF000000"/>
        <rFont val="Calibri"/>
      </rPr>
      <t xml:space="preserve">The policy value for Computer Configuration -&gt; Administrative Templates -&gt; Windows Components -&gt; Internet Explorer -&gt; Internet Control Panel -&gt; Security Page -&gt; Restricted Sites Zone "Allow updates to status bar via script"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2103 is REG_DWORD = 3, this is not a finding.</t>
    </r>
  </si>
  <si>
    <t>V-22687</t>
  </si>
  <si>
    <r>
      <rPr>
        <sz val="11"/>
        <rFont val="Calibri"/>
      </rPr>
      <t>Internet Explorer Processes Restrict ActiveX Install must be enforced (Explorer).</t>
    </r>
  </si>
  <si>
    <r>
      <rPr>
        <sz val="11"/>
        <color rgb="FF000000"/>
        <rFont val="Calibri"/>
      </rPr>
      <t xml:space="preserve">The policy value for Computer Configuration -&gt; Administrative Templates -&gt; Windows Components -&gt; Internet Explorer -&gt; Security Features -&gt; Restrict ActiveX Install -&gt; "Internet Explorer Processes" must be "Enabled". </t>
    </r>
    <r>
      <rPr>
        <sz val="11"/>
        <color rgb="FF000000"/>
        <rFont val="Calibri"/>
      </rPr>
      <t xml:space="preserve">
</t>
    </r>
    <r>
      <rPr>
        <sz val="11"/>
        <color rgb="FF000000"/>
        <rFont val="Calibri"/>
      </rPr>
      <t>Procedure: Use the Windows Registry Editor to navigate to the following key: HKLM\Software\Policies\Microsoft\Internet Explorer\Main\FeatureControl\FEATURE_RESTRICT_ACTIVEXINSTALL</t>
    </r>
    <r>
      <rPr>
        <sz val="11"/>
        <color rgb="FF000000"/>
        <rFont val="Calibri"/>
      </rPr>
      <t xml:space="preserve">
</t>
    </r>
    <r>
      <rPr>
        <sz val="11"/>
        <color rgb="FF000000"/>
        <rFont val="Calibri"/>
      </rPr>
      <t>Criteria: If the value explorer.exe is REG_SZ = 1, this is not a finding.</t>
    </r>
  </si>
  <si>
    <t>V-22688</t>
  </si>
  <si>
    <r>
      <rPr>
        <sz val="11"/>
        <rFont val="Calibri"/>
      </rPr>
      <t>Internet Explorer Processes Restrict ActiveX Install must be enforced (IExplore).</t>
    </r>
  </si>
  <si>
    <r>
      <rPr>
        <sz val="11"/>
        <color rgb="FF000000"/>
        <rFont val="Calibri"/>
      </rPr>
      <t xml:space="preserve">The policy value for Computer Configuration -&gt; Administrative Templates -&gt; Windows Components -&gt; Internet Explorer -&gt; Security Features -&gt; Restrict ActiveX Install -&gt; "Internet Explorer Processes" must be "Enabled". </t>
    </r>
    <r>
      <rPr>
        <sz val="11"/>
        <color rgb="FF000000"/>
        <rFont val="Calibri"/>
      </rPr>
      <t xml:space="preserve">
</t>
    </r>
    <r>
      <rPr>
        <sz val="11"/>
        <color rgb="FF000000"/>
        <rFont val="Calibri"/>
      </rPr>
      <t>Procedure: Use the Windows Registry Editor to navigate to the following key: HKLM\Software\Policies\Microsoft\Internet Explorer\Main\FeatureControl\FEATURE_RESTRICT_ACTIVEXINSTALL</t>
    </r>
    <r>
      <rPr>
        <sz val="11"/>
        <color rgb="FF000000"/>
        <rFont val="Calibri"/>
      </rPr>
      <t xml:space="preserve">
</t>
    </r>
    <r>
      <rPr>
        <sz val="11"/>
        <color rgb="FF000000"/>
        <rFont val="Calibri"/>
      </rPr>
      <t>Criteria: If the value iexplore.exe is REG_SZ = 1, this is not a finding.</t>
    </r>
  </si>
  <si>
    <t>V-30774</t>
  </si>
  <si>
    <r>
      <rPr>
        <sz val="11"/>
        <rFont val="Calibri"/>
      </rPr>
      <t>Add-on performance notifications must be disallowed.</t>
    </r>
  </si>
  <si>
    <r>
      <rPr>
        <sz val="11"/>
        <color rgb="FF000000"/>
        <rFont val="Calibri"/>
      </rPr>
      <t>Set the policy value for Computer Configuration -&gt; Administrative Templates -&gt; Windows Components -&gt; Internet Explorer -&gt; "Turn off add-on performance notifications" to "Enabled".</t>
    </r>
  </si>
  <si>
    <r>
      <rPr>
        <sz val="11"/>
        <color rgb="FF000000"/>
        <rFont val="Calibri"/>
      </rPr>
      <t>This policy setting prevents Internet Explorer from displaying a notification when the average time it takes to load all the user's enabled add-ons exceeds the threshold. The notification informs the user that add-ons are slowing their browsing and displays a button which opens the Disable Add-ons dialog box. The Disable Add-ons dialog box displays the load time for each group of add-ons enabled in the browser. It allows the user to disable add-ons and configure the threshold. If you enable this policy setting, users will not be notified when the average time it takes to load all the user's enabled add-ons exceeds the threshold.</t>
    </r>
  </si>
  <si>
    <r>
      <rPr>
        <sz val="11"/>
        <color rgb="FF000000"/>
        <rFont val="Calibri"/>
      </rPr>
      <t xml:space="preserve">The policy value for Computer Configuration -&gt; Administrative Templates -&gt; Windows Components -&gt; Internet Explorer -&gt; "Turn off add-on performance notifications" must be "Enabled". </t>
    </r>
    <r>
      <rPr>
        <sz val="11"/>
        <color rgb="FF000000"/>
        <rFont val="Calibri"/>
      </rPr>
      <t xml:space="preserve">
</t>
    </r>
    <r>
      <rPr>
        <sz val="11"/>
        <color rgb="FF000000"/>
        <rFont val="Calibri"/>
      </rPr>
      <t xml:space="preserve">Procedure: Use the Windows Registry Editor to navigate to the following key: HKLM\Software\Microsoft\Windows\CurrentVersion\Policies\Ext </t>
    </r>
    <r>
      <rPr>
        <sz val="11"/>
        <color rgb="FF000000"/>
        <rFont val="Calibri"/>
      </rPr>
      <t xml:space="preserve">
</t>
    </r>
    <r>
      <rPr>
        <sz val="11"/>
        <color rgb="FF000000"/>
        <rFont val="Calibri"/>
      </rPr>
      <t>Criteria: If the value DisableAddonLoadTimePerformanceNotifications is REG_DWORD = 1, this is not a finding.</t>
    </r>
  </si>
  <si>
    <t>V-30775</t>
  </si>
  <si>
    <r>
      <rPr>
        <sz val="11"/>
        <rFont val="Calibri"/>
      </rPr>
      <t>Browser Geolocation functionality must be disallowed.</t>
    </r>
  </si>
  <si>
    <r>
      <rPr>
        <sz val="11"/>
        <color rgb="FF000000"/>
        <rFont val="Calibri"/>
      </rPr>
      <t>Set the policy value for Computer Configuration -&gt; Administrative Templates -&gt; Windows Components -&gt; Internet Explorer -&gt; "Turn off Browser Geolocation" to "Enabled".</t>
    </r>
  </si>
  <si>
    <r>
      <rPr>
        <sz val="11"/>
        <color rgb="FF000000"/>
        <rFont val="Calibri"/>
      </rPr>
      <t>This setting has a small impact on user privacy because users may unknowingly allow their browser to share location data with web sites that they visit.  The value of enabling this setting is diminished due to the fact that malicious web sites can learn a great deal about the location of a user merely by analyzing their IP address.  If you enable this policy setting, browser geolocation support will be turned off. If you disable this policy setting, browser geolocation will be turned on.  If you do not configure this setting, browser geolocation support can be turned on or off in Internet Options on the Privacy Tab.</t>
    </r>
  </si>
  <si>
    <r>
      <rPr>
        <sz val="11"/>
        <color rgb="FF000000"/>
        <rFont val="Calibri"/>
      </rPr>
      <t xml:space="preserve">The policy value for Computer Configuration -&gt; Administrative Templates -&gt; Windows Components -&gt; Internet Explorer -&gt; "Turn off Browser Geolocation"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Explorer\Geolocation </t>
    </r>
    <r>
      <rPr>
        <sz val="11"/>
        <color rgb="FF000000"/>
        <rFont val="Calibri"/>
      </rPr>
      <t xml:space="preserve">
</t>
    </r>
    <r>
      <rPr>
        <sz val="11"/>
        <color rgb="FF000000"/>
        <rFont val="Calibri"/>
      </rPr>
      <t>Criteria: If the value PolicyDisableGeolocation is REG_DWORD = 1, this is not a finding.</t>
    </r>
  </si>
  <si>
    <t>V-30776</t>
  </si>
  <si>
    <r>
      <rPr>
        <sz val="11"/>
        <rFont val="Calibri"/>
      </rPr>
      <t>Suggested Sites functionality must be disallowed.</t>
    </r>
  </si>
  <si>
    <r>
      <rPr>
        <sz val="11"/>
        <color rgb="FF000000"/>
        <rFont val="Calibri"/>
      </rPr>
      <t>Set the policy value for Computer Configuration &gt;&gt; Administrative Templates &gt;&gt; Windows Components &gt;&gt; Internet Explorer &gt;&gt; "Turn on Suggested Sites" to "Disabled".</t>
    </r>
  </si>
  <si>
    <r>
      <rPr>
        <sz val="11"/>
        <color rgb="FF000000"/>
        <rFont val="Calibri"/>
      </rPr>
      <t>This policy setting controls the Suggested Sites feature, which recommends sites based on the user's browsing activity. Suggested Sites reports a user's browsing history to Microsoft to store and monitor user page activity to suggest sites the user might want to visit. If you enable this policy setting, the user will not be prompted to enable the Suggested Sites and the user's browsing activities will be sent and stored online to produce suggestions. If you disable this policy setting, the entry points and functionality associated with this feature will be disabled.</t>
    </r>
  </si>
  <si>
    <r>
      <rPr>
        <sz val="11"/>
        <color rgb="FF000000"/>
        <rFont val="Calibri"/>
      </rPr>
      <t>The policy value for Computer Configuration &gt;&gt; Administrative Templates &gt;&gt; Windows Components &gt;&gt; Internet Explorer &gt;&gt; "Turn on Suggested Sites" must be "Disabled".</t>
    </r>
    <r>
      <rPr>
        <sz val="11"/>
        <color rgb="FF000000"/>
        <rFont val="Calibri"/>
      </rPr>
      <t xml:space="preserve">
</t>
    </r>
    <r>
      <rPr>
        <sz val="11"/>
        <color rgb="FF000000"/>
        <rFont val="Calibri"/>
      </rPr>
      <t>Procedure: Use the Windows Registry Editor to navigate to the following key: HKLM\Software\Policies\Microsoft\Internet Explorer\Suggested Sites</t>
    </r>
    <r>
      <rPr>
        <sz val="11"/>
        <color rgb="FF000000"/>
        <rFont val="Calibri"/>
      </rPr>
      <t xml:space="preserve">
</t>
    </r>
    <r>
      <rPr>
        <sz val="11"/>
        <color rgb="FF000000"/>
        <rFont val="Calibri"/>
      </rPr>
      <t>Criteria: If the value "Enabled is REG_DWORD = 0", this is not a finding.</t>
    </r>
  </si>
  <si>
    <t>V-30777</t>
  </si>
  <si>
    <r>
      <rPr>
        <sz val="11"/>
        <rFont val="Calibri"/>
      </rPr>
      <t>Automatic checking for Internet Explorer updates must be disallowed.</t>
    </r>
  </si>
  <si>
    <r>
      <rPr>
        <sz val="11"/>
        <color rgb="FF000000"/>
        <rFont val="Calibri"/>
      </rPr>
      <t>Set the policy value for Computer Configuration -&gt; Administrative Templates -&gt; Windows Components -&gt; Internet Explorer -&gt; Internet Control Panel-&gt; Advanced Page-&gt; "Automatically check for Internet Explorer updates" to "Disabled".</t>
    </r>
  </si>
  <si>
    <r>
      <rPr>
        <sz val="11"/>
        <color rgb="FF000000"/>
        <rFont val="Calibri"/>
      </rPr>
      <t>This policy setting allows you to manage whether Internet Explorer checks the Internet for newer versions. When Internet Explorer is set to do this, the checks occur approximately every 30 days, and users are prompted to install new versions as they become available. If you enable this policy setting, Internet Explorer checks the Internet for a new version approximately every 30 days and prompts the user to download new versions when they are available. Newer versions might not comply with the Internet Explorer version requirements of the organization.</t>
    </r>
  </si>
  <si>
    <r>
      <rPr>
        <sz val="11"/>
        <color rgb="FF000000"/>
        <rFont val="Calibri"/>
      </rPr>
      <t xml:space="preserve">The policy value for Computer Configuration -&gt; Administrative Templates -&gt; Windows Components -&gt; Internet Explorer -&gt; Internet Control Panel-&gt; Advanced Page-&gt; "Automatically check for Internet Explorer updates" must be "Disabled".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 </t>
    </r>
    <r>
      <rPr>
        <sz val="11"/>
        <color rgb="FF000000"/>
        <rFont val="Calibri"/>
      </rPr>
      <t xml:space="preserve">
</t>
    </r>
    <r>
      <rPr>
        <sz val="11"/>
        <color rgb="FF000000"/>
        <rFont val="Calibri"/>
      </rPr>
      <t>Criteria: If the value NoUpdateCheck is REG_DWORD = 1, this is not a finding.</t>
    </r>
  </si>
  <si>
    <t>V-30778</t>
  </si>
  <si>
    <r>
      <rPr>
        <sz val="11"/>
        <rFont val="Calibri"/>
      </rPr>
      <t>ActiveX opt-in prompt must be disallowed.</t>
    </r>
  </si>
  <si>
    <r>
      <rPr>
        <sz val="11"/>
        <color rgb="FF000000"/>
        <rFont val="Calibri"/>
      </rPr>
      <t>Set the policy value for Computer Configuration -&gt; Administrative Templates -&gt; Windows Components -&gt; Internet Explorer -&gt; "Turn off ActiveX opt-in prompt" to "Enabled".</t>
    </r>
  </si>
  <si>
    <r>
      <rPr>
        <sz val="11"/>
        <color rgb="FF000000"/>
        <rFont val="Calibri"/>
      </rPr>
      <t>This policy setting allows you to turn off the ActiveX opt-in prompt. The ActiveX opt-in prevents Websites from loading any COM object without prior approval. If a page attempts to load a COM object that Internet Explorer has not used before, an information bar will appear asking the user for approval. If you enable this policy setting, the ActiveX opt-in prompt will not appear. Internet Explorer does not ask the user for permission to load a control, and will load the ActiveX if it passes all other internal security checks. If you disable or do not configure this policy setting the ActiveX opt-in prompt will appear.</t>
    </r>
  </si>
  <si>
    <r>
      <rPr>
        <sz val="11"/>
        <color rgb="FF000000"/>
        <rFont val="Calibri"/>
      </rPr>
      <t xml:space="preserve">The policy value for Computer Configuration -&gt; Administrative Templates -&gt; Windows Components -&gt; Internet Explorer -&gt; "Turn off ActiveX opt-in prompt" must be "Enabled". </t>
    </r>
    <r>
      <rPr>
        <sz val="11"/>
        <color rgb="FF000000"/>
        <rFont val="Calibri"/>
      </rPr>
      <t xml:space="preserve">
</t>
    </r>
    <r>
      <rPr>
        <sz val="11"/>
        <color rgb="FF000000"/>
        <rFont val="Calibri"/>
      </rPr>
      <t xml:space="preserve">Procedure: Use the Windows Registry Editor to navigate to the following key: HKLM\Software\Microsoft\Windows\CurrentVersion\Policies\Ext </t>
    </r>
    <r>
      <rPr>
        <sz val="11"/>
        <color rgb="FF000000"/>
        <rFont val="Calibri"/>
      </rPr>
      <t xml:space="preserve">
</t>
    </r>
    <r>
      <rPr>
        <sz val="11"/>
        <color rgb="FF000000"/>
        <rFont val="Calibri"/>
      </rPr>
      <t>Criteria: If the value NoFirsttimeprompt is REG_DWORD = 1, this is not a finding.</t>
    </r>
  </si>
  <si>
    <t>V-30779</t>
  </si>
  <si>
    <r>
      <rPr>
        <sz val="11"/>
        <rFont val="Calibri"/>
      </rPr>
      <t>Internet Explorer Processes for Notification Bars must be enforced (Reserved).</t>
    </r>
  </si>
  <si>
    <r>
      <rPr>
        <sz val="11"/>
        <color rgb="FF000000"/>
        <rFont val="Calibri"/>
      </rPr>
      <t>Set the policy value for Computer Configuration -&gt; Administrative Templates -&gt; Windows Components -&gt; Internet Explorer -&gt; Security Features-&gt; Notification Bar-&gt; "Internet Explorer Processes" to "Enabled".</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</si>
  <si>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 If you enable this policy setting, the Notification bar will be displayed for Internet Explorer processes. If you disable this policy setting, the Notification bar will not be displayed for Internet Explorer processes. If you do not configure this policy setting, the Notification bar will be displayed for Internet Explorer processes.</t>
    </r>
  </si>
  <si>
    <r>
      <rPr>
        <sz val="11"/>
        <color rgb="FF000000"/>
        <rFont val="Calibri"/>
      </rPr>
      <t xml:space="preserve">The policy value for Computer Configuration -&gt; Administrative Templates -&gt; Windows Components -&gt; Internet Explorer -&gt; Security Features-&gt; Notification Bar-&gt;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Explorer\Main\FeatureControl\FEATURE_SECURITYBAND </t>
    </r>
    <r>
      <rPr>
        <sz val="11"/>
        <color rgb="FF000000"/>
        <rFont val="Calibri"/>
      </rPr>
      <t xml:space="preserve">
</t>
    </r>
    <r>
      <rPr>
        <sz val="11"/>
        <color rgb="FF000000"/>
        <rFont val="Calibri"/>
      </rPr>
      <t>Criteria: If the value (Reserved) is REG_SZ = 1, this is not a finding.</t>
    </r>
  </si>
  <si>
    <t>V-30780</t>
  </si>
  <si>
    <r>
      <rPr>
        <sz val="11"/>
        <rFont val="Calibri"/>
      </rPr>
      <t>Internet Explorer Processes for Notification Bars must be enforced (Explorer).</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</si>
  <si>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 If you enable this policy setting, the Notification bar will be displayed for Internet Explorer processes. If you disable this policy setting, the Notification bar will not be displayed for Internet Explorer processes. If you do not configure this policy setting, the Notification bar will be displayed for Internet Explorer processes.</t>
    </r>
  </si>
  <si>
    <r>
      <rPr>
        <sz val="11"/>
        <color rgb="FF000000"/>
        <rFont val="Calibri"/>
      </rPr>
      <t xml:space="preserve">The policy value for Computer Configuration -&gt; Administrative Templates -&gt; Windows Components -&gt; Internet Explorer -&gt; Security Features-&gt; Notification Bar-&gt;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Explorer\Main\FeatureControl\FEATURE_SECURITYBAND </t>
    </r>
    <r>
      <rPr>
        <sz val="11"/>
        <color rgb="FF000000"/>
        <rFont val="Calibri"/>
      </rPr>
      <t xml:space="preserve">
</t>
    </r>
    <r>
      <rPr>
        <sz val="11"/>
        <color rgb="FF000000"/>
        <rFont val="Calibri"/>
      </rPr>
      <t>Criteria: If the value explorer.exe is REG_SZ = 1, this is not a finding.</t>
    </r>
  </si>
  <si>
    <t>V-30781</t>
  </si>
  <si>
    <r>
      <rPr>
        <sz val="11"/>
        <rFont val="Calibri"/>
      </rPr>
      <t>Internet Explorer Processes for Notification Bars must be enforced (IExplore).</t>
    </r>
  </si>
  <si>
    <r>
      <rPr>
        <sz val="11"/>
        <color rgb="FF000000"/>
        <rFont val="Calibri"/>
      </rPr>
      <t xml:space="preserve">The policy value for Computer Configuration -&gt; Administrative Templates -&gt; Windows Components -&gt; Internet Explorer -&gt; Security Features-&gt; Notification Bar-&gt; "Internet Explorer Processes"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Explorer\Main\FeatureControl\FEATURE_SECURITYBAND </t>
    </r>
    <r>
      <rPr>
        <sz val="11"/>
        <color rgb="FF000000"/>
        <rFont val="Calibri"/>
      </rPr>
      <t xml:space="preserve">
</t>
    </r>
    <r>
      <rPr>
        <sz val="11"/>
        <color rgb="FF000000"/>
        <rFont val="Calibri"/>
      </rPr>
      <t>Criteria: If the value iexplore.exe is REG_SZ = 1, this is not a finding.</t>
    </r>
  </si>
  <si>
    <t>V-32808</t>
  </si>
  <si>
    <r>
      <rPr>
        <sz val="11"/>
        <rFont val="Calibri"/>
      </rPr>
      <t>Check for publishers certificate revocation must be enforced.</t>
    </r>
  </si>
  <si>
    <r>
      <rPr>
        <sz val="11"/>
        <color rgb="FF000000"/>
        <rFont val="Calibri"/>
      </rPr>
      <t>Open Internet Explorer. From the menu bar, select Tools. From the Tools drop-down menu, select Internet Options. From the Internet Options window, select the "Advanced" tab from the Advanced tab window, scroll down to the Security category, and select the "Check for publisher's certificate revocation" box.</t>
    </r>
    <r>
      <rPr>
        <sz val="11"/>
        <color rgb="FF000000"/>
        <rFont val="Calibri"/>
      </rPr>
      <t xml:space="preserve">
</t>
    </r>
    <r>
      <rPr>
        <sz val="11"/>
        <color rgb="FF000000"/>
        <rFont val="Calibri"/>
      </rPr>
      <t>Note: Manual entry in the registry key: HKCU\Software\Microsoft\Windows\Current Version\WinTrust\Trust Providers\Software Publishing for the value "State", set to REG_DWORD = 23C00, may first be required.</t>
    </r>
  </si>
  <si>
    <r>
      <rPr>
        <sz val="11"/>
        <color rgb="FF000000"/>
        <rFont val="Calibri"/>
      </rPr>
      <t>Check for publisher's certificate revocation options should be enforced to ensure all PKI signed objects are validated.</t>
    </r>
  </si>
  <si>
    <r>
      <rPr>
        <sz val="11"/>
        <color rgb="FF000000"/>
        <rFont val="Calibri"/>
      </rPr>
      <t>Open Internet Explorer. From the menu bar, select Tools. From the Tools drop-down menu, select Internet Options. From the Internet Options window, select the "Advanced" tab, from the Advanced tab window, scroll down to the Security category, and verify the "Check for publisher's certificate revocation" box is selected. Procedure: Use the Windows Registry Editor to navigate to the following key: HKCU\Software\Microsoft\Windows\CurrentVersion\WinTrust\Trust Providers\Software Publishing Criteria: If the value "State" is REG_DWORD = 23C00, this is not a finding.</t>
    </r>
  </si>
  <si>
    <t>V-34414</t>
  </si>
  <si>
    <r>
      <rPr>
        <sz val="11"/>
        <rFont val="Calibri"/>
      </rPr>
      <t>Do Not Track header must be sent.</t>
    </r>
  </si>
  <si>
    <r>
      <rPr>
        <sz val="11"/>
        <color rgb="FF000000"/>
        <rFont val="Calibri"/>
      </rPr>
      <t>Set the policy value for Computer Configuration -&gt; Administrative Templates -&gt; Windows Components -&gt; Internet Explorer-&gt; Internet Control Panel-&gt; Advanced Page "Always send Do Not Track header" to "Enabled".</t>
    </r>
  </si>
  <si>
    <r>
      <rPr>
        <sz val="11"/>
        <color rgb="FF000000"/>
        <rFont val="Calibri"/>
      </rPr>
      <t>This policy setting allows you to configure how Internet Explorer sends the Do Not Track (DNT) header. If you enable this policy setting, Internet Explorer sends the DNT:1 header on all HTTP and HTTPS requests. The DNT:1 header signals that servers should not track the user. If you disable this policy setting, Internet Explorer sends the DNT:1 header only when a Tracking Protection List is enabled, or when InPrivate Browsing mode is used. If you do not configure this policy setting, users can select the Always send Do Not Track header options on the Advanced tab of the Internet Options dialog box. When this option is selected, Internet Explorer sends the DNT:1 header on all HTTP and HTTPS requests.</t>
    </r>
  </si>
  <si>
    <r>
      <rPr>
        <sz val="11"/>
        <color rgb="FF000000"/>
        <rFont val="Calibri"/>
      </rPr>
      <t xml:space="preserve">The policy value for Computer Configuration -&gt; Administrative Templates -&gt; Windows Components -&gt; Internet Explorer-&gt; Internet Control Panel-&gt; Advanced Page "Always send Do Not Track header" must be "Enabled".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HKLM\Software\Policies\Microsoft\Internet Explorer\Main</t>
    </r>
    <r>
      <rPr>
        <sz val="11"/>
        <color rgb="FF000000"/>
        <rFont val="Calibri"/>
      </rPr>
      <t xml:space="preserve">
</t>
    </r>
    <r>
      <rPr>
        <sz val="11"/>
        <color rgb="FF000000"/>
        <rFont val="Calibri"/>
      </rPr>
      <t>Criteria: If the value DoNotTrack is REG_DWORD = 1, this is not a finding.</t>
    </r>
  </si>
  <si>
    <t>V-34425</t>
  </si>
  <si>
    <r>
      <rPr>
        <sz val="11"/>
        <rFont val="Calibri"/>
      </rPr>
      <t>Ability to install new versions of Internet Explorer automatically must be disallowed.</t>
    </r>
  </si>
  <si>
    <r>
      <rPr>
        <sz val="11"/>
        <color rgb="FF000000"/>
        <rFont val="Calibri"/>
      </rPr>
      <t>Set the policy value for Computer Configuration -&gt; Administrative Templates -&gt; Windows Components -&gt; Internet Explorer "Install new versions of Internet Explorer automatically" to "Disabled".</t>
    </r>
  </si>
  <si>
    <r>
      <rPr>
        <sz val="11"/>
        <color rgb="FF000000"/>
        <rFont val="Calibri"/>
      </rPr>
      <t>This policy setting configures Internet Explorer to automatically install new versions of Internet Explorer when they are available. If you enable this policy setting, automatic upgrade of Internet Explorer will be turned on. If you disable this policy setting, automatic upgrade of Internet Explorer will be turned off. If you do not configure this policy, users can turn on or off automatic updates.</t>
    </r>
  </si>
  <si>
    <r>
      <rPr>
        <sz val="11"/>
        <color rgb="FF000000"/>
        <rFont val="Calibri"/>
      </rPr>
      <t xml:space="preserve">The policy value for Computer Configuration -&gt; Administrative Templates -&gt; Windows Components -&gt; Internet Explorer "Install new versions of Internet Explorer automatically" must be "Disabled".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 </t>
    </r>
    <r>
      <rPr>
        <sz val="11"/>
        <color rgb="FF000000"/>
        <rFont val="Calibri"/>
      </rPr>
      <t xml:space="preserve">
</t>
    </r>
    <r>
      <rPr>
        <sz val="11"/>
        <color rgb="FF000000"/>
        <rFont val="Calibri"/>
      </rPr>
      <t>Criteria: If the value EnableAutoUpgrade is REG_DWORD = 0, this is not a finding.</t>
    </r>
  </si>
  <si>
    <t>V-34456</t>
  </si>
  <si>
    <r>
      <rPr>
        <sz val="11"/>
        <rFont val="Calibri"/>
      </rPr>
      <t>Displaying of the reveal password button must be disallowed.</t>
    </r>
  </si>
  <si>
    <r>
      <rPr>
        <sz val="11"/>
        <color rgb="FF000000"/>
        <rFont val="Calibri"/>
      </rPr>
      <t>Set the policy value for Computer Configuration -&gt; Administrative Templates -&gt; Windows Components -&gt; Internet Explorer-&gt; Security Features "Do not display the reveal password button" to "Enabled".</t>
    </r>
  </si>
  <si>
    <r>
      <rPr>
        <sz val="11"/>
        <color rgb="FF000000"/>
        <rFont val="Calibri"/>
      </rPr>
      <t>This policy setting allows you to hide the reveal password button when Internet Explorer prompts users for a password. The reveal password button is displayed during password entry. When the user clicks the button, the current password value is visible until the mouse button is released (or until the tap ends). If you enable this policy setting, the reveal password button will be hidden for all password fields. Users and developers will not be able to depend on the reveal password button being displayed in any web form or web application. If you disable or do not configure this policy setting, the reveal password button can be shown by the application as a user types in a password. *Note: On at least Windows 8, if the "Do not display the reveal password button" policy setting located in Computer Configuration\Administrative Templates\Windows Components\Credential User Interface is enabled for the system, it will override this policy setting.</t>
    </r>
  </si>
  <si>
    <r>
      <rPr>
        <sz val="11"/>
        <color rgb="FF000000"/>
        <rFont val="Calibri"/>
      </rPr>
      <t xml:space="preserve">The policy value for Computer Configuration -&gt; Administrative Templates -&gt; Windows Components -&gt; Internet Explorer-&gt; Security Features "Do not display the reveal password button"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 </t>
    </r>
    <r>
      <rPr>
        <sz val="11"/>
        <color rgb="FF000000"/>
        <rFont val="Calibri"/>
      </rPr>
      <t xml:space="preserve">
</t>
    </r>
    <r>
      <rPr>
        <sz val="11"/>
        <color rgb="FF000000"/>
        <rFont val="Calibri"/>
      </rPr>
      <t>Criteria: If the value DisablePasswordReveal is REG_DWORD = 1, this is not a finding.</t>
    </r>
  </si>
  <si>
    <t>V-34457</t>
  </si>
  <si>
    <r>
      <rPr>
        <sz val="11"/>
        <rFont val="Calibri"/>
      </rPr>
      <t>Dragging of content from different domains across windows must be disallowed (Internet zone).</t>
    </r>
  </si>
  <si>
    <r>
      <rPr>
        <sz val="11"/>
        <color rgb="FF000000"/>
        <rFont val="Calibri"/>
      </rPr>
      <t>Set the policy value for Computer Configuration -&gt; Administrative Templates -&gt; Windows Components -&gt; Internet Explorer-&gt; Internet Control Panel-&gt; Security Page-&gt; Internet Zone "Enable dragging of content from different domains across windows" to "Enabled", and select "Disabled".</t>
    </r>
  </si>
  <si>
    <r>
      <rPr>
        <sz val="11"/>
        <color rgb="FF000000"/>
        <rFont val="Calibri"/>
      </rPr>
      <t>This policy setting allows you to set options for dragging content from one domain to a different domain when the source and destination are in different windows. If you enable this policy setting, users can drag content from one domain to a different domain when the source and destination are in different windows. Users cannot change this setting. If you disable this policy setting, users cannot drag content from one domain to a different domain when both the source and destination are in different windows. Users cannot change this setting. If you do not configure this policy setting, users cannot drag content from one domain to a different domain when the source and destination are in different windows. Users can change this setting in the Internet Options dialog.</t>
    </r>
  </si>
  <si>
    <r>
      <rPr>
        <sz val="11"/>
        <color rgb="FF000000"/>
        <rFont val="Calibri"/>
      </rPr>
      <t xml:space="preserve">The policy value for Computer Configuration -&gt; Administrative Templates -&gt; Windows Components -&gt; Internet Explorer-&gt; Internet Control Panel-&gt; Security Page-&gt; Internet Zone "Enable dragging of content from different domains across windows" must be "Enabled", and "Disabled" selected.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2709 is REG_DWORD = 3, this is not a finding.</t>
    </r>
  </si>
  <si>
    <t>V-34458</t>
  </si>
  <si>
    <r>
      <rPr>
        <sz val="11"/>
        <rFont val="Calibri"/>
      </rPr>
      <t>Dragging of content from different domains across windows must be disallowed (Restricted Sites zone).</t>
    </r>
  </si>
  <si>
    <r>
      <rPr>
        <sz val="11"/>
        <color rgb="FF000000"/>
        <rFont val="Calibri"/>
      </rPr>
      <t>Set the policy value for Computer Configuration -&gt; Administrative Templates -&gt; Windows Components -&gt; Internet Explorer-&gt; Internet Control Panel-&gt; Security Page-&gt; Restricted Sites Zone "Enable dragging of content from different domains across windows" to "Enabled", and select "Disabled".</t>
    </r>
  </si>
  <si>
    <r>
      <rPr>
        <sz val="11"/>
        <color rgb="FF000000"/>
        <rFont val="Calibri"/>
      </rPr>
      <t>This policy setting allows you to set options for dragging content from one domain to a different domain when the source and destination are in different windows. If you enable this policy setting, users can drag content from one domain to a different domain when the source and destination are in different windows. Users cannot change this setting. If you enable this policy setting, users cannot drag content from one domain to a different domain when both the source and destination are in different windows. Users cannot change this setting. If you do not configure this policy setting, users cannot drag content from one domain to a different domain when the source and destination are in different windows. Users can change this setting in the Internet Options dialog.</t>
    </r>
  </si>
  <si>
    <r>
      <rPr>
        <sz val="11"/>
        <color rgb="FF000000"/>
        <rFont val="Calibri"/>
      </rPr>
      <t xml:space="preserve">The policy value for Computer Configuration -&gt; Administrative Templates -&gt; Windows Components -&gt; Internet Explorer-&gt; Internet Control Panel-&gt; Security Page-&gt; Restricted Sites Zone "Enable dragging of content from different domains across windows" must be "Enabled", and "Disabled" selected.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2709 is REG_DWORD = 3, this is not a finding.</t>
    </r>
  </si>
  <si>
    <t>V-34459</t>
  </si>
  <si>
    <r>
      <rPr>
        <sz val="11"/>
        <rFont val="Calibri"/>
      </rPr>
      <t>Dragging of content from different domains within a window must be disallowed (Internet zone).</t>
    </r>
  </si>
  <si>
    <r>
      <rPr>
        <sz val="11"/>
        <color rgb="FF000000"/>
        <rFont val="Calibri"/>
      </rPr>
      <t>Set the policy value for Computer Configuration -&gt; Administrative Templates -&gt; Windows Components -&gt; Internet Explorer-&gt; Internet Control Panel-&gt; Security Page-&gt; Internet Zone "Enable dragging of content from different domains within a window" to "Enabled", and select "Disabled".</t>
    </r>
  </si>
  <si>
    <r>
      <rPr>
        <sz val="11"/>
        <color rgb="FF000000"/>
        <rFont val="Calibri"/>
      </rPr>
      <t>This policy setting allows you to set options for dragging content from one domain to a different domain when the source and destination are in the same window. If you enable this policy setting, users can drag content from one domain to a different domain when the source and destination are in the same window. Users cannot change this setting. If you disable this policy setting, users cannot drag content from one domain to a different domain when the source and destination are in the same window. Users cannot change this setting in the Internet Options dialog. If you do not configure this policy setting, users cannot drag content from one domain to a different domain when the source and destination are in the same window. Users can change this setting in the Internet Options dialog.</t>
    </r>
  </si>
  <si>
    <r>
      <rPr>
        <sz val="11"/>
        <color rgb="FF000000"/>
        <rFont val="Calibri"/>
      </rPr>
      <t xml:space="preserve">The policy value for Computer Configuration -&gt; Administrative Templates -&gt; Windows Components -&gt; Internet Explorer-&gt; Internet Control Panel-&gt; Security Page-&gt; Internet Zone "Enable dragging of content from different domains within a window" must be "Enabled", and "Disabled" selected.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2708 is REG_DWORD = 3, this is not a finding.</t>
    </r>
  </si>
  <si>
    <t>V-34460</t>
  </si>
  <si>
    <r>
      <rPr>
        <sz val="11"/>
        <rFont val="Calibri"/>
      </rPr>
      <t>Dragging of content from different domains within a window must be disallowed (Restricted Sites zone).</t>
    </r>
  </si>
  <si>
    <r>
      <rPr>
        <sz val="11"/>
        <color rgb="FF000000"/>
        <rFont val="Calibri"/>
      </rPr>
      <t>Set the policy value for Computer Configuration -&gt; Administrative Templates -&gt; Windows Components -&gt; Internet Explorer-&gt; Internet Control Panel-&gt; Security Page-&gt; Restricted Sites Zone "Enable dragging of content from different domains within a window" to "Enabled", and select "Disabled".</t>
    </r>
  </si>
  <si>
    <r>
      <rPr>
        <sz val="11"/>
        <color rgb="FF000000"/>
        <rFont val="Calibri"/>
      </rPr>
      <t xml:space="preserve">The policy value for Computer Configuration -&gt; Administrative Templates -&gt; Windows Components -&gt; Internet Explorer-&gt; Internet Control Panel-&gt; Security Page-&gt; Restricted Sites Zone "Enable dragging of content from different domains within a window" must be "Enabled", and "Disabled" selected.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2708 is REG_DWORD = 3, this is not a finding.</t>
    </r>
  </si>
  <si>
    <t>V-34461</t>
  </si>
  <si>
    <r>
      <rPr>
        <sz val="11"/>
        <rFont val="Calibri"/>
      </rPr>
      <t>Enhanced protected mode functionality must be enforced.</t>
    </r>
  </si>
  <si>
    <r>
      <rPr>
        <sz val="11"/>
        <color rgb="FF000000"/>
        <rFont val="Calibri"/>
      </rPr>
      <t>Set the policy value for Computer Configuration -&gt; Administrative Templates -&gt; Windows Components -&gt; Internet Explorer-&gt; Internet Control Panel-&gt; Advanced Page "Turn on Enhanced Protected Mode" to "Enabled".</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</si>
  <si>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 If you enable this policy setting, Enhanced Protected Mode will be turned on. Any zone that has Protected Mode enabled will use Enhanced Protected Mode. Users will not be able to disable Enhanced Protected Mode. If you disable this policy setting, Enhanced Protected Mode will be turned off. Any zone that has Protected Mode enabled will use the version of Protected Mode introduced in Internet Explorer 7 for Windows Vista. If you do not configure this policy, users will be able to turn on or turn off Enhanced Protected Mode on the Advanced tab of the Internet Options dialog.</t>
    </r>
  </si>
  <si>
    <r>
      <rPr>
        <sz val="11"/>
        <color rgb="FF000000"/>
        <rFont val="Calibri"/>
      </rPr>
      <t xml:space="preserve">The policy value for Computer Configuration -&gt; Administrative Templates -&gt; Windows Components -&gt; Internet Explorer-&gt; Internet Control Panel-&gt; Advanced Page "Turn on Enhanced Protected Mode"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 </t>
    </r>
    <r>
      <rPr>
        <sz val="11"/>
        <color rgb="FF000000"/>
        <rFont val="Calibri"/>
      </rPr>
      <t xml:space="preserve">
</t>
    </r>
    <r>
      <rPr>
        <sz val="11"/>
        <color rgb="FF000000"/>
        <rFont val="Calibri"/>
      </rPr>
      <t>Criteria: If the value Isolation is REG_SZ = PMEM, this is not a finding.</t>
    </r>
  </si>
  <si>
    <t>V-34474</t>
  </si>
  <si>
    <r>
      <rPr>
        <sz val="11"/>
        <rFont val="Calibri"/>
      </rPr>
      <t>Internet Explorer accelerator functionality must be disallowed.</t>
    </r>
  </si>
  <si>
    <r>
      <rPr>
        <sz val="11"/>
        <color rgb="FF000000"/>
        <rFont val="Calibri"/>
      </rPr>
      <t>Set the policy value for Computer Configuration -&gt; Administrative Templates -&gt; Windows Components -&gt; Internet Explorer-&gt; Accelerators "Turn off Accelerators" to "Enabled".</t>
    </r>
  </si>
  <si>
    <r>
      <rPr>
        <sz val="11"/>
        <color rgb="FF000000"/>
        <rFont val="Calibri"/>
      </rPr>
      <t>The Internet Explorer Accelerator feature is for use with third-party applications and toolbars. This policy setting allows you to manage whether users can access accelerators. If you enable this policy setting, users cannot access accelerators. If you disable or do not configure this policy setting, users can access accelerators and install new accelerators.</t>
    </r>
  </si>
  <si>
    <r>
      <rPr>
        <sz val="11"/>
        <color rgb="FF000000"/>
        <rFont val="Calibri"/>
      </rPr>
      <t xml:space="preserve">The policy value for Computer Configuration -&gt; Administrative Templates -&gt; Windows Components -&gt; Internet Explorer-&gt; Accelerators "Turn off Accelerators"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Explorer\Activities </t>
    </r>
    <r>
      <rPr>
        <sz val="11"/>
        <color rgb="FF000000"/>
        <rFont val="Calibri"/>
      </rPr>
      <t xml:space="preserve">
</t>
    </r>
    <r>
      <rPr>
        <sz val="11"/>
        <color rgb="FF000000"/>
        <rFont val="Calibri"/>
      </rPr>
      <t>Criteria: If the value NoActivities is REG_DWORD = 1, this is not a finding.</t>
    </r>
  </si>
  <si>
    <t>V-34489</t>
  </si>
  <si>
    <r>
      <rPr>
        <sz val="11"/>
        <rFont val="Calibri"/>
      </rPr>
      <t>Legacy filter functionality must be disallowed (Internet zone).</t>
    </r>
  </si>
  <si>
    <r>
      <rPr>
        <sz val="11"/>
        <color rgb="FF000000"/>
        <rFont val="Calibri"/>
      </rPr>
      <t>Set the policy value for Computer Configuration -&gt; Administrative Templates -&gt; Windows Components -&gt; Internet Explorer-&gt; Internet Control Panel-&gt; Security Page-&gt; Internet Zone "Render Legacy Filters" to "Enabled", and select "Disable".</t>
    </r>
  </si>
  <si>
    <r>
      <rPr>
        <sz val="11"/>
        <color rgb="FF000000"/>
        <rFont val="Calibri"/>
      </rPr>
      <t>This policy setting specifies whether Internet Explorer renders legacy visual filters in this zone. If you enable this policy setting, you can control whether or not Internet Explorer renders legacy filters by selecting Enable, or Disable under Options in Group Policy Editor. If you disable, or do not configure this policy setting, users can choose whether or not to render filters in this zone. Users can change this setting on the Security tab of the Internet Options dialog box. Filters are not rendered by default in this zone.</t>
    </r>
  </si>
  <si>
    <r>
      <rPr>
        <sz val="11"/>
        <color rgb="FF000000"/>
        <rFont val="Calibri"/>
      </rPr>
      <t xml:space="preserve">The policy value for Computer Configuration -&gt; Administrative Templates -&gt; Windows Components -&gt; Internet Explorer-&gt; Internet Control Panel-&gt; Security Page-&gt; Internet Zone "Render Legacy Filters"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270B is REG_DWORD = 3, this is not a finding.</t>
    </r>
  </si>
  <si>
    <t>V-34490</t>
  </si>
  <si>
    <r>
      <rPr>
        <sz val="11"/>
        <rFont val="Calibri"/>
      </rPr>
      <t>Legacy filter functionality must be disallowed (Restricted Sites zone).</t>
    </r>
  </si>
  <si>
    <r>
      <rPr>
        <sz val="11"/>
        <color rgb="FF000000"/>
        <rFont val="Calibri"/>
      </rPr>
      <t>Set the policy value for Computer Configuration -&gt; Administrative Templates -&gt; Windows Components -&gt; Internet Explorer-&gt; Internet Control Panel-&gt; Security Page-&gt; Restricted Sites Zone "Render Legacy Filters" to "Enabled", and select "Disabled".</t>
    </r>
  </si>
  <si>
    <r>
      <rPr>
        <sz val="11"/>
        <color rgb="FF000000"/>
        <rFont val="Calibri"/>
      </rPr>
      <t xml:space="preserve">The policy value for Computer Configuration -&gt; Administrative Templates -&gt; Windows Components -&gt; Internet Explorer-&gt; Internet Control Panel-&gt; Security Page-&gt; Restricted Sites Zone "Render Legacy Filters"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270B is REG_DWORD = 3, this is not a finding.</t>
    </r>
  </si>
  <si>
    <t>V-34590</t>
  </si>
  <si>
    <r>
      <rPr>
        <sz val="11"/>
        <rFont val="Calibri"/>
      </rPr>
      <t>URL Suggestions must be disallowed.</t>
    </r>
  </si>
  <si>
    <r>
      <rPr>
        <sz val="11"/>
        <color rgb="FF000000"/>
        <rFont val="Calibri"/>
      </rPr>
      <t>Set the policy value for Computer Configuration -&gt; Administrative Templates -&gt; Windows Components -&gt; Internet Explorer-&gt; Internet Settings-&gt; AutoComplete "Turn off URL Suggestions" to "Enabled".</t>
    </r>
  </si>
  <si>
    <r>
      <rPr>
        <sz val="11"/>
        <color rgb="FF000000"/>
        <rFont val="Calibri"/>
      </rPr>
      <t>This policy setting turns off URL Suggestions. URL Suggestions allow users to auto complete URLs in the address bar based on common URLs. The list of common URLs is stored locally and is updated once a month. No user data is sent over the internet by this feature. If you enable this policy setting, URL Suggestions will be turned off. Users will not be able to turn on URL Suggestions. If you disable this policy setting, URL Suggestions will be turned on. Users will not be able to turn off URL Suggestions. If you do not configure this policy setting, URL Suggestions will be turned on. Users will be able to turn on or turn off URL Suggestions in the Internet Options dialog.</t>
    </r>
  </si>
  <si>
    <r>
      <rPr>
        <sz val="11"/>
        <color rgb="FF000000"/>
        <rFont val="Calibri"/>
      </rPr>
      <t xml:space="preserve">The policy value for Computer Configuration -&gt; Administrative Templates -&gt; Windows Components -&gt; Internet Explorer-&gt; Internet Settings-&gt; AutoComplete "Turn off URL Suggestions"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Explorer\DomainSuggestion </t>
    </r>
    <r>
      <rPr>
        <sz val="11"/>
        <color rgb="FF000000"/>
        <rFont val="Calibri"/>
      </rPr>
      <t xml:space="preserve">
</t>
    </r>
    <r>
      <rPr>
        <sz val="11"/>
        <color rgb="FF000000"/>
        <rFont val="Calibri"/>
      </rPr>
      <t>Criteria: If the value Enabled is REG_DWORD = 0, this is not a finding.</t>
    </r>
  </si>
  <si>
    <t>V-34610</t>
  </si>
  <si>
    <r>
      <rPr>
        <sz val="11"/>
        <rFont val="Calibri"/>
      </rPr>
      <t>When enhanced protected mode is enabled, ActiveX controls must be disallowed to run in protected mode.</t>
    </r>
  </si>
  <si>
    <r>
      <rPr>
        <sz val="11"/>
        <color rgb="FF000000"/>
        <rFont val="Calibri"/>
      </rPr>
      <t>Set the policy value for Computer Configuration -&gt; Administrative Templates -&gt; Windows Components -&gt; Internet Explorer-&gt; Internet Control Panel-&gt; Advanced Page "Do not allow ActiveX controls to run in Protected Mode when Enhanced Protected Mode is enabled" to "Enabled".</t>
    </r>
  </si>
  <si>
    <r>
      <rPr>
        <sz val="11"/>
        <color rgb="FF000000"/>
        <rFont val="Calibri"/>
      </rPr>
      <t>This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 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 If you enable this policy setting, Internet Explorer will not give the user the option to disable Enhanced Protected Mode. All Protected Mode websites will run in Enhanced Protected Mode. If you disable or do not configure this policy setting, Internet Explorer notifies users and provides an option to run websites with incompatible ActiveX controls in regular Protected Mode.</t>
    </r>
  </si>
  <si>
    <r>
      <rPr>
        <sz val="11"/>
        <color rgb="FF000000"/>
        <rFont val="Calibri"/>
      </rPr>
      <t xml:space="preserve">The policy value for Computer Configuration -&gt; Administrative Templates -&gt; Windows Components -&gt; Internet Explorer-&gt; Internet Control Panel-&gt; Advanced Page "Do not allow ActiveX controls to run in Protected Mode when Enhanced Protected Mode is enabled"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Explorer\Main </t>
    </r>
    <r>
      <rPr>
        <sz val="11"/>
        <color rgb="FF000000"/>
        <rFont val="Calibri"/>
      </rPr>
      <t xml:space="preserve">
</t>
    </r>
    <r>
      <rPr>
        <sz val="11"/>
        <color rgb="FF000000"/>
        <rFont val="Calibri"/>
      </rPr>
      <t>Criteria: If the value DisableEPMCompat is REG_DWORD = 1, this is not a finding.</t>
    </r>
  </si>
  <si>
    <t>V-64727</t>
  </si>
  <si>
    <r>
      <rPr>
        <sz val="11"/>
        <rFont val="Calibri"/>
      </rPr>
      <t>The installed version of IE must be a supported version.</t>
    </r>
  </si>
  <si>
    <t>CAT I (High)</t>
  </si>
  <si>
    <r>
      <rPr>
        <sz val="11"/>
        <color rgb="FF000000"/>
        <rFont val="Calibri"/>
      </rPr>
      <t>Upgrade Internet Explorer to a supported software version.</t>
    </r>
  </si>
  <si>
    <r>
      <rPr>
        <sz val="11"/>
        <color rgb="FF000000"/>
        <rFont val="Calibri"/>
      </rPr>
      <t>Unsupported versions of the operating system do not contain new security-related features and security patches that address known vulnerabilities. Software or hardware no longer supported by the manufacturer or vendor are not maintained or updated for current vulnerabilities, leaving them open to potential attack.</t>
    </r>
  </si>
  <si>
    <r>
      <rPr>
        <sz val="11"/>
        <color rgb="FF000000"/>
        <rFont val="Calibri"/>
      </rPr>
      <t>Procedure: Open Internet Explorer, Select Help, Select About.</t>
    </r>
    <r>
      <rPr>
        <sz val="11"/>
        <color rgb="FF000000"/>
        <rFont val="Calibri"/>
      </rPr>
      <t xml:space="preserve">
</t>
    </r>
    <r>
      <rPr>
        <sz val="11"/>
        <color rgb="FF000000"/>
        <rFont val="Calibri"/>
      </rPr>
      <t>Microsoft support for Internet Explorer 10 ended 2020 January. If Internet Explorer 10 is installed on a system,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</si>
  <si>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</si>
  <si>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</si>
  <si>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</si>
  <si>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</si>
  <si>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</si>
  <si>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</si>
  <si>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</si>
  <si>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</si>
  <si>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</si>
  <si>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</si>
  <si>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</si>
  <si>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</si>
  <si>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</si>
  <si>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</si>
  <si>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</si>
  <si>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</si>
  <si>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</si>
  <si>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</si>
  <si>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</si>
  <si>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</si>
  <si>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</si>
  <si>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</si>
  <si>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</si>
  <si>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</si>
  <si>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</si>
  <si>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</si>
  <si>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</si>
  <si>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</si>
  <si>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</si>
  <si>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Internet Explorer 10 Security Technical Implementation Guide V1R16</t>
  </si>
  <si>
    <t>Developed By:</t>
  </si>
  <si>
    <t>Defense Information Systems Agency (DISA) for the US DoD</t>
  </si>
  <si>
    <t>Release Information:</t>
  </si>
  <si>
    <r>
      <rPr>
        <b/>
        <sz val="11"/>
        <color rgb="FF000000"/>
        <rFont val="Calibri"/>
      </rPr>
      <t>Version:</t>
    </r>
    <r>
      <rPr>
        <sz val="11"/>
        <color rgb="FF000000"/>
        <rFont val="Calibri"/>
      </rPr>
      <t xml:space="preserve"> V1R16    </t>
    </r>
    <r>
      <rPr>
        <b/>
        <sz val="11"/>
        <color rgb="FF000000"/>
        <rFont val="Calibri"/>
      </rPr>
      <t>Date:</t>
    </r>
    <r>
      <rPr>
        <sz val="11"/>
        <color rgb="FF000000"/>
        <rFont val="Calibri"/>
      </rPr>
      <t xml:space="preserve"> 24 January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145</t>
    </r>
  </si>
  <si>
    <t>Download Url:</t>
  </si>
  <si>
    <t>https://www.cyber.mil/stigs</t>
  </si>
  <si>
    <t>Guide Overview:</t>
  </si>
  <si>
    <r>
      <rPr>
        <sz val="11"/>
        <color rgb="FF000000"/>
        <rFont val="Calibri"/>
      </rPr>
      <t>The Internet Explorer (IE) 10 Overview, along with the IE 10 and Windows Desktop Application Security Technical Implementation Guides (STIGs), provides the technical security policies, requirements, and implementation details for applying security concepts to Commercial-Off- 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 requirements and recommendations set forth in this document will assist ISSOs and ISSMs in protecting desktop applications in DoD locations hereafter referred to as sites. The responsible Configuration Control Board (CCB) will approve revisions to site systems that could have a security impact. Therefore, before implementing desktop application security measures, the IAO will submit a change notice to the CCB for review and approval.</t>
    </r>
    <r>
      <rPr>
        <sz val="11"/>
        <color rgb="FF000000"/>
        <rFont val="Calibri"/>
      </rPr>
      <t xml:space="preserve">
</t>
    </r>
    <r>
      <rPr>
        <sz val="11"/>
        <color rgb="FF000000"/>
        <rFont val="Calibri"/>
      </rPr>
      <t>Although there are a few different operating system platforms for desktop environments, this document addresses applications running on Microsoft Windows platforms. This document does not include specific guidance for UNIX, Linux, or Apple desktop environments at this time. The security requirements detailed in this document apply to applications installed on Microsoft Windows Server platforms as well as Microsoft Windows Workstation platforms. On server platforms, the security configuration parameters will be set to at least as restrictive values as those listed in this document.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</si>
  <si>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</si>
  <si>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</si>
  <si>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</si>
  <si>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</si>
  <si>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</si>
  <si>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</si>
  <si>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</si>
  <si>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</si>
  <si>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</si>
  <si>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</si>
  <si>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</si>
  <si>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</si>
  <si>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</si>
  <si>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</si>
  <si>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</si>
  <si>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</si>
  <si>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</si>
  <si>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</si>
  <si>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</si>
  <si>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</si>
  <si>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</si>
  <si>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</si>
  <si>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Internet Explorer 10 Security Technical Implementation Guide V1R16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</si>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</sst>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384-4272-8A95-1435E0003EA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384-4272-8A95-1435E0003EA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145</c:v>
                </c:pt>
              </c:numCache>
            </c:numRef>
          </c:val>
          <c:extLst>
            <c:ext xmlns:c16="http://schemas.microsoft.com/office/drawing/2014/chart" uri="{C3380CC4-5D6E-409C-BE32-E72D297353CC}">
              <c16:uniqueId val="{00000002-A384-4272-8A95-1435E0003EA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43B-456B-A346-2D019ACCEF1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43B-456B-A346-2D019ACCEF1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145</c:v>
                </c:pt>
              </c:numCache>
            </c:numRef>
          </c:val>
          <c:extLst>
            <c:ext xmlns:c16="http://schemas.microsoft.com/office/drawing/2014/chart" uri="{C3380CC4-5D6E-409C-BE32-E72D297353CC}">
              <c16:uniqueId val="{00000002-243B-456B-A346-2D019ACCEF1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0DE6-4038-8651-AACABB1D2CF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0DE6-4038-8651-AACABB1D2CF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141</c:v>
                </c:pt>
                <c:pt idx="2">
                  <c:v>3</c:v>
                </c:pt>
              </c:numCache>
            </c:numRef>
          </c:val>
          <c:extLst>
            <c:ext xmlns:c16="http://schemas.microsoft.com/office/drawing/2014/chart" uri="{C3380CC4-5D6E-409C-BE32-E72D297353CC}">
              <c16:uniqueId val="{00000002-0DE6-4038-8651-AACABB1D2CF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199-478D-B34B-233349282AF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199-478D-B34B-233349282AF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145</c:v>
                </c:pt>
              </c:numCache>
            </c:numRef>
          </c:val>
          <c:extLst>
            <c:ext xmlns:c16="http://schemas.microsoft.com/office/drawing/2014/chart" uri="{C3380CC4-5D6E-409C-BE32-E72D297353CC}">
              <c16:uniqueId val="{00000002-4199-478D-B34B-233349282AF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983-471E-A529-9DA8077B0AF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983-471E-A529-9DA8077B0AF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145</c:v>
                </c:pt>
              </c:numCache>
            </c:numRef>
          </c:val>
          <c:extLst>
            <c:ext xmlns:c16="http://schemas.microsoft.com/office/drawing/2014/chart" uri="{C3380CC4-5D6E-409C-BE32-E72D297353CC}">
              <c16:uniqueId val="{00000002-B983-471E-A529-9DA8077B0AF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EB1-414D-9698-08B459DF9681}"/>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EB1-414D-9698-08B459DF9681}"/>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EB1-414D-9698-08B459DF9681}"/>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EB1-414D-9698-08B459DF968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A78-4423-B64E-37836D44AFF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yubw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wcgmo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sq120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kih2ez">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drllu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i21or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tb5jl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46">
  <autoFilter ref="A1:M14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697</v>
      </c>
    </row>
    <row r="3" spans="2:3" ht="15" customHeight="1" x14ac:dyDescent="0.35"/>
    <row r="4" spans="2:3" ht="58" x14ac:dyDescent="0.35">
      <c r="B4" s="18" t="s">
        <v>698</v>
      </c>
      <c r="C4" s="19" t="s">
        <v>699</v>
      </c>
    </row>
    <row r="5" spans="2:3" x14ac:dyDescent="0.35">
      <c r="C5" s="19" t="s">
        <v>700</v>
      </c>
    </row>
    <row r="6" spans="2:3" x14ac:dyDescent="0.35">
      <c r="C6" s="16" t="s">
        <v>701</v>
      </c>
    </row>
    <row r="7" spans="2:3" ht="10" customHeight="1" x14ac:dyDescent="0.35"/>
    <row r="8" spans="2:3" ht="232" x14ac:dyDescent="0.35">
      <c r="B8" s="20" t="s">
        <v>702</v>
      </c>
      <c r="C8" s="19" t="s">
        <v>703</v>
      </c>
    </row>
    <row r="9" spans="2:3" ht="10" customHeight="1" x14ac:dyDescent="0.35"/>
    <row r="10" spans="2:3" ht="35" customHeight="1" x14ac:dyDescent="0.35">
      <c r="B10" s="20" t="s">
        <v>704</v>
      </c>
      <c r="C10" s="19" t="s">
        <v>705</v>
      </c>
    </row>
    <row r="11" spans="2:3" ht="75" customHeight="1" x14ac:dyDescent="0.35">
      <c r="B11" s="16" t="s">
        <v>19</v>
      </c>
      <c r="C11" s="19" t="s">
        <v>706</v>
      </c>
    </row>
    <row r="12" spans="2:3" ht="47" customHeight="1" x14ac:dyDescent="0.35">
      <c r="B12" s="16" t="s">
        <v>19</v>
      </c>
      <c r="C12" s="19" t="s">
        <v>707</v>
      </c>
    </row>
    <row r="13" spans="2:3" ht="35" customHeight="1" x14ac:dyDescent="0.35">
      <c r="B13" s="16" t="s">
        <v>19</v>
      </c>
      <c r="C13" s="19" t="s">
        <v>708</v>
      </c>
    </row>
    <row r="14" spans="2:3" ht="32" customHeight="1" x14ac:dyDescent="0.35">
      <c r="B14" s="16" t="s">
        <v>19</v>
      </c>
      <c r="C14" s="19" t="s">
        <v>709</v>
      </c>
    </row>
    <row r="15" spans="2:3" ht="30" customHeight="1" x14ac:dyDescent="0.35">
      <c r="B15" s="16" t="s">
        <v>19</v>
      </c>
      <c r="C15" s="19" t="s">
        <v>710</v>
      </c>
    </row>
    <row r="16" spans="2:3" ht="10" customHeight="1" x14ac:dyDescent="0.35"/>
    <row r="17" spans="1:3" ht="145" customHeight="1" x14ac:dyDescent="0.35">
      <c r="B17" s="20" t="s">
        <v>711</v>
      </c>
      <c r="C17" s="19" t="s">
        <v>712</v>
      </c>
    </row>
    <row r="18" spans="1:3" ht="10" customHeight="1" x14ac:dyDescent="0.35"/>
    <row r="19" spans="1:3" ht="3" customHeight="1" x14ac:dyDescent="0.35">
      <c r="B19" s="21"/>
      <c r="C19" s="21"/>
    </row>
    <row r="20" spans="1:3" ht="12" customHeight="1" x14ac:dyDescent="0.35"/>
    <row r="21" spans="1:3" ht="35" customHeight="1" x14ac:dyDescent="0.35">
      <c r="A21" s="23"/>
      <c r="B21" s="24" t="s">
        <v>713</v>
      </c>
      <c r="C21" s="25" t="s">
        <v>714</v>
      </c>
    </row>
    <row r="22" spans="1:3" ht="18" customHeight="1" x14ac:dyDescent="0.35">
      <c r="A22" s="23"/>
      <c r="B22" s="23" t="s">
        <v>19</v>
      </c>
      <c r="C22" s="25" t="s">
        <v>715</v>
      </c>
    </row>
    <row r="23" spans="1:3" ht="18" customHeight="1" x14ac:dyDescent="0.35">
      <c r="A23" s="23"/>
      <c r="B23" s="23" t="s">
        <v>19</v>
      </c>
      <c r="C23" s="25" t="s">
        <v>716</v>
      </c>
    </row>
    <row r="24" spans="1:3" ht="18" customHeight="1" x14ac:dyDescent="0.35">
      <c r="A24" s="23"/>
      <c r="B24" s="23" t="s">
        <v>19</v>
      </c>
      <c r="C24" s="25" t="s">
        <v>717</v>
      </c>
    </row>
    <row r="25" spans="1:3" ht="18" customHeight="1" x14ac:dyDescent="0.35">
      <c r="A25" s="23"/>
      <c r="B25" s="23" t="s">
        <v>19</v>
      </c>
      <c r="C25" s="25" t="s">
        <v>718</v>
      </c>
    </row>
    <row r="26" spans="1:3" ht="18" customHeight="1" x14ac:dyDescent="0.35">
      <c r="A26" s="23"/>
      <c r="B26" s="23" t="s">
        <v>19</v>
      </c>
      <c r="C26" s="25" t="s">
        <v>719</v>
      </c>
    </row>
    <row r="27" spans="1:3" ht="18" customHeight="1" x14ac:dyDescent="0.35">
      <c r="A27" s="23"/>
      <c r="B27" s="23" t="s">
        <v>19</v>
      </c>
      <c r="C27" s="25" t="s">
        <v>720</v>
      </c>
    </row>
    <row r="28" spans="1:3" ht="18" customHeight="1" x14ac:dyDescent="0.35">
      <c r="A28" s="23"/>
      <c r="B28" s="23" t="s">
        <v>19</v>
      </c>
      <c r="C28" s="25" t="s">
        <v>721</v>
      </c>
    </row>
    <row r="29" spans="1:3" ht="18" customHeight="1" x14ac:dyDescent="0.35">
      <c r="A29" s="23"/>
      <c r="B29" s="23" t="s">
        <v>19</v>
      </c>
      <c r="C29" s="25" t="s">
        <v>722</v>
      </c>
    </row>
    <row r="30" spans="1:3" ht="44" customHeight="1" x14ac:dyDescent="0.35">
      <c r="A30" s="23"/>
      <c r="B30" s="23" t="s">
        <v>19</v>
      </c>
      <c r="C30" s="26" t="s">
        <v>723</v>
      </c>
    </row>
    <row r="31" spans="1:3" ht="10" customHeight="1" x14ac:dyDescent="0.35"/>
    <row r="32" spans="1:3" ht="3" customHeight="1" x14ac:dyDescent="0.35">
      <c r="B32" s="21"/>
      <c r="C32" s="21"/>
    </row>
    <row r="33" spans="2:3" ht="12" customHeight="1" x14ac:dyDescent="0.35"/>
    <row r="34" spans="2:3" ht="24" customHeight="1" x14ac:dyDescent="0.35">
      <c r="B34" s="27" t="s">
        <v>724</v>
      </c>
      <c r="C34" s="28" t="s">
        <v>725</v>
      </c>
    </row>
    <row r="35" spans="2:3" ht="18.5" x14ac:dyDescent="0.35">
      <c r="B35" s="27" t="s">
        <v>726</v>
      </c>
      <c r="C35" s="29" t="s">
        <v>727</v>
      </c>
    </row>
    <row r="36" spans="2:3" ht="27" customHeight="1" x14ac:dyDescent="0.35">
      <c r="B36" s="30" t="s">
        <v>728</v>
      </c>
      <c r="C36" s="22" t="s">
        <v>729</v>
      </c>
    </row>
    <row r="37" spans="2:3" x14ac:dyDescent="0.35">
      <c r="B37" s="27" t="s">
        <v>730</v>
      </c>
      <c r="C37" s="31" t="s">
        <v>731</v>
      </c>
    </row>
    <row r="38" spans="2:3" ht="10" customHeight="1" x14ac:dyDescent="0.35"/>
    <row r="39" spans="2:3" ht="220" customHeight="1" x14ac:dyDescent="0.35">
      <c r="B39" s="27" t="s">
        <v>732</v>
      </c>
      <c r="C39" s="32" t="s">
        <v>733</v>
      </c>
    </row>
    <row r="40" spans="2:3" ht="10" customHeight="1" x14ac:dyDescent="0.35"/>
    <row r="41" spans="2:3" ht="43.5" x14ac:dyDescent="0.35">
      <c r="B41" s="27" t="s">
        <v>734</v>
      </c>
      <c r="C41" s="19" t="s">
        <v>735</v>
      </c>
    </row>
    <row r="42" spans="2:3" ht="10" customHeight="1" x14ac:dyDescent="0.35"/>
    <row r="43" spans="2:3" ht="15.5" x14ac:dyDescent="0.35">
      <c r="C43" s="33" t="s">
        <v>692</v>
      </c>
    </row>
    <row r="44" spans="2:3" ht="29" x14ac:dyDescent="0.35">
      <c r="C44" s="19" t="s">
        <v>736</v>
      </c>
    </row>
    <row r="45" spans="2:3" ht="10" customHeight="1" x14ac:dyDescent="0.35"/>
    <row r="46" spans="2:3" ht="15.5" x14ac:dyDescent="0.35">
      <c r="C46" s="34" t="s">
        <v>15</v>
      </c>
    </row>
    <row r="47" spans="2:3" ht="29" x14ac:dyDescent="0.35">
      <c r="C47" s="19" t="s">
        <v>737</v>
      </c>
    </row>
    <row r="48" spans="2:3" ht="10" customHeight="1" x14ac:dyDescent="0.35"/>
    <row r="49" spans="2:3" ht="15.5" x14ac:dyDescent="0.35">
      <c r="C49" s="35" t="s">
        <v>35</v>
      </c>
    </row>
    <row r="50" spans="2:3" ht="29" x14ac:dyDescent="0.35">
      <c r="C50" s="19" t="s">
        <v>738</v>
      </c>
    </row>
    <row r="51" spans="2:3" ht="10" customHeight="1" x14ac:dyDescent="0.35"/>
    <row r="52" spans="2:3" ht="3" customHeight="1" x14ac:dyDescent="0.35">
      <c r="B52" s="21"/>
      <c r="C52" s="21"/>
    </row>
    <row r="53" spans="2:3" ht="12" customHeight="1" x14ac:dyDescent="0.35"/>
    <row r="54" spans="2:3" ht="130.5" x14ac:dyDescent="0.35">
      <c r="B54" s="18" t="s">
        <v>739</v>
      </c>
      <c r="C54" s="19" t="s">
        <v>740</v>
      </c>
    </row>
    <row r="55" spans="2:3" ht="6" customHeight="1" x14ac:dyDescent="0.35"/>
    <row r="56" spans="2:3" ht="217.5" x14ac:dyDescent="0.35">
      <c r="C56" s="19" t="s">
        <v>741</v>
      </c>
    </row>
    <row r="57" spans="2:3" ht="6" customHeight="1" x14ac:dyDescent="0.35"/>
    <row r="58" spans="2:3" ht="43.5" x14ac:dyDescent="0.35">
      <c r="C58" s="19" t="s">
        <v>742</v>
      </c>
    </row>
    <row r="59" spans="2:3" ht="10" customHeight="1" x14ac:dyDescent="0.35"/>
    <row r="60" spans="2:3" ht="3" customHeight="1" x14ac:dyDescent="0.35">
      <c r="B60" s="21"/>
      <c r="C60" s="21"/>
    </row>
    <row r="61" spans="2:3" ht="12" customHeight="1" x14ac:dyDescent="0.35"/>
    <row r="62" spans="2:3" ht="145" x14ac:dyDescent="0.35">
      <c r="B62" s="18" t="s">
        <v>743</v>
      </c>
      <c r="C62" s="19" t="s">
        <v>744</v>
      </c>
    </row>
    <row r="63" spans="2:3" ht="6" customHeight="1" x14ac:dyDescent="0.35"/>
    <row r="64" spans="2:3" ht="203" x14ac:dyDescent="0.35">
      <c r="C64" s="19" t="s">
        <v>745</v>
      </c>
    </row>
    <row r="65" spans="2:3" ht="6" customHeight="1" x14ac:dyDescent="0.35"/>
    <row r="66" spans="2:3" ht="43.5" x14ac:dyDescent="0.35">
      <c r="C66" s="19" t="s">
        <v>746</v>
      </c>
    </row>
    <row r="67" spans="2:3" ht="10" customHeight="1" x14ac:dyDescent="0.35"/>
    <row r="68" spans="2:3" ht="3" customHeight="1" x14ac:dyDescent="0.35">
      <c r="B68" s="21"/>
      <c r="C68" s="21"/>
    </row>
    <row r="69" spans="2:3" ht="12" customHeight="1" x14ac:dyDescent="0.35"/>
    <row r="70" spans="2:3" ht="101.5" x14ac:dyDescent="0.35">
      <c r="B70" s="18" t="s">
        <v>747</v>
      </c>
      <c r="C70" s="19" t="s">
        <v>748</v>
      </c>
    </row>
    <row r="71" spans="2:3" ht="6" customHeight="1" x14ac:dyDescent="0.35"/>
    <row r="72" spans="2:3" ht="145" x14ac:dyDescent="0.35">
      <c r="C72" s="19" t="s">
        <v>749</v>
      </c>
    </row>
    <row r="73" spans="2:3" ht="6" customHeight="1" x14ac:dyDescent="0.35"/>
    <row r="74" spans="2:3" ht="43.5" x14ac:dyDescent="0.35">
      <c r="C74" s="19" t="s">
        <v>750</v>
      </c>
    </row>
    <row r="78" spans="2:3" ht="32" customHeight="1" x14ac:dyDescent="0.35">
      <c r="B78" s="78" t="s">
        <v>696</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751</v>
      </c>
      <c r="C2" s="80"/>
      <c r="D2" s="80"/>
      <c r="E2" s="80"/>
      <c r="F2" s="80"/>
      <c r="G2" s="80"/>
      <c r="H2" s="80"/>
      <c r="I2" s="80"/>
    </row>
    <row r="4" spans="2:15" ht="18.5" x14ac:dyDescent="0.45">
      <c r="B4" s="37" t="s">
        <v>752</v>
      </c>
    </row>
    <row r="5" spans="2:15" x14ac:dyDescent="0.35">
      <c r="B5" s="39" t="s">
        <v>19</v>
      </c>
      <c r="C5" s="39" t="s">
        <v>753</v>
      </c>
      <c r="D5" s="39" t="s">
        <v>754</v>
      </c>
      <c r="F5" s="81" t="s">
        <v>755</v>
      </c>
      <c r="G5" s="81"/>
      <c r="H5" s="81"/>
      <c r="I5" s="82" t="s">
        <v>756</v>
      </c>
      <c r="J5" s="82"/>
      <c r="K5" s="82"/>
      <c r="L5" s="82"/>
      <c r="M5" s="82"/>
      <c r="N5" s="82"/>
      <c r="O5" s="82"/>
    </row>
    <row r="6" spans="2:15" x14ac:dyDescent="0.35">
      <c r="B6" s="45" t="s">
        <v>757</v>
      </c>
      <c r="C6" s="46">
        <v>145</v>
      </c>
      <c r="D6" s="47" t="s">
        <v>19</v>
      </c>
      <c r="F6" s="81" t="s">
        <v>758</v>
      </c>
      <c r="G6" s="81"/>
      <c r="H6" s="81"/>
      <c r="I6" s="83" t="s">
        <v>759</v>
      </c>
      <c r="J6" s="83"/>
      <c r="K6" s="83"/>
      <c r="L6" s="83"/>
      <c r="M6" s="83"/>
      <c r="N6" s="83"/>
      <c r="O6" s="83"/>
    </row>
    <row r="7" spans="2:15" x14ac:dyDescent="0.35">
      <c r="B7" s="48" t="s">
        <v>760</v>
      </c>
      <c r="C7" s="49">
        <f>C6-C8-C9</f>
        <v>145</v>
      </c>
      <c r="D7" s="50">
        <f>IF(C6&gt;0,C7/C6,0)</f>
        <v>1</v>
      </c>
      <c r="F7" s="81" t="s">
        <v>761</v>
      </c>
      <c r="G7" s="81"/>
      <c r="H7" s="81"/>
      <c r="I7" s="83" t="s">
        <v>759</v>
      </c>
      <c r="J7" s="83"/>
      <c r="K7" s="83"/>
      <c r="L7" s="83"/>
      <c r="M7" s="83"/>
      <c r="N7" s="83"/>
      <c r="O7" s="83"/>
    </row>
    <row r="8" spans="2:15" x14ac:dyDescent="0.35">
      <c r="B8" s="41" t="s">
        <v>762</v>
      </c>
      <c r="C8" s="42">
        <f>COUNTIF('Recommendations'!G:G,"Risk Accepted")</f>
        <v>0</v>
      </c>
      <c r="D8" s="43">
        <f>IF(C6&gt;0,C8/C6,0)</f>
        <v>0</v>
      </c>
      <c r="F8" s="81" t="s">
        <v>763</v>
      </c>
      <c r="G8" s="81"/>
      <c r="H8" s="81"/>
      <c r="I8" s="83" t="s">
        <v>759</v>
      </c>
      <c r="J8" s="83"/>
      <c r="K8" s="83"/>
      <c r="L8" s="83"/>
      <c r="M8" s="83"/>
      <c r="N8" s="83"/>
      <c r="O8" s="83"/>
    </row>
    <row r="9" spans="2:15" x14ac:dyDescent="0.35">
      <c r="B9" s="41" t="s">
        <v>764</v>
      </c>
      <c r="C9" s="42">
        <f>COUNTIF('Recommendations'!G:G,"N/A")</f>
        <v>0</v>
      </c>
      <c r="D9" s="43">
        <f>IF(C6&gt;0,C9/C6,0)</f>
        <v>0</v>
      </c>
      <c r="F9" s="81" t="s">
        <v>765</v>
      </c>
      <c r="G9" s="81"/>
      <c r="H9" s="81"/>
      <c r="I9" s="83" t="s">
        <v>759</v>
      </c>
      <c r="J9" s="83"/>
      <c r="K9" s="83"/>
      <c r="L9" s="83"/>
      <c r="M9" s="83"/>
      <c r="N9" s="83"/>
      <c r="O9" s="83"/>
    </row>
    <row r="12" spans="2:15" ht="18.5" x14ac:dyDescent="0.45">
      <c r="B12" s="37" t="s">
        <v>766</v>
      </c>
    </row>
    <row r="14" spans="2:15" x14ac:dyDescent="0.35">
      <c r="B14" s="51" t="s">
        <v>767</v>
      </c>
    </row>
    <row r="15" spans="2:15" x14ac:dyDescent="0.35">
      <c r="B15" s="39" t="s">
        <v>19</v>
      </c>
      <c r="C15" s="39" t="s">
        <v>768</v>
      </c>
      <c r="D15" s="39" t="s">
        <v>769</v>
      </c>
      <c r="E15" s="39" t="s">
        <v>770</v>
      </c>
      <c r="F15" s="39" t="s">
        <v>771</v>
      </c>
    </row>
    <row r="16" spans="2:15" x14ac:dyDescent="0.35">
      <c r="B16" s="41" t="s">
        <v>772</v>
      </c>
      <c r="C16" s="42">
        <f>COUNTIF('Recommendations'!L:L,"Resolved")</f>
        <v>0</v>
      </c>
      <c r="D16" s="42">
        <f>COUNTIF('Recommendations'!L:L,"Testing")</f>
        <v>0</v>
      </c>
      <c r="E16" s="42">
        <f>COUNTIF('Recommendations'!L:L,"Outstanding")</f>
        <v>145</v>
      </c>
      <c r="F16" s="42">
        <f>SUM(C16:E16)</f>
        <v>145</v>
      </c>
    </row>
    <row r="18" spans="2:6" x14ac:dyDescent="0.35">
      <c r="B18" s="51" t="s">
        <v>773</v>
      </c>
    </row>
    <row r="19" spans="2:6" x14ac:dyDescent="0.35">
      <c r="B19" s="52" t="s">
        <v>19</v>
      </c>
      <c r="C19" s="52" t="s">
        <v>768</v>
      </c>
      <c r="D19" s="52" t="s">
        <v>769</v>
      </c>
      <c r="E19" s="52" t="s">
        <v>770</v>
      </c>
      <c r="F19" s="52" t="s">
        <v>19</v>
      </c>
    </row>
    <row r="20" spans="2:6" x14ac:dyDescent="0.35">
      <c r="B20" s="41" t="s">
        <v>772</v>
      </c>
      <c r="C20" s="43">
        <f>IF(F16&gt;0, C16/F16, 0)</f>
        <v>0</v>
      </c>
      <c r="D20" s="43">
        <f>IF(F16&gt;0, D16/F16, 0)</f>
        <v>0</v>
      </c>
      <c r="E20" s="43">
        <f>IF(F16&gt;0, E16/F16, 0)</f>
        <v>1</v>
      </c>
      <c r="F20" s="44" t="s">
        <v>19</v>
      </c>
    </row>
    <row r="25" spans="2:6" ht="18.5" x14ac:dyDescent="0.45">
      <c r="B25" s="37" t="s">
        <v>774</v>
      </c>
    </row>
    <row r="27" spans="2:6" x14ac:dyDescent="0.35">
      <c r="B27" s="51" t="s">
        <v>767</v>
      </c>
    </row>
    <row r="28" spans="2:6" x14ac:dyDescent="0.35">
      <c r="B28" s="39" t="s">
        <v>5</v>
      </c>
      <c r="C28" s="39" t="s">
        <v>768</v>
      </c>
      <c r="D28" s="39" t="s">
        <v>769</v>
      </c>
      <c r="E28" s="39" t="s">
        <v>770</v>
      </c>
      <c r="F28" s="39" t="s">
        <v>771</v>
      </c>
    </row>
    <row r="29" spans="2:6" x14ac:dyDescent="0.35">
      <c r="B29" s="41" t="s">
        <v>775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776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777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778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779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145</v>
      </c>
      <c r="F34" s="42">
        <f t="shared" si="0"/>
        <v>145</v>
      </c>
    </row>
    <row r="36" spans="2:6" x14ac:dyDescent="0.35">
      <c r="B36" s="51" t="s">
        <v>773</v>
      </c>
    </row>
    <row r="37" spans="2:6" x14ac:dyDescent="0.35">
      <c r="B37" s="52" t="s">
        <v>5</v>
      </c>
      <c r="C37" s="52" t="s">
        <v>768</v>
      </c>
      <c r="D37" s="52" t="s">
        <v>769</v>
      </c>
      <c r="E37" s="52" t="s">
        <v>770</v>
      </c>
      <c r="F37" s="52" t="s">
        <v>19</v>
      </c>
    </row>
    <row r="38" spans="2:6" x14ac:dyDescent="0.35">
      <c r="B38" s="41" t="s">
        <v>775</v>
      </c>
      <c r="C38" s="43">
        <f t="shared" ref="C38:C43" si="1">IF(F29&gt;0, C29/F29, 0)</f>
        <v>0</v>
      </c>
      <c r="D38" s="43">
        <f t="shared" ref="D38:D43" si="2">IF(F29&gt;0, D29/F29, 0)</f>
        <v>0</v>
      </c>
      <c r="E38" s="43">
        <f t="shared" ref="E38:E43" si="3">IF(F29&gt;0, E29/F29, 0)</f>
        <v>0</v>
      </c>
      <c r="F38" s="44" t="s">
        <v>19</v>
      </c>
    </row>
    <row r="39" spans="2:6" x14ac:dyDescent="0.35">
      <c r="B39" s="41" t="s">
        <v>776</v>
      </c>
      <c r="C39" s="43">
        <f t="shared" si="1"/>
        <v>0</v>
      </c>
      <c r="D39" s="43">
        <f t="shared" si="2"/>
        <v>0</v>
      </c>
      <c r="E39" s="43">
        <f t="shared" si="3"/>
        <v>0</v>
      </c>
      <c r="F39" s="44" t="s">
        <v>19</v>
      </c>
    </row>
    <row r="40" spans="2:6" x14ac:dyDescent="0.35">
      <c r="B40" s="41" t="s">
        <v>777</v>
      </c>
      <c r="C40" s="43">
        <f t="shared" si="1"/>
        <v>0</v>
      </c>
      <c r="D40" s="43">
        <f t="shared" si="2"/>
        <v>0</v>
      </c>
      <c r="E40" s="43">
        <f t="shared" si="3"/>
        <v>0</v>
      </c>
      <c r="F40" s="44" t="s">
        <v>19</v>
      </c>
    </row>
    <row r="41" spans="2:6" x14ac:dyDescent="0.35">
      <c r="B41" s="41" t="s">
        <v>778</v>
      </c>
      <c r="C41" s="43">
        <f t="shared" si="1"/>
        <v>0</v>
      </c>
      <c r="D41" s="43">
        <f t="shared" si="2"/>
        <v>0</v>
      </c>
      <c r="E41" s="43">
        <f t="shared" si="3"/>
        <v>0</v>
      </c>
      <c r="F41" s="44" t="s">
        <v>19</v>
      </c>
    </row>
    <row r="42" spans="2:6" x14ac:dyDescent="0.35">
      <c r="B42" s="41" t="s">
        <v>779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780</v>
      </c>
    </row>
    <row r="50" spans="2:6" x14ac:dyDescent="0.35">
      <c r="B50" s="51" t="s">
        <v>767</v>
      </c>
    </row>
    <row r="51" spans="2:6" x14ac:dyDescent="0.35">
      <c r="B51" s="39" t="s">
        <v>2</v>
      </c>
      <c r="C51" s="39" t="s">
        <v>768</v>
      </c>
      <c r="D51" s="39" t="s">
        <v>769</v>
      </c>
      <c r="E51" s="39" t="s">
        <v>770</v>
      </c>
      <c r="F51" s="39" t="s">
        <v>771</v>
      </c>
    </row>
    <row r="52" spans="2:6" x14ac:dyDescent="0.35">
      <c r="B52" s="41" t="s">
        <v>692</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141</v>
      </c>
      <c r="F53" s="42">
        <f>SUM(C53:E53)</f>
        <v>141</v>
      </c>
    </row>
    <row r="54" spans="2:6" x14ac:dyDescent="0.35">
      <c r="B54" s="41" t="s">
        <v>35</v>
      </c>
      <c r="C54" s="42">
        <f>COUNTIFS('Recommendations'!C:C,"CAT III (Low)",'Recommendations'!L:L,"=Resolved")</f>
        <v>0</v>
      </c>
      <c r="D54" s="42">
        <f>COUNTIFS('Recommendations'!C:C,"=CAT III (Low)",'Recommendations'!L:L,"=Testing")</f>
        <v>0</v>
      </c>
      <c r="E54" s="42">
        <f>COUNTIFS('Recommendations'!C:C,"=CAT III (Low)",'Recommendations'!L:L,"=Outstanding")</f>
        <v>3</v>
      </c>
      <c r="F54" s="42">
        <f>SUM(C54:E54)</f>
        <v>3</v>
      </c>
    </row>
    <row r="56" spans="2:6" x14ac:dyDescent="0.35">
      <c r="B56" s="51" t="s">
        <v>773</v>
      </c>
    </row>
    <row r="57" spans="2:6" x14ac:dyDescent="0.35">
      <c r="B57" s="52" t="s">
        <v>2</v>
      </c>
      <c r="C57" s="52" t="s">
        <v>768</v>
      </c>
      <c r="D57" s="52" t="s">
        <v>769</v>
      </c>
      <c r="E57" s="52" t="s">
        <v>770</v>
      </c>
      <c r="F57" s="52" t="s">
        <v>19</v>
      </c>
    </row>
    <row r="58" spans="2:6" x14ac:dyDescent="0.35">
      <c r="B58" s="41" t="s">
        <v>692</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35</v>
      </c>
      <c r="C60" s="43">
        <f>IF(F54&gt;0, C54/F54, 0)</f>
        <v>0</v>
      </c>
      <c r="D60" s="43">
        <f>IF(F54&gt;0, D54/F54, 0)</f>
        <v>0</v>
      </c>
      <c r="E60" s="43">
        <f>IF(F54&gt;0, E54/F54, 0)</f>
        <v>1</v>
      </c>
      <c r="F60" s="44" t="s">
        <v>19</v>
      </c>
    </row>
    <row r="65" spans="2:6" ht="18.5" x14ac:dyDescent="0.45">
      <c r="B65" s="37" t="s">
        <v>781</v>
      </c>
    </row>
    <row r="67" spans="2:6" x14ac:dyDescent="0.35">
      <c r="B67" s="51" t="s">
        <v>767</v>
      </c>
    </row>
    <row r="68" spans="2:6" x14ac:dyDescent="0.35">
      <c r="B68" s="39" t="s">
        <v>3</v>
      </c>
      <c r="C68" s="39" t="s">
        <v>768</v>
      </c>
      <c r="D68" s="39" t="s">
        <v>769</v>
      </c>
      <c r="E68" s="39" t="s">
        <v>770</v>
      </c>
      <c r="F68" s="39" t="s">
        <v>771</v>
      </c>
    </row>
    <row r="69" spans="2:6" x14ac:dyDescent="0.35">
      <c r="B69" s="41" t="s">
        <v>782</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783</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784</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785</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145</v>
      </c>
      <c r="F73" s="42">
        <f>SUM(C73:E73)</f>
        <v>145</v>
      </c>
    </row>
    <row r="75" spans="2:6" x14ac:dyDescent="0.35">
      <c r="B75" s="51" t="s">
        <v>773</v>
      </c>
    </row>
    <row r="76" spans="2:6" x14ac:dyDescent="0.35">
      <c r="B76" s="52" t="s">
        <v>3</v>
      </c>
      <c r="C76" s="52" t="s">
        <v>768</v>
      </c>
      <c r="D76" s="52" t="s">
        <v>769</v>
      </c>
      <c r="E76" s="52" t="s">
        <v>770</v>
      </c>
      <c r="F76" s="52" t="s">
        <v>19</v>
      </c>
    </row>
    <row r="77" spans="2:6" x14ac:dyDescent="0.35">
      <c r="B77" s="41" t="s">
        <v>782</v>
      </c>
      <c r="C77" s="43">
        <f>IF(F69&gt;0, C69/F69, 0)</f>
        <v>0</v>
      </c>
      <c r="D77" s="43">
        <f>IF(F69&gt;0, D69/F69, 0)</f>
        <v>0</v>
      </c>
      <c r="E77" s="43">
        <f>IF(F69&gt;0, E69/F69, 0)</f>
        <v>0</v>
      </c>
      <c r="F77" s="44" t="s">
        <v>19</v>
      </c>
    </row>
    <row r="78" spans="2:6" x14ac:dyDescent="0.35">
      <c r="B78" s="41" t="s">
        <v>783</v>
      </c>
      <c r="C78" s="43">
        <f>IF(F70&gt;0, C70/F70, 0)</f>
        <v>0</v>
      </c>
      <c r="D78" s="43">
        <f>IF(F70&gt;0, D70/F70, 0)</f>
        <v>0</v>
      </c>
      <c r="E78" s="43">
        <f>IF(F70&gt;0, E70/F70, 0)</f>
        <v>0</v>
      </c>
      <c r="F78" s="44" t="s">
        <v>19</v>
      </c>
    </row>
    <row r="79" spans="2:6" x14ac:dyDescent="0.35">
      <c r="B79" s="41" t="s">
        <v>784</v>
      </c>
      <c r="C79" s="43">
        <f>IF(F71&gt;0, C71/F71, 0)</f>
        <v>0</v>
      </c>
      <c r="D79" s="43">
        <f>IF(F71&gt;0, D71/F71, 0)</f>
        <v>0</v>
      </c>
      <c r="E79" s="43">
        <f>IF(F71&gt;0, E71/F71, 0)</f>
        <v>0</v>
      </c>
      <c r="F79" s="44" t="s">
        <v>19</v>
      </c>
    </row>
    <row r="80" spans="2:6" x14ac:dyDescent="0.35">
      <c r="B80" s="41" t="s">
        <v>785</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786</v>
      </c>
    </row>
    <row r="88" spans="2:6" x14ac:dyDescent="0.35">
      <c r="B88" s="51" t="s">
        <v>767</v>
      </c>
    </row>
    <row r="89" spans="2:6" x14ac:dyDescent="0.35">
      <c r="B89" s="39" t="s">
        <v>787</v>
      </c>
      <c r="C89" s="39" t="s">
        <v>768</v>
      </c>
      <c r="D89" s="39" t="s">
        <v>769</v>
      </c>
      <c r="E89" s="39" t="s">
        <v>770</v>
      </c>
      <c r="F89" s="39" t="s">
        <v>771</v>
      </c>
    </row>
    <row r="90" spans="2:6" x14ac:dyDescent="0.35">
      <c r="B90" s="41" t="s">
        <v>788</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789</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790</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145</v>
      </c>
      <c r="F93" s="42">
        <f>SUM(C93:E93)</f>
        <v>145</v>
      </c>
    </row>
    <row r="95" spans="2:6" x14ac:dyDescent="0.35">
      <c r="B95" s="51" t="s">
        <v>773</v>
      </c>
    </row>
    <row r="96" spans="2:6" x14ac:dyDescent="0.35">
      <c r="B96" s="52" t="s">
        <v>787</v>
      </c>
      <c r="C96" s="52" t="s">
        <v>768</v>
      </c>
      <c r="D96" s="52" t="s">
        <v>769</v>
      </c>
      <c r="E96" s="52" t="s">
        <v>770</v>
      </c>
      <c r="F96" s="52" t="s">
        <v>19</v>
      </c>
    </row>
    <row r="97" spans="2:15" x14ac:dyDescent="0.35">
      <c r="B97" s="41" t="s">
        <v>788</v>
      </c>
      <c r="C97" s="43">
        <f>IF(F90&gt;0, C90/F90, 0)</f>
        <v>0</v>
      </c>
      <c r="D97" s="43">
        <f>IF(F90&gt;0, D90/F90, 0)</f>
        <v>0</v>
      </c>
      <c r="E97" s="43">
        <f>IF(F90&gt;0, E90/F90, 0)</f>
        <v>0</v>
      </c>
      <c r="F97" s="44" t="s">
        <v>19</v>
      </c>
    </row>
    <row r="98" spans="2:15" x14ac:dyDescent="0.35">
      <c r="B98" s="41" t="s">
        <v>789</v>
      </c>
      <c r="C98" s="43">
        <f>IF(F91&gt;0, C91/F91, 0)</f>
        <v>0</v>
      </c>
      <c r="D98" s="43">
        <f>IF(F91&gt;0, D91/F91, 0)</f>
        <v>0</v>
      </c>
      <c r="E98" s="43">
        <f>IF(F91&gt;0, E91/F91, 0)</f>
        <v>0</v>
      </c>
      <c r="F98" s="44" t="s">
        <v>19</v>
      </c>
    </row>
    <row r="99" spans="2:15" x14ac:dyDescent="0.35">
      <c r="B99" s="41" t="s">
        <v>790</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791</v>
      </c>
      <c r="J105" s="37" t="s">
        <v>792</v>
      </c>
    </row>
    <row r="106" spans="2:15" x14ac:dyDescent="0.35">
      <c r="B106" s="39" t="s">
        <v>5</v>
      </c>
      <c r="C106" s="84" t="s">
        <v>793</v>
      </c>
      <c r="D106" s="84"/>
      <c r="E106" s="39" t="s">
        <v>760</v>
      </c>
      <c r="F106" s="39" t="s">
        <v>768</v>
      </c>
      <c r="G106" s="84" t="s">
        <v>794</v>
      </c>
      <c r="H106" s="84"/>
      <c r="J106" s="39" t="s">
        <v>5</v>
      </c>
      <c r="K106" s="39" t="s">
        <v>782</v>
      </c>
      <c r="L106" s="39" t="s">
        <v>783</v>
      </c>
      <c r="M106" s="39" t="s">
        <v>784</v>
      </c>
      <c r="N106" s="39" t="s">
        <v>785</v>
      </c>
      <c r="O106" s="39" t="s">
        <v>16</v>
      </c>
    </row>
    <row r="107" spans="2:15" x14ac:dyDescent="0.35">
      <c r="B107" s="45" t="s">
        <v>775</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775</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776</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776</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777</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777</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778</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778</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779</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779</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145</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145</v>
      </c>
    </row>
    <row r="119" spans="2:24" ht="21" x14ac:dyDescent="0.5">
      <c r="B119" s="37" t="s">
        <v>795</v>
      </c>
      <c r="P119" s="54" t="s">
        <v>796</v>
      </c>
    </row>
    <row r="121" spans="2:24" ht="60" customHeight="1" x14ac:dyDescent="0.35">
      <c r="B121" s="87" t="s">
        <v>797</v>
      </c>
      <c r="C121" s="80"/>
      <c r="D121" s="80"/>
      <c r="E121" s="80"/>
      <c r="F121" s="80"/>
      <c r="P121" s="87" t="s">
        <v>798</v>
      </c>
      <c r="Q121" s="80"/>
      <c r="R121" s="80"/>
      <c r="S121" s="80"/>
      <c r="T121" s="80"/>
      <c r="U121" s="80"/>
      <c r="V121" s="80"/>
      <c r="W121" s="80"/>
    </row>
    <row r="123" spans="2:24" ht="30" customHeight="1" x14ac:dyDescent="0.35">
      <c r="P123" s="55" t="s">
        <v>799</v>
      </c>
      <c r="Q123" s="56">
        <f>C16</f>
        <v>0</v>
      </c>
      <c r="R123" s="57"/>
      <c r="S123" s="56">
        <f>C69</f>
        <v>0</v>
      </c>
      <c r="T123" s="57"/>
      <c r="U123" s="56">
        <f>C70</f>
        <v>0</v>
      </c>
      <c r="V123" s="57"/>
      <c r="W123" s="56">
        <f>C71</f>
        <v>0</v>
      </c>
      <c r="X123" s="57"/>
    </row>
    <row r="124" spans="2:24" ht="35" customHeight="1" x14ac:dyDescent="0.35">
      <c r="P124" s="58" t="s">
        <v>800</v>
      </c>
      <c r="Q124" s="58" t="s">
        <v>801</v>
      </c>
      <c r="R124" s="58" t="s">
        <v>802</v>
      </c>
      <c r="S124" s="58" t="s">
        <v>803</v>
      </c>
      <c r="T124" s="58" t="s">
        <v>804</v>
      </c>
      <c r="U124" s="58" t="s">
        <v>805</v>
      </c>
      <c r="V124" s="58" t="s">
        <v>806</v>
      </c>
      <c r="W124" s="58" t="s">
        <v>807</v>
      </c>
      <c r="X124" s="58" t="s">
        <v>808</v>
      </c>
    </row>
    <row r="125" spans="2:24" x14ac:dyDescent="0.35">
      <c r="O125" s="59" t="s">
        <v>809</v>
      </c>
      <c r="P125" s="60" t="s">
        <v>810</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811</v>
      </c>
      <c r="P160" s="54" t="s">
        <v>812</v>
      </c>
    </row>
    <row r="162" spans="2:22" ht="45" customHeight="1" x14ac:dyDescent="0.35">
      <c r="B162" s="87" t="s">
        <v>813</v>
      </c>
      <c r="C162" s="80"/>
      <c r="D162" s="80"/>
      <c r="E162" s="80"/>
      <c r="F162" s="80"/>
      <c r="P162" s="87" t="s">
        <v>814</v>
      </c>
      <c r="Q162" s="80"/>
      <c r="R162" s="80"/>
      <c r="S162" s="80"/>
      <c r="T162" s="80"/>
      <c r="U162" s="80"/>
    </row>
    <row r="163" spans="2:22" ht="35" customHeight="1" x14ac:dyDescent="0.35">
      <c r="P163" s="84" t="s">
        <v>815</v>
      </c>
      <c r="Q163" s="84"/>
      <c r="R163" s="84" t="s">
        <v>816</v>
      </c>
      <c r="S163" s="84"/>
      <c r="T163" s="84"/>
    </row>
    <row r="164" spans="2:22" ht="30" customHeight="1" x14ac:dyDescent="0.35">
      <c r="P164" s="88">
        <v>0</v>
      </c>
      <c r="Q164" s="89"/>
      <c r="R164" s="90" t="s">
        <v>817</v>
      </c>
      <c r="S164" s="91"/>
      <c r="T164" s="91"/>
    </row>
    <row r="167" spans="2:22" ht="25" customHeight="1" x14ac:dyDescent="0.35">
      <c r="P167" s="63" t="s">
        <v>800</v>
      </c>
      <c r="Q167" s="63" t="s">
        <v>818</v>
      </c>
      <c r="R167" s="63" t="s">
        <v>819</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696</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4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112</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87</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15</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15</v>
      </c>
      <c r="D37" s="3" t="s">
        <v>16</v>
      </c>
      <c r="E37" s="3" t="s">
        <v>17</v>
      </c>
      <c r="F37" s="3" t="s">
        <v>18</v>
      </c>
      <c r="G37" s="3" t="s">
        <v>19</v>
      </c>
      <c r="H37" s="4" t="s">
        <v>19</v>
      </c>
      <c r="I37" s="1" t="s">
        <v>194</v>
      </c>
      <c r="J37" s="1" t="s">
        <v>102</v>
      </c>
      <c r="K37" s="1" t="s">
        <v>195</v>
      </c>
      <c r="L37" s="3" t="str">
        <f t="shared" si="0"/>
        <v>Outstanding</v>
      </c>
      <c r="M37" s="11" t="s">
        <v>19</v>
      </c>
    </row>
    <row r="38" spans="1:13" ht="60" customHeight="1" x14ac:dyDescent="0.35">
      <c r="A38" s="9" t="s">
        <v>196</v>
      </c>
      <c r="B38" s="1" t="s">
        <v>197</v>
      </c>
      <c r="C38" s="2" t="s">
        <v>15</v>
      </c>
      <c r="D38" s="3" t="s">
        <v>16</v>
      </c>
      <c r="E38" s="3" t="s">
        <v>17</v>
      </c>
      <c r="F38" s="3" t="s">
        <v>18</v>
      </c>
      <c r="G38" s="3" t="s">
        <v>19</v>
      </c>
      <c r="H38" s="4" t="s">
        <v>19</v>
      </c>
      <c r="I38" s="1" t="s">
        <v>198</v>
      </c>
      <c r="J38" s="1" t="s">
        <v>199</v>
      </c>
      <c r="K38" s="1" t="s">
        <v>200</v>
      </c>
      <c r="L38" s="3" t="str">
        <f t="shared" si="0"/>
        <v>Outstanding</v>
      </c>
      <c r="M38" s="11" t="s">
        <v>19</v>
      </c>
    </row>
    <row r="39" spans="1:13" ht="60" customHeight="1" x14ac:dyDescent="0.35">
      <c r="A39" s="9" t="s">
        <v>201</v>
      </c>
      <c r="B39" s="1" t="s">
        <v>202</v>
      </c>
      <c r="C39" s="2" t="s">
        <v>15</v>
      </c>
      <c r="D39" s="3" t="s">
        <v>16</v>
      </c>
      <c r="E39" s="3" t="s">
        <v>17</v>
      </c>
      <c r="F39" s="3" t="s">
        <v>18</v>
      </c>
      <c r="G39" s="3" t="s">
        <v>19</v>
      </c>
      <c r="H39" s="4" t="s">
        <v>19</v>
      </c>
      <c r="I39" s="1" t="s">
        <v>203</v>
      </c>
      <c r="J39" s="1" t="s">
        <v>72</v>
      </c>
      <c r="K39" s="1" t="s">
        <v>204</v>
      </c>
      <c r="L39" s="3" t="str">
        <f t="shared" si="0"/>
        <v>Outstanding</v>
      </c>
      <c r="M39" s="11" t="s">
        <v>19</v>
      </c>
    </row>
    <row r="40" spans="1:13" ht="60" customHeight="1" x14ac:dyDescent="0.35">
      <c r="A40" s="9" t="s">
        <v>205</v>
      </c>
      <c r="B40" s="1" t="s">
        <v>206</v>
      </c>
      <c r="C40" s="2" t="s">
        <v>15</v>
      </c>
      <c r="D40" s="3" t="s">
        <v>16</v>
      </c>
      <c r="E40" s="3" t="s">
        <v>17</v>
      </c>
      <c r="F40" s="3" t="s">
        <v>18</v>
      </c>
      <c r="G40" s="3" t="s">
        <v>19</v>
      </c>
      <c r="H40" s="4" t="s">
        <v>19</v>
      </c>
      <c r="I40" s="1" t="s">
        <v>207</v>
      </c>
      <c r="J40" s="1" t="s">
        <v>208</v>
      </c>
      <c r="K40" s="1" t="s">
        <v>209</v>
      </c>
      <c r="L40" s="3" t="str">
        <f t="shared" si="0"/>
        <v>Outstanding</v>
      </c>
      <c r="M40" s="11" t="s">
        <v>19</v>
      </c>
    </row>
    <row r="41" spans="1:13" ht="60" customHeight="1" x14ac:dyDescent="0.35">
      <c r="A41" s="9" t="s">
        <v>210</v>
      </c>
      <c r="B41" s="1" t="s">
        <v>211</v>
      </c>
      <c r="C41" s="2" t="s">
        <v>15</v>
      </c>
      <c r="D41" s="3" t="s">
        <v>16</v>
      </c>
      <c r="E41" s="3" t="s">
        <v>17</v>
      </c>
      <c r="F41" s="3" t="s">
        <v>18</v>
      </c>
      <c r="G41" s="3" t="s">
        <v>19</v>
      </c>
      <c r="H41" s="4" t="s">
        <v>19</v>
      </c>
      <c r="I41" s="1" t="s">
        <v>212</v>
      </c>
      <c r="J41" s="1" t="s">
        <v>213</v>
      </c>
      <c r="K41" s="1" t="s">
        <v>214</v>
      </c>
      <c r="L41" s="3" t="str">
        <f t="shared" si="0"/>
        <v>Outstanding</v>
      </c>
      <c r="M41" s="11" t="s">
        <v>19</v>
      </c>
    </row>
    <row r="42" spans="1:13" ht="60" customHeight="1" x14ac:dyDescent="0.35">
      <c r="A42" s="9" t="s">
        <v>215</v>
      </c>
      <c r="B42" s="1" t="s">
        <v>216</v>
      </c>
      <c r="C42" s="2" t="s">
        <v>15</v>
      </c>
      <c r="D42" s="3" t="s">
        <v>16</v>
      </c>
      <c r="E42" s="3" t="s">
        <v>17</v>
      </c>
      <c r="F42" s="3" t="s">
        <v>18</v>
      </c>
      <c r="G42" s="3" t="s">
        <v>19</v>
      </c>
      <c r="H42" s="4" t="s">
        <v>19</v>
      </c>
      <c r="I42" s="1" t="s">
        <v>217</v>
      </c>
      <c r="J42" s="1" t="s">
        <v>218</v>
      </c>
      <c r="K42" s="1" t="s">
        <v>219</v>
      </c>
      <c r="L42" s="3" t="str">
        <f t="shared" si="0"/>
        <v>Outstanding</v>
      </c>
      <c r="M42" s="11" t="s">
        <v>19</v>
      </c>
    </row>
    <row r="43" spans="1:13" ht="60" customHeight="1" x14ac:dyDescent="0.35">
      <c r="A43" s="9" t="s">
        <v>220</v>
      </c>
      <c r="B43" s="1" t="s">
        <v>221</v>
      </c>
      <c r="C43" s="2" t="s">
        <v>15</v>
      </c>
      <c r="D43" s="3" t="s">
        <v>16</v>
      </c>
      <c r="E43" s="3" t="s">
        <v>17</v>
      </c>
      <c r="F43" s="3" t="s">
        <v>18</v>
      </c>
      <c r="G43" s="3" t="s">
        <v>19</v>
      </c>
      <c r="H43" s="4" t="s">
        <v>19</v>
      </c>
      <c r="I43" s="1" t="s">
        <v>222</v>
      </c>
      <c r="J43" s="1" t="s">
        <v>223</v>
      </c>
      <c r="K43" s="1" t="s">
        <v>224</v>
      </c>
      <c r="L43" s="3" t="str">
        <f t="shared" si="0"/>
        <v>Outstanding</v>
      </c>
      <c r="M43" s="11" t="s">
        <v>19</v>
      </c>
    </row>
    <row r="44" spans="1:13" ht="60" customHeight="1" x14ac:dyDescent="0.35">
      <c r="A44" s="9" t="s">
        <v>225</v>
      </c>
      <c r="B44" s="1" t="s">
        <v>226</v>
      </c>
      <c r="C44" s="2" t="s">
        <v>15</v>
      </c>
      <c r="D44" s="3" t="s">
        <v>16</v>
      </c>
      <c r="E44" s="3" t="s">
        <v>17</v>
      </c>
      <c r="F44" s="3" t="s">
        <v>18</v>
      </c>
      <c r="G44" s="3" t="s">
        <v>19</v>
      </c>
      <c r="H44" s="4" t="s">
        <v>19</v>
      </c>
      <c r="I44" s="1" t="s">
        <v>227</v>
      </c>
      <c r="J44" s="1" t="s">
        <v>228</v>
      </c>
      <c r="K44" s="1" t="s">
        <v>229</v>
      </c>
      <c r="L44" s="3" t="str">
        <f t="shared" si="0"/>
        <v>Outstanding</v>
      </c>
      <c r="M44" s="11" t="s">
        <v>19</v>
      </c>
    </row>
    <row r="45" spans="1:13" ht="60" customHeight="1" x14ac:dyDescent="0.35">
      <c r="A45" s="9" t="s">
        <v>230</v>
      </c>
      <c r="B45" s="1" t="s">
        <v>231</v>
      </c>
      <c r="C45" s="2" t="s">
        <v>15</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15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15</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15</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15</v>
      </c>
      <c r="D50" s="3" t="s">
        <v>16</v>
      </c>
      <c r="E50" s="3" t="s">
        <v>17</v>
      </c>
      <c r="F50" s="3" t="s">
        <v>18</v>
      </c>
      <c r="G50" s="3" t="s">
        <v>19</v>
      </c>
      <c r="H50" s="4" t="s">
        <v>19</v>
      </c>
      <c r="I50" s="1" t="s">
        <v>257</v>
      </c>
      <c r="J50" s="1" t="s">
        <v>253</v>
      </c>
      <c r="K50" s="1" t="s">
        <v>258</v>
      </c>
      <c r="L50" s="3" t="str">
        <f t="shared" si="0"/>
        <v>Outstanding</v>
      </c>
      <c r="M50" s="11" t="s">
        <v>19</v>
      </c>
    </row>
    <row r="51" spans="1:13" ht="60" customHeight="1" x14ac:dyDescent="0.35">
      <c r="A51" s="9" t="s">
        <v>259</v>
      </c>
      <c r="B51" s="1" t="s">
        <v>260</v>
      </c>
      <c r="C51" s="2" t="s">
        <v>15</v>
      </c>
      <c r="D51" s="3" t="s">
        <v>16</v>
      </c>
      <c r="E51" s="3" t="s">
        <v>17</v>
      </c>
      <c r="F51" s="3" t="s">
        <v>18</v>
      </c>
      <c r="G51" s="3" t="s">
        <v>19</v>
      </c>
      <c r="H51" s="4" t="s">
        <v>19</v>
      </c>
      <c r="I51" s="1" t="s">
        <v>261</v>
      </c>
      <c r="J51" s="1" t="s">
        <v>262</v>
      </c>
      <c r="K51" s="1" t="s">
        <v>263</v>
      </c>
      <c r="L51" s="3" t="str">
        <f t="shared" si="0"/>
        <v>Outstanding</v>
      </c>
      <c r="M51" s="11" t="s">
        <v>19</v>
      </c>
    </row>
    <row r="52" spans="1:13" ht="60" customHeight="1" x14ac:dyDescent="0.35">
      <c r="A52" s="9" t="s">
        <v>264</v>
      </c>
      <c r="B52" s="1" t="s">
        <v>265</v>
      </c>
      <c r="C52" s="2" t="s">
        <v>15</v>
      </c>
      <c r="D52" s="3" t="s">
        <v>16</v>
      </c>
      <c r="E52" s="3" t="s">
        <v>17</v>
      </c>
      <c r="F52" s="3" t="s">
        <v>18</v>
      </c>
      <c r="G52" s="3" t="s">
        <v>19</v>
      </c>
      <c r="H52" s="4" t="s">
        <v>19</v>
      </c>
      <c r="I52" s="1" t="s">
        <v>266</v>
      </c>
      <c r="J52" s="1" t="s">
        <v>267</v>
      </c>
      <c r="K52" s="1" t="s">
        <v>268</v>
      </c>
      <c r="L52" s="3" t="str">
        <f t="shared" si="0"/>
        <v>Outstanding</v>
      </c>
      <c r="M52" s="11" t="s">
        <v>19</v>
      </c>
    </row>
    <row r="53" spans="1:13" ht="60" customHeight="1" x14ac:dyDescent="0.35">
      <c r="A53" s="9" t="s">
        <v>269</v>
      </c>
      <c r="B53" s="1" t="s">
        <v>270</v>
      </c>
      <c r="C53" s="2" t="s">
        <v>15</v>
      </c>
      <c r="D53" s="3" t="s">
        <v>16</v>
      </c>
      <c r="E53" s="3" t="s">
        <v>17</v>
      </c>
      <c r="F53" s="3" t="s">
        <v>18</v>
      </c>
      <c r="G53" s="3" t="s">
        <v>19</v>
      </c>
      <c r="H53" s="4" t="s">
        <v>19</v>
      </c>
      <c r="I53" s="1" t="s">
        <v>271</v>
      </c>
      <c r="J53" s="1" t="s">
        <v>112</v>
      </c>
      <c r="K53" s="1" t="s">
        <v>272</v>
      </c>
      <c r="L53" s="3" t="str">
        <f t="shared" si="0"/>
        <v>Outstanding</v>
      </c>
      <c r="M53" s="11" t="s">
        <v>19</v>
      </c>
    </row>
    <row r="54" spans="1:13" ht="60" customHeight="1" x14ac:dyDescent="0.35">
      <c r="A54" s="9" t="s">
        <v>273</v>
      </c>
      <c r="B54" s="1" t="s">
        <v>274</v>
      </c>
      <c r="C54" s="2" t="s">
        <v>15</v>
      </c>
      <c r="D54" s="3" t="s">
        <v>16</v>
      </c>
      <c r="E54" s="3" t="s">
        <v>17</v>
      </c>
      <c r="F54" s="3" t="s">
        <v>18</v>
      </c>
      <c r="G54" s="3" t="s">
        <v>19</v>
      </c>
      <c r="H54" s="4" t="s">
        <v>19</v>
      </c>
      <c r="I54" s="1" t="s">
        <v>275</v>
      </c>
      <c r="J54" s="1" t="s">
        <v>112</v>
      </c>
      <c r="K54" s="1" t="s">
        <v>276</v>
      </c>
      <c r="L54" s="3" t="str">
        <f t="shared" si="0"/>
        <v>Outstanding</v>
      </c>
      <c r="M54" s="11" t="s">
        <v>19</v>
      </c>
    </row>
    <row r="55" spans="1:13" ht="60" customHeight="1" x14ac:dyDescent="0.35">
      <c r="A55" s="9" t="s">
        <v>277</v>
      </c>
      <c r="B55" s="1" t="s">
        <v>278</v>
      </c>
      <c r="C55" s="2" t="s">
        <v>15</v>
      </c>
      <c r="D55" s="3" t="s">
        <v>16</v>
      </c>
      <c r="E55" s="3" t="s">
        <v>17</v>
      </c>
      <c r="F55" s="3" t="s">
        <v>18</v>
      </c>
      <c r="G55" s="3" t="s">
        <v>19</v>
      </c>
      <c r="H55" s="4" t="s">
        <v>19</v>
      </c>
      <c r="I55" s="1" t="s">
        <v>279</v>
      </c>
      <c r="J55" s="1" t="s">
        <v>112</v>
      </c>
      <c r="K55" s="1" t="s">
        <v>280</v>
      </c>
      <c r="L55" s="3" t="str">
        <f t="shared" si="0"/>
        <v>Outstanding</v>
      </c>
      <c r="M55" s="11" t="s">
        <v>19</v>
      </c>
    </row>
    <row r="56" spans="1:13" ht="60" customHeight="1" x14ac:dyDescent="0.35">
      <c r="A56" s="9" t="s">
        <v>281</v>
      </c>
      <c r="B56" s="1" t="s">
        <v>282</v>
      </c>
      <c r="C56" s="2" t="s">
        <v>15</v>
      </c>
      <c r="D56" s="3" t="s">
        <v>16</v>
      </c>
      <c r="E56" s="3" t="s">
        <v>17</v>
      </c>
      <c r="F56" s="3" t="s">
        <v>18</v>
      </c>
      <c r="G56" s="3" t="s">
        <v>19</v>
      </c>
      <c r="H56" s="4" t="s">
        <v>19</v>
      </c>
      <c r="I56" s="1" t="s">
        <v>283</v>
      </c>
      <c r="J56" s="1" t="s">
        <v>112</v>
      </c>
      <c r="K56" s="1" t="s">
        <v>284</v>
      </c>
      <c r="L56" s="3" t="str">
        <f t="shared" si="0"/>
        <v>Outstanding</v>
      </c>
      <c r="M56" s="11" t="s">
        <v>19</v>
      </c>
    </row>
    <row r="57" spans="1:13" ht="60" customHeight="1" x14ac:dyDescent="0.35">
      <c r="A57" s="9" t="s">
        <v>285</v>
      </c>
      <c r="B57" s="1" t="s">
        <v>286</v>
      </c>
      <c r="C57" s="2" t="s">
        <v>15</v>
      </c>
      <c r="D57" s="3" t="s">
        <v>16</v>
      </c>
      <c r="E57" s="3" t="s">
        <v>17</v>
      </c>
      <c r="F57" s="3" t="s">
        <v>18</v>
      </c>
      <c r="G57" s="3" t="s">
        <v>19</v>
      </c>
      <c r="H57" s="4" t="s">
        <v>19</v>
      </c>
      <c r="I57" s="1" t="s">
        <v>287</v>
      </c>
      <c r="J57" s="1" t="s">
        <v>72</v>
      </c>
      <c r="K57" s="1" t="s">
        <v>288</v>
      </c>
      <c r="L57" s="3" t="str">
        <f t="shared" si="0"/>
        <v>Outstanding</v>
      </c>
      <c r="M57" s="11" t="s">
        <v>19</v>
      </c>
    </row>
    <row r="58" spans="1:13" ht="60" customHeight="1" x14ac:dyDescent="0.35">
      <c r="A58" s="9" t="s">
        <v>289</v>
      </c>
      <c r="B58" s="1" t="s">
        <v>290</v>
      </c>
      <c r="C58" s="2" t="s">
        <v>15</v>
      </c>
      <c r="D58" s="3" t="s">
        <v>16</v>
      </c>
      <c r="E58" s="3" t="s">
        <v>17</v>
      </c>
      <c r="F58" s="3" t="s">
        <v>18</v>
      </c>
      <c r="G58" s="3" t="s">
        <v>19</v>
      </c>
      <c r="H58" s="4" t="s">
        <v>19</v>
      </c>
      <c r="I58" s="1" t="s">
        <v>291</v>
      </c>
      <c r="J58" s="1" t="s">
        <v>72</v>
      </c>
      <c r="K58" s="1" t="s">
        <v>292</v>
      </c>
      <c r="L58" s="3" t="str">
        <f t="shared" si="0"/>
        <v>Outstanding</v>
      </c>
      <c r="M58" s="11" t="s">
        <v>19</v>
      </c>
    </row>
    <row r="59" spans="1:13" ht="60" customHeight="1" x14ac:dyDescent="0.35">
      <c r="A59" s="9" t="s">
        <v>293</v>
      </c>
      <c r="B59" s="1" t="s">
        <v>294</v>
      </c>
      <c r="C59" s="2" t="s">
        <v>15</v>
      </c>
      <c r="D59" s="3" t="s">
        <v>16</v>
      </c>
      <c r="E59" s="3" t="s">
        <v>17</v>
      </c>
      <c r="F59" s="3" t="s">
        <v>18</v>
      </c>
      <c r="G59" s="3" t="s">
        <v>19</v>
      </c>
      <c r="H59" s="4" t="s">
        <v>19</v>
      </c>
      <c r="I59" s="1" t="s">
        <v>295</v>
      </c>
      <c r="J59" s="1" t="s">
        <v>296</v>
      </c>
      <c r="K59" s="1" t="s">
        <v>297</v>
      </c>
      <c r="L59" s="3" t="str">
        <f t="shared" si="0"/>
        <v>Outstanding</v>
      </c>
      <c r="M59" s="11" t="s">
        <v>19</v>
      </c>
    </row>
    <row r="60" spans="1:13" ht="60" customHeight="1" x14ac:dyDescent="0.35">
      <c r="A60" s="9" t="s">
        <v>298</v>
      </c>
      <c r="B60" s="1" t="s">
        <v>299</v>
      </c>
      <c r="C60" s="2" t="s">
        <v>15</v>
      </c>
      <c r="D60" s="3" t="s">
        <v>16</v>
      </c>
      <c r="E60" s="3" t="s">
        <v>17</v>
      </c>
      <c r="F60" s="3" t="s">
        <v>18</v>
      </c>
      <c r="G60" s="3" t="s">
        <v>19</v>
      </c>
      <c r="H60" s="4" t="s">
        <v>19</v>
      </c>
      <c r="I60" s="1" t="s">
        <v>300</v>
      </c>
      <c r="J60" s="1" t="s">
        <v>296</v>
      </c>
      <c r="K60" s="1" t="s">
        <v>301</v>
      </c>
      <c r="L60" s="3" t="str">
        <f t="shared" si="0"/>
        <v>Outstanding</v>
      </c>
      <c r="M60" s="11" t="s">
        <v>19</v>
      </c>
    </row>
    <row r="61" spans="1:13" ht="60" customHeight="1" x14ac:dyDescent="0.35">
      <c r="A61" s="9" t="s">
        <v>302</v>
      </c>
      <c r="B61" s="1" t="s">
        <v>303</v>
      </c>
      <c r="C61" s="2" t="s">
        <v>15</v>
      </c>
      <c r="D61" s="3" t="s">
        <v>16</v>
      </c>
      <c r="E61" s="3" t="s">
        <v>17</v>
      </c>
      <c r="F61" s="3" t="s">
        <v>18</v>
      </c>
      <c r="G61" s="3" t="s">
        <v>19</v>
      </c>
      <c r="H61" s="4" t="s">
        <v>19</v>
      </c>
      <c r="I61" s="1" t="s">
        <v>304</v>
      </c>
      <c r="J61" s="1" t="s">
        <v>305</v>
      </c>
      <c r="K61" s="1" t="s">
        <v>306</v>
      </c>
      <c r="L61" s="3" t="str">
        <f t="shared" si="0"/>
        <v>Outstanding</v>
      </c>
      <c r="M61" s="11" t="s">
        <v>19</v>
      </c>
    </row>
    <row r="62" spans="1:13" ht="60" customHeight="1" x14ac:dyDescent="0.35">
      <c r="A62" s="9" t="s">
        <v>307</v>
      </c>
      <c r="B62" s="1" t="s">
        <v>308</v>
      </c>
      <c r="C62" s="2" t="s">
        <v>15</v>
      </c>
      <c r="D62" s="3" t="s">
        <v>16</v>
      </c>
      <c r="E62" s="3" t="s">
        <v>17</v>
      </c>
      <c r="F62" s="3" t="s">
        <v>18</v>
      </c>
      <c r="G62" s="3" t="s">
        <v>19</v>
      </c>
      <c r="H62" s="4" t="s">
        <v>19</v>
      </c>
      <c r="I62" s="1" t="s">
        <v>309</v>
      </c>
      <c r="J62" s="1" t="s">
        <v>305</v>
      </c>
      <c r="K62" s="1" t="s">
        <v>310</v>
      </c>
      <c r="L62" s="3" t="str">
        <f t="shared" si="0"/>
        <v>Outstanding</v>
      </c>
      <c r="M62" s="11" t="s">
        <v>19</v>
      </c>
    </row>
    <row r="63" spans="1:13" ht="60" customHeight="1" x14ac:dyDescent="0.35">
      <c r="A63" s="9" t="s">
        <v>311</v>
      </c>
      <c r="B63" s="1" t="s">
        <v>312</v>
      </c>
      <c r="C63" s="2" t="s">
        <v>15</v>
      </c>
      <c r="D63" s="3" t="s">
        <v>16</v>
      </c>
      <c r="E63" s="3" t="s">
        <v>17</v>
      </c>
      <c r="F63" s="3" t="s">
        <v>18</v>
      </c>
      <c r="G63" s="3" t="s">
        <v>19</v>
      </c>
      <c r="H63" s="4" t="s">
        <v>19</v>
      </c>
      <c r="I63" s="1" t="s">
        <v>313</v>
      </c>
      <c r="J63" s="1" t="s">
        <v>314</v>
      </c>
      <c r="K63" s="1" t="s">
        <v>315</v>
      </c>
      <c r="L63" s="3" t="str">
        <f t="shared" si="0"/>
        <v>Outstanding</v>
      </c>
      <c r="M63" s="11" t="s">
        <v>19</v>
      </c>
    </row>
    <row r="64" spans="1:13" ht="60" customHeight="1" x14ac:dyDescent="0.35">
      <c r="A64" s="9" t="s">
        <v>316</v>
      </c>
      <c r="B64" s="1" t="s">
        <v>317</v>
      </c>
      <c r="C64" s="2" t="s">
        <v>15</v>
      </c>
      <c r="D64" s="3" t="s">
        <v>16</v>
      </c>
      <c r="E64" s="3" t="s">
        <v>17</v>
      </c>
      <c r="F64" s="3" t="s">
        <v>18</v>
      </c>
      <c r="G64" s="3" t="s">
        <v>19</v>
      </c>
      <c r="H64" s="4" t="s">
        <v>19</v>
      </c>
      <c r="I64" s="1" t="s">
        <v>318</v>
      </c>
      <c r="J64" s="1" t="s">
        <v>314</v>
      </c>
      <c r="K64" s="1" t="s">
        <v>319</v>
      </c>
      <c r="L64" s="3" t="str">
        <f t="shared" si="0"/>
        <v>Outstanding</v>
      </c>
      <c r="M64" s="11" t="s">
        <v>19</v>
      </c>
    </row>
    <row r="65" spans="1:13" ht="60" customHeight="1" x14ac:dyDescent="0.35">
      <c r="A65" s="9" t="s">
        <v>320</v>
      </c>
      <c r="B65" s="1" t="s">
        <v>321</v>
      </c>
      <c r="C65" s="2" t="s">
        <v>15</v>
      </c>
      <c r="D65" s="3" t="s">
        <v>16</v>
      </c>
      <c r="E65" s="3" t="s">
        <v>17</v>
      </c>
      <c r="F65" s="3" t="s">
        <v>18</v>
      </c>
      <c r="G65" s="3" t="s">
        <v>19</v>
      </c>
      <c r="H65" s="4" t="s">
        <v>19</v>
      </c>
      <c r="I65" s="1" t="s">
        <v>322</v>
      </c>
      <c r="J65" s="1" t="s">
        <v>323</v>
      </c>
      <c r="K65" s="1" t="s">
        <v>324</v>
      </c>
      <c r="L65" s="3" t="str">
        <f t="shared" si="0"/>
        <v>Outstanding</v>
      </c>
      <c r="M65" s="11" t="s">
        <v>19</v>
      </c>
    </row>
    <row r="66" spans="1:13" ht="60" customHeight="1" x14ac:dyDescent="0.35">
      <c r="A66" s="9" t="s">
        <v>325</v>
      </c>
      <c r="B66" s="1" t="s">
        <v>326</v>
      </c>
      <c r="C66" s="2" t="s">
        <v>15</v>
      </c>
      <c r="D66" s="3" t="s">
        <v>16</v>
      </c>
      <c r="E66" s="3" t="s">
        <v>17</v>
      </c>
      <c r="F66" s="3" t="s">
        <v>18</v>
      </c>
      <c r="G66" s="3" t="s">
        <v>19</v>
      </c>
      <c r="H66" s="4" t="s">
        <v>19</v>
      </c>
      <c r="I66" s="1" t="s">
        <v>327</v>
      </c>
      <c r="J66" s="1" t="s">
        <v>323</v>
      </c>
      <c r="K66" s="1" t="s">
        <v>328</v>
      </c>
      <c r="L66" s="3" t="str">
        <f t="shared" si="0"/>
        <v>Outstanding</v>
      </c>
      <c r="M66" s="11" t="s">
        <v>19</v>
      </c>
    </row>
    <row r="67" spans="1:13" ht="60" customHeight="1" x14ac:dyDescent="0.35">
      <c r="A67" s="9" t="s">
        <v>329</v>
      </c>
      <c r="B67" s="1" t="s">
        <v>330</v>
      </c>
      <c r="C67" s="2" t="s">
        <v>15</v>
      </c>
      <c r="D67" s="3" t="s">
        <v>16</v>
      </c>
      <c r="E67" s="3" t="s">
        <v>17</v>
      </c>
      <c r="F67" s="3" t="s">
        <v>18</v>
      </c>
      <c r="G67" s="3" t="s">
        <v>19</v>
      </c>
      <c r="H67" s="4" t="s">
        <v>19</v>
      </c>
      <c r="I67" s="1" t="s">
        <v>331</v>
      </c>
      <c r="J67" s="1" t="s">
        <v>332</v>
      </c>
      <c r="K67" s="1" t="s">
        <v>333</v>
      </c>
      <c r="L67" s="3" t="str">
        <f t="shared" si="0"/>
        <v>Outstanding</v>
      </c>
      <c r="M67" s="11" t="s">
        <v>19</v>
      </c>
    </row>
    <row r="68" spans="1:13" ht="60" customHeight="1" x14ac:dyDescent="0.35">
      <c r="A68" s="9" t="s">
        <v>334</v>
      </c>
      <c r="B68" s="1" t="s">
        <v>335</v>
      </c>
      <c r="C68" s="2" t="s">
        <v>15</v>
      </c>
      <c r="D68" s="3" t="s">
        <v>16</v>
      </c>
      <c r="E68" s="3" t="s">
        <v>17</v>
      </c>
      <c r="F68" s="3" t="s">
        <v>18</v>
      </c>
      <c r="G68" s="3" t="s">
        <v>19</v>
      </c>
      <c r="H68" s="4" t="s">
        <v>19</v>
      </c>
      <c r="I68" s="1" t="s">
        <v>336</v>
      </c>
      <c r="J68" s="1" t="s">
        <v>332</v>
      </c>
      <c r="K68" s="1" t="s">
        <v>337</v>
      </c>
      <c r="L68" s="3" t="str">
        <f t="shared" si="0"/>
        <v>Outstanding</v>
      </c>
      <c r="M68" s="11" t="s">
        <v>19</v>
      </c>
    </row>
    <row r="69" spans="1:13" ht="60" customHeight="1" x14ac:dyDescent="0.35">
      <c r="A69" s="9" t="s">
        <v>338</v>
      </c>
      <c r="B69" s="1" t="s">
        <v>339</v>
      </c>
      <c r="C69" s="2" t="s">
        <v>15</v>
      </c>
      <c r="D69" s="3" t="s">
        <v>16</v>
      </c>
      <c r="E69" s="3" t="s">
        <v>17</v>
      </c>
      <c r="F69" s="3" t="s">
        <v>18</v>
      </c>
      <c r="G69" s="3" t="s">
        <v>19</v>
      </c>
      <c r="H69" s="4" t="s">
        <v>19</v>
      </c>
      <c r="I69" s="1" t="s">
        <v>340</v>
      </c>
      <c r="J69" s="1" t="s">
        <v>341</v>
      </c>
      <c r="K69" s="1" t="s">
        <v>342</v>
      </c>
      <c r="L69" s="3" t="str">
        <f t="shared" si="0"/>
        <v>Outstanding</v>
      </c>
      <c r="M69" s="11" t="s">
        <v>19</v>
      </c>
    </row>
    <row r="70" spans="1:13" ht="60" customHeight="1" x14ac:dyDescent="0.35">
      <c r="A70" s="9" t="s">
        <v>343</v>
      </c>
      <c r="B70" s="1" t="s">
        <v>344</v>
      </c>
      <c r="C70" s="2" t="s">
        <v>15</v>
      </c>
      <c r="D70" s="3" t="s">
        <v>16</v>
      </c>
      <c r="E70" s="3" t="s">
        <v>17</v>
      </c>
      <c r="F70" s="3" t="s">
        <v>18</v>
      </c>
      <c r="G70" s="3" t="s">
        <v>19</v>
      </c>
      <c r="H70" s="4" t="s">
        <v>19</v>
      </c>
      <c r="I70" s="1" t="s">
        <v>345</v>
      </c>
      <c r="J70" s="1" t="s">
        <v>346</v>
      </c>
      <c r="K70" s="1" t="s">
        <v>347</v>
      </c>
      <c r="L70" s="3" t="str">
        <f t="shared" si="0"/>
        <v>Outstanding</v>
      </c>
      <c r="M70" s="11" t="s">
        <v>19</v>
      </c>
    </row>
    <row r="71" spans="1:13" ht="60" customHeight="1" x14ac:dyDescent="0.35">
      <c r="A71" s="9" t="s">
        <v>348</v>
      </c>
      <c r="B71" s="1" t="s">
        <v>349</v>
      </c>
      <c r="C71" s="2" t="s">
        <v>15</v>
      </c>
      <c r="D71" s="3" t="s">
        <v>16</v>
      </c>
      <c r="E71" s="3" t="s">
        <v>17</v>
      </c>
      <c r="F71" s="3" t="s">
        <v>18</v>
      </c>
      <c r="G71" s="3" t="s">
        <v>19</v>
      </c>
      <c r="H71" s="4" t="s">
        <v>19</v>
      </c>
      <c r="I71" s="1" t="s">
        <v>350</v>
      </c>
      <c r="J71" s="1" t="s">
        <v>351</v>
      </c>
      <c r="K71" s="1" t="s">
        <v>352</v>
      </c>
      <c r="L71" s="3" t="str">
        <f t="shared" si="0"/>
        <v>Outstanding</v>
      </c>
      <c r="M71" s="11" t="s">
        <v>19</v>
      </c>
    </row>
    <row r="72" spans="1:13" ht="60" customHeight="1" x14ac:dyDescent="0.35">
      <c r="A72" s="9" t="s">
        <v>353</v>
      </c>
      <c r="B72" s="1" t="s">
        <v>354</v>
      </c>
      <c r="C72" s="2" t="s">
        <v>15</v>
      </c>
      <c r="D72" s="3" t="s">
        <v>16</v>
      </c>
      <c r="E72" s="3" t="s">
        <v>17</v>
      </c>
      <c r="F72" s="3" t="s">
        <v>18</v>
      </c>
      <c r="G72" s="3" t="s">
        <v>19</v>
      </c>
      <c r="H72" s="4" t="s">
        <v>19</v>
      </c>
      <c r="I72" s="1" t="s">
        <v>355</v>
      </c>
      <c r="J72" s="1" t="s">
        <v>267</v>
      </c>
      <c r="K72" s="1" t="s">
        <v>356</v>
      </c>
      <c r="L72" s="3" t="str">
        <f t="shared" si="0"/>
        <v>Outstanding</v>
      </c>
      <c r="M72" s="11" t="s">
        <v>19</v>
      </c>
    </row>
    <row r="73" spans="1:13" ht="60" customHeight="1" x14ac:dyDescent="0.35">
      <c r="A73" s="9" t="s">
        <v>357</v>
      </c>
      <c r="B73" s="1" t="s">
        <v>358</v>
      </c>
      <c r="C73" s="2" t="s">
        <v>15</v>
      </c>
      <c r="D73" s="3" t="s">
        <v>16</v>
      </c>
      <c r="E73" s="3" t="s">
        <v>17</v>
      </c>
      <c r="F73" s="3" t="s">
        <v>18</v>
      </c>
      <c r="G73" s="3" t="s">
        <v>19</v>
      </c>
      <c r="H73" s="4" t="s">
        <v>19</v>
      </c>
      <c r="I73" s="1" t="s">
        <v>359</v>
      </c>
      <c r="J73" s="1" t="s">
        <v>360</v>
      </c>
      <c r="K73" s="1" t="s">
        <v>361</v>
      </c>
      <c r="L73" s="3" t="str">
        <f t="shared" si="0"/>
        <v>Outstanding</v>
      </c>
      <c r="M73" s="11" t="s">
        <v>19</v>
      </c>
    </row>
    <row r="74" spans="1:13" ht="60" customHeight="1" x14ac:dyDescent="0.35">
      <c r="A74" s="9" t="s">
        <v>362</v>
      </c>
      <c r="B74" s="1" t="s">
        <v>363</v>
      </c>
      <c r="C74" s="2" t="s">
        <v>15</v>
      </c>
      <c r="D74" s="3" t="s">
        <v>16</v>
      </c>
      <c r="E74" s="3" t="s">
        <v>17</v>
      </c>
      <c r="F74" s="3" t="s">
        <v>18</v>
      </c>
      <c r="G74" s="3" t="s">
        <v>19</v>
      </c>
      <c r="H74" s="4" t="s">
        <v>19</v>
      </c>
      <c r="I74" s="1" t="s">
        <v>364</v>
      </c>
      <c r="J74" s="1" t="s">
        <v>365</v>
      </c>
      <c r="K74" s="1" t="s">
        <v>366</v>
      </c>
      <c r="L74" s="3" t="str">
        <f t="shared" si="0"/>
        <v>Outstanding</v>
      </c>
      <c r="M74" s="11" t="s">
        <v>19</v>
      </c>
    </row>
    <row r="75" spans="1:13" ht="60" customHeight="1" x14ac:dyDescent="0.35">
      <c r="A75" s="9" t="s">
        <v>367</v>
      </c>
      <c r="B75" s="1" t="s">
        <v>368</v>
      </c>
      <c r="C75" s="2" t="s">
        <v>15</v>
      </c>
      <c r="D75" s="3" t="s">
        <v>16</v>
      </c>
      <c r="E75" s="3" t="s">
        <v>17</v>
      </c>
      <c r="F75" s="3" t="s">
        <v>18</v>
      </c>
      <c r="G75" s="3" t="s">
        <v>19</v>
      </c>
      <c r="H75" s="4" t="s">
        <v>19</v>
      </c>
      <c r="I75" s="1" t="s">
        <v>369</v>
      </c>
      <c r="J75" s="1" t="s">
        <v>370</v>
      </c>
      <c r="K75" s="1" t="s">
        <v>371</v>
      </c>
      <c r="L75" s="3" t="str">
        <f t="shared" si="0"/>
        <v>Outstanding</v>
      </c>
      <c r="M75" s="11" t="s">
        <v>19</v>
      </c>
    </row>
    <row r="76" spans="1:13" ht="60" customHeight="1" x14ac:dyDescent="0.35">
      <c r="A76" s="9" t="s">
        <v>372</v>
      </c>
      <c r="B76" s="1" t="s">
        <v>373</v>
      </c>
      <c r="C76" s="2" t="s">
        <v>15</v>
      </c>
      <c r="D76" s="3" t="s">
        <v>16</v>
      </c>
      <c r="E76" s="3" t="s">
        <v>17</v>
      </c>
      <c r="F76" s="3" t="s">
        <v>18</v>
      </c>
      <c r="G76" s="3" t="s">
        <v>19</v>
      </c>
      <c r="H76" s="4" t="s">
        <v>19</v>
      </c>
      <c r="I76" s="1" t="s">
        <v>369</v>
      </c>
      <c r="J76" s="1" t="s">
        <v>374</v>
      </c>
      <c r="K76" s="1" t="s">
        <v>375</v>
      </c>
      <c r="L76" s="3" t="str">
        <f t="shared" si="0"/>
        <v>Outstanding</v>
      </c>
      <c r="M76" s="11" t="s">
        <v>19</v>
      </c>
    </row>
    <row r="77" spans="1:13" ht="60" customHeight="1" x14ac:dyDescent="0.35">
      <c r="A77" s="9" t="s">
        <v>376</v>
      </c>
      <c r="B77" s="1" t="s">
        <v>377</v>
      </c>
      <c r="C77" s="2" t="s">
        <v>15</v>
      </c>
      <c r="D77" s="3" t="s">
        <v>16</v>
      </c>
      <c r="E77" s="3" t="s">
        <v>17</v>
      </c>
      <c r="F77" s="3" t="s">
        <v>18</v>
      </c>
      <c r="G77" s="3" t="s">
        <v>19</v>
      </c>
      <c r="H77" s="4" t="s">
        <v>19</v>
      </c>
      <c r="I77" s="1" t="s">
        <v>378</v>
      </c>
      <c r="J77" s="1" t="s">
        <v>379</v>
      </c>
      <c r="K77" s="1" t="s">
        <v>380</v>
      </c>
      <c r="L77" s="3" t="str">
        <f t="shared" si="0"/>
        <v>Outstanding</v>
      </c>
      <c r="M77" s="11" t="s">
        <v>19</v>
      </c>
    </row>
    <row r="78" spans="1:13" ht="60" customHeight="1" x14ac:dyDescent="0.35">
      <c r="A78" s="9" t="s">
        <v>381</v>
      </c>
      <c r="B78" s="1" t="s">
        <v>382</v>
      </c>
      <c r="C78" s="2" t="s">
        <v>15</v>
      </c>
      <c r="D78" s="3" t="s">
        <v>16</v>
      </c>
      <c r="E78" s="3" t="s">
        <v>17</v>
      </c>
      <c r="F78" s="3" t="s">
        <v>18</v>
      </c>
      <c r="G78" s="3" t="s">
        <v>19</v>
      </c>
      <c r="H78" s="4" t="s">
        <v>19</v>
      </c>
      <c r="I78" s="1" t="s">
        <v>383</v>
      </c>
      <c r="J78" s="1" t="s">
        <v>384</v>
      </c>
      <c r="K78" s="1" t="s">
        <v>385</v>
      </c>
      <c r="L78" s="3" t="str">
        <f t="shared" si="0"/>
        <v>Outstanding</v>
      </c>
      <c r="M78" s="11" t="s">
        <v>19</v>
      </c>
    </row>
    <row r="79" spans="1:13" ht="60" customHeight="1" x14ac:dyDescent="0.35">
      <c r="A79" s="9" t="s">
        <v>386</v>
      </c>
      <c r="B79" s="1" t="s">
        <v>387</v>
      </c>
      <c r="C79" s="2" t="s">
        <v>15</v>
      </c>
      <c r="D79" s="3" t="s">
        <v>16</v>
      </c>
      <c r="E79" s="3" t="s">
        <v>17</v>
      </c>
      <c r="F79" s="3" t="s">
        <v>18</v>
      </c>
      <c r="G79" s="3" t="s">
        <v>19</v>
      </c>
      <c r="H79" s="4" t="s">
        <v>19</v>
      </c>
      <c r="I79" s="1" t="s">
        <v>383</v>
      </c>
      <c r="J79" s="1" t="s">
        <v>384</v>
      </c>
      <c r="K79" s="1" t="s">
        <v>388</v>
      </c>
      <c r="L79" s="3" t="str">
        <f t="shared" si="0"/>
        <v>Outstanding</v>
      </c>
      <c r="M79" s="11" t="s">
        <v>19</v>
      </c>
    </row>
    <row r="80" spans="1:13" ht="60" customHeight="1" x14ac:dyDescent="0.35">
      <c r="A80" s="9" t="s">
        <v>389</v>
      </c>
      <c r="B80" s="1" t="s">
        <v>390</v>
      </c>
      <c r="C80" s="2" t="s">
        <v>15</v>
      </c>
      <c r="D80" s="3" t="s">
        <v>16</v>
      </c>
      <c r="E80" s="3" t="s">
        <v>17</v>
      </c>
      <c r="F80" s="3" t="s">
        <v>18</v>
      </c>
      <c r="G80" s="3" t="s">
        <v>19</v>
      </c>
      <c r="H80" s="4" t="s">
        <v>19</v>
      </c>
      <c r="I80" s="1" t="s">
        <v>383</v>
      </c>
      <c r="J80" s="1" t="s">
        <v>384</v>
      </c>
      <c r="K80" s="1" t="s">
        <v>391</v>
      </c>
      <c r="L80" s="3" t="str">
        <f t="shared" si="0"/>
        <v>Outstanding</v>
      </c>
      <c r="M80" s="11" t="s">
        <v>19</v>
      </c>
    </row>
    <row r="81" spans="1:13" ht="60" customHeight="1" x14ac:dyDescent="0.35">
      <c r="A81" s="9" t="s">
        <v>392</v>
      </c>
      <c r="B81" s="1" t="s">
        <v>393</v>
      </c>
      <c r="C81" s="2" t="s">
        <v>15</v>
      </c>
      <c r="D81" s="3" t="s">
        <v>16</v>
      </c>
      <c r="E81" s="3" t="s">
        <v>17</v>
      </c>
      <c r="F81" s="3" t="s">
        <v>18</v>
      </c>
      <c r="G81" s="3" t="s">
        <v>19</v>
      </c>
      <c r="H81" s="4" t="s">
        <v>19</v>
      </c>
      <c r="I81" s="1" t="s">
        <v>394</v>
      </c>
      <c r="J81" s="1" t="s">
        <v>395</v>
      </c>
      <c r="K81" s="1" t="s">
        <v>396</v>
      </c>
      <c r="L81" s="3" t="str">
        <f t="shared" si="0"/>
        <v>Outstanding</v>
      </c>
      <c r="M81" s="11" t="s">
        <v>19</v>
      </c>
    </row>
    <row r="82" spans="1:13" ht="60" customHeight="1" x14ac:dyDescent="0.35">
      <c r="A82" s="9" t="s">
        <v>397</v>
      </c>
      <c r="B82" s="1" t="s">
        <v>398</v>
      </c>
      <c r="C82" s="2" t="s">
        <v>15</v>
      </c>
      <c r="D82" s="3" t="s">
        <v>16</v>
      </c>
      <c r="E82" s="3" t="s">
        <v>17</v>
      </c>
      <c r="F82" s="3" t="s">
        <v>18</v>
      </c>
      <c r="G82" s="3" t="s">
        <v>19</v>
      </c>
      <c r="H82" s="4" t="s">
        <v>19</v>
      </c>
      <c r="I82" s="1" t="s">
        <v>399</v>
      </c>
      <c r="J82" s="1" t="s">
        <v>400</v>
      </c>
      <c r="K82" s="1" t="s">
        <v>401</v>
      </c>
      <c r="L82" s="3" t="str">
        <f t="shared" si="0"/>
        <v>Outstanding</v>
      </c>
      <c r="M82" s="11" t="s">
        <v>19</v>
      </c>
    </row>
    <row r="83" spans="1:13" ht="60" customHeight="1" x14ac:dyDescent="0.35">
      <c r="A83" s="9" t="s">
        <v>402</v>
      </c>
      <c r="B83" s="1" t="s">
        <v>403</v>
      </c>
      <c r="C83" s="2" t="s">
        <v>15</v>
      </c>
      <c r="D83" s="3" t="s">
        <v>16</v>
      </c>
      <c r="E83" s="3" t="s">
        <v>17</v>
      </c>
      <c r="F83" s="3" t="s">
        <v>18</v>
      </c>
      <c r="G83" s="3" t="s">
        <v>19</v>
      </c>
      <c r="H83" s="4" t="s">
        <v>19</v>
      </c>
      <c r="I83" s="1" t="s">
        <v>404</v>
      </c>
      <c r="J83" s="1" t="s">
        <v>405</v>
      </c>
      <c r="K83" s="1" t="s">
        <v>406</v>
      </c>
      <c r="L83" s="3" t="str">
        <f t="shared" si="0"/>
        <v>Outstanding</v>
      </c>
      <c r="M83" s="11" t="s">
        <v>19</v>
      </c>
    </row>
    <row r="84" spans="1:13" ht="60" customHeight="1" x14ac:dyDescent="0.35">
      <c r="A84" s="9" t="s">
        <v>407</v>
      </c>
      <c r="B84" s="1" t="s">
        <v>408</v>
      </c>
      <c r="C84" s="2" t="s">
        <v>15</v>
      </c>
      <c r="D84" s="3" t="s">
        <v>16</v>
      </c>
      <c r="E84" s="3" t="s">
        <v>17</v>
      </c>
      <c r="F84" s="3" t="s">
        <v>18</v>
      </c>
      <c r="G84" s="3" t="s">
        <v>19</v>
      </c>
      <c r="H84" s="4" t="s">
        <v>19</v>
      </c>
      <c r="I84" s="1" t="s">
        <v>409</v>
      </c>
      <c r="J84" s="1" t="s">
        <v>410</v>
      </c>
      <c r="K84" s="1" t="s">
        <v>411</v>
      </c>
      <c r="L84" s="3" t="str">
        <f t="shared" si="0"/>
        <v>Outstanding</v>
      </c>
      <c r="M84" s="11" t="s">
        <v>19</v>
      </c>
    </row>
    <row r="85" spans="1:13" ht="60" customHeight="1" x14ac:dyDescent="0.35">
      <c r="A85" s="9" t="s">
        <v>412</v>
      </c>
      <c r="B85" s="1" t="s">
        <v>413</v>
      </c>
      <c r="C85" s="2" t="s">
        <v>15</v>
      </c>
      <c r="D85" s="3" t="s">
        <v>16</v>
      </c>
      <c r="E85" s="3" t="s">
        <v>17</v>
      </c>
      <c r="F85" s="3" t="s">
        <v>18</v>
      </c>
      <c r="G85" s="3" t="s">
        <v>19</v>
      </c>
      <c r="H85" s="4" t="s">
        <v>19</v>
      </c>
      <c r="I85" s="1" t="s">
        <v>414</v>
      </c>
      <c r="J85" s="1" t="s">
        <v>415</v>
      </c>
      <c r="K85" s="1" t="s">
        <v>416</v>
      </c>
      <c r="L85" s="3" t="str">
        <f t="shared" si="0"/>
        <v>Outstanding</v>
      </c>
      <c r="M85" s="11" t="s">
        <v>19</v>
      </c>
    </row>
    <row r="86" spans="1:13" ht="60" customHeight="1" x14ac:dyDescent="0.35">
      <c r="A86" s="9" t="s">
        <v>417</v>
      </c>
      <c r="B86" s="1" t="s">
        <v>418</v>
      </c>
      <c r="C86" s="2" t="s">
        <v>15</v>
      </c>
      <c r="D86" s="3" t="s">
        <v>16</v>
      </c>
      <c r="E86" s="3" t="s">
        <v>17</v>
      </c>
      <c r="F86" s="3" t="s">
        <v>18</v>
      </c>
      <c r="G86" s="3" t="s">
        <v>19</v>
      </c>
      <c r="H86" s="4" t="s">
        <v>19</v>
      </c>
      <c r="I86" s="1" t="s">
        <v>419</v>
      </c>
      <c r="J86" s="1" t="s">
        <v>420</v>
      </c>
      <c r="K86" s="1" t="s">
        <v>421</v>
      </c>
      <c r="L86" s="3" t="str">
        <f t="shared" si="0"/>
        <v>Outstanding</v>
      </c>
      <c r="M86" s="11" t="s">
        <v>19</v>
      </c>
    </row>
    <row r="87" spans="1:13" ht="60" customHeight="1" x14ac:dyDescent="0.35">
      <c r="A87" s="9" t="s">
        <v>422</v>
      </c>
      <c r="B87" s="1" t="s">
        <v>423</v>
      </c>
      <c r="C87" s="2" t="s">
        <v>15</v>
      </c>
      <c r="D87" s="3" t="s">
        <v>16</v>
      </c>
      <c r="E87" s="3" t="s">
        <v>17</v>
      </c>
      <c r="F87" s="3" t="s">
        <v>18</v>
      </c>
      <c r="G87" s="3" t="s">
        <v>19</v>
      </c>
      <c r="H87" s="4" t="s">
        <v>19</v>
      </c>
      <c r="I87" s="1" t="s">
        <v>359</v>
      </c>
      <c r="J87" s="1" t="s">
        <v>424</v>
      </c>
      <c r="K87" s="1" t="s">
        <v>425</v>
      </c>
      <c r="L87" s="3" t="str">
        <f t="shared" si="0"/>
        <v>Outstanding</v>
      </c>
      <c r="M87" s="11" t="s">
        <v>19</v>
      </c>
    </row>
    <row r="88" spans="1:13" ht="60" customHeight="1" x14ac:dyDescent="0.35">
      <c r="A88" s="9" t="s">
        <v>426</v>
      </c>
      <c r="B88" s="1" t="s">
        <v>427</v>
      </c>
      <c r="C88" s="2" t="s">
        <v>15</v>
      </c>
      <c r="D88" s="3" t="s">
        <v>16</v>
      </c>
      <c r="E88" s="3" t="s">
        <v>17</v>
      </c>
      <c r="F88" s="3" t="s">
        <v>18</v>
      </c>
      <c r="G88" s="3" t="s">
        <v>19</v>
      </c>
      <c r="H88" s="4" t="s">
        <v>19</v>
      </c>
      <c r="I88" s="1" t="s">
        <v>359</v>
      </c>
      <c r="J88" s="1" t="s">
        <v>428</v>
      </c>
      <c r="K88" s="1" t="s">
        <v>429</v>
      </c>
      <c r="L88" s="3" t="str">
        <f t="shared" si="0"/>
        <v>Outstanding</v>
      </c>
      <c r="M88" s="11" t="s">
        <v>19</v>
      </c>
    </row>
    <row r="89" spans="1:13" ht="60" customHeight="1" x14ac:dyDescent="0.35">
      <c r="A89" s="9" t="s">
        <v>430</v>
      </c>
      <c r="B89" s="1" t="s">
        <v>431</v>
      </c>
      <c r="C89" s="2" t="s">
        <v>15</v>
      </c>
      <c r="D89" s="3" t="s">
        <v>16</v>
      </c>
      <c r="E89" s="3" t="s">
        <v>17</v>
      </c>
      <c r="F89" s="3" t="s">
        <v>18</v>
      </c>
      <c r="G89" s="3" t="s">
        <v>19</v>
      </c>
      <c r="H89" s="4" t="s">
        <v>19</v>
      </c>
      <c r="I89" s="1" t="s">
        <v>369</v>
      </c>
      <c r="J89" s="1" t="s">
        <v>432</v>
      </c>
      <c r="K89" s="1" t="s">
        <v>433</v>
      </c>
      <c r="L89" s="3" t="str">
        <f t="shared" si="0"/>
        <v>Outstanding</v>
      </c>
      <c r="M89" s="11" t="s">
        <v>19</v>
      </c>
    </row>
    <row r="90" spans="1:13" ht="60" customHeight="1" x14ac:dyDescent="0.35">
      <c r="A90" s="9" t="s">
        <v>434</v>
      </c>
      <c r="B90" s="1" t="s">
        <v>435</v>
      </c>
      <c r="C90" s="2" t="s">
        <v>15</v>
      </c>
      <c r="D90" s="3" t="s">
        <v>16</v>
      </c>
      <c r="E90" s="3" t="s">
        <v>17</v>
      </c>
      <c r="F90" s="3" t="s">
        <v>18</v>
      </c>
      <c r="G90" s="3" t="s">
        <v>19</v>
      </c>
      <c r="H90" s="4" t="s">
        <v>19</v>
      </c>
      <c r="I90" s="1" t="s">
        <v>378</v>
      </c>
      <c r="J90" s="1" t="s">
        <v>436</v>
      </c>
      <c r="K90" s="1" t="s">
        <v>437</v>
      </c>
      <c r="L90" s="3" t="str">
        <f t="shared" si="0"/>
        <v>Outstanding</v>
      </c>
      <c r="M90" s="11" t="s">
        <v>19</v>
      </c>
    </row>
    <row r="91" spans="1:13" ht="60" customHeight="1" x14ac:dyDescent="0.35">
      <c r="A91" s="9" t="s">
        <v>438</v>
      </c>
      <c r="B91" s="1" t="s">
        <v>439</v>
      </c>
      <c r="C91" s="2" t="s">
        <v>15</v>
      </c>
      <c r="D91" s="3" t="s">
        <v>16</v>
      </c>
      <c r="E91" s="3" t="s">
        <v>17</v>
      </c>
      <c r="F91" s="3" t="s">
        <v>18</v>
      </c>
      <c r="G91" s="3" t="s">
        <v>19</v>
      </c>
      <c r="H91" s="4" t="s">
        <v>19</v>
      </c>
      <c r="I91" s="1" t="s">
        <v>378</v>
      </c>
      <c r="J91" s="1" t="s">
        <v>379</v>
      </c>
      <c r="K91" s="1" t="s">
        <v>440</v>
      </c>
      <c r="L91" s="3" t="str">
        <f t="shared" si="0"/>
        <v>Outstanding</v>
      </c>
      <c r="M91" s="11" t="s">
        <v>19</v>
      </c>
    </row>
    <row r="92" spans="1:13" ht="60" customHeight="1" x14ac:dyDescent="0.35">
      <c r="A92" s="9" t="s">
        <v>441</v>
      </c>
      <c r="B92" s="1" t="s">
        <v>442</v>
      </c>
      <c r="C92" s="2" t="s">
        <v>15</v>
      </c>
      <c r="D92" s="3" t="s">
        <v>16</v>
      </c>
      <c r="E92" s="3" t="s">
        <v>17</v>
      </c>
      <c r="F92" s="3" t="s">
        <v>18</v>
      </c>
      <c r="G92" s="3" t="s">
        <v>19</v>
      </c>
      <c r="H92" s="4" t="s">
        <v>19</v>
      </c>
      <c r="I92" s="1" t="s">
        <v>394</v>
      </c>
      <c r="J92" s="1" t="s">
        <v>443</v>
      </c>
      <c r="K92" s="1" t="s">
        <v>444</v>
      </c>
      <c r="L92" s="3" t="str">
        <f t="shared" si="0"/>
        <v>Outstanding</v>
      </c>
      <c r="M92" s="11" t="s">
        <v>19</v>
      </c>
    </row>
    <row r="93" spans="1:13" ht="60" customHeight="1" x14ac:dyDescent="0.35">
      <c r="A93" s="9" t="s">
        <v>445</v>
      </c>
      <c r="B93" s="1" t="s">
        <v>446</v>
      </c>
      <c r="C93" s="2" t="s">
        <v>15</v>
      </c>
      <c r="D93" s="3" t="s">
        <v>16</v>
      </c>
      <c r="E93" s="3" t="s">
        <v>17</v>
      </c>
      <c r="F93" s="3" t="s">
        <v>18</v>
      </c>
      <c r="G93" s="3" t="s">
        <v>19</v>
      </c>
      <c r="H93" s="4" t="s">
        <v>19</v>
      </c>
      <c r="I93" s="1" t="s">
        <v>394</v>
      </c>
      <c r="J93" s="1" t="s">
        <v>443</v>
      </c>
      <c r="K93" s="1" t="s">
        <v>447</v>
      </c>
      <c r="L93" s="3" t="str">
        <f t="shared" si="0"/>
        <v>Outstanding</v>
      </c>
      <c r="M93" s="11" t="s">
        <v>19</v>
      </c>
    </row>
    <row r="94" spans="1:13" ht="60" customHeight="1" x14ac:dyDescent="0.35">
      <c r="A94" s="9" t="s">
        <v>448</v>
      </c>
      <c r="B94" s="1" t="s">
        <v>449</v>
      </c>
      <c r="C94" s="2" t="s">
        <v>15</v>
      </c>
      <c r="D94" s="3" t="s">
        <v>16</v>
      </c>
      <c r="E94" s="3" t="s">
        <v>17</v>
      </c>
      <c r="F94" s="3" t="s">
        <v>18</v>
      </c>
      <c r="G94" s="3" t="s">
        <v>19</v>
      </c>
      <c r="H94" s="4" t="s">
        <v>19</v>
      </c>
      <c r="I94" s="1" t="s">
        <v>450</v>
      </c>
      <c r="J94" s="1" t="s">
        <v>451</v>
      </c>
      <c r="K94" s="1" t="s">
        <v>452</v>
      </c>
      <c r="L94" s="3" t="str">
        <f t="shared" si="0"/>
        <v>Outstanding</v>
      </c>
      <c r="M94" s="11" t="s">
        <v>19</v>
      </c>
    </row>
    <row r="95" spans="1:13" ht="60" customHeight="1" x14ac:dyDescent="0.35">
      <c r="A95" s="9" t="s">
        <v>453</v>
      </c>
      <c r="B95" s="1" t="s">
        <v>454</v>
      </c>
      <c r="C95" s="2" t="s">
        <v>15</v>
      </c>
      <c r="D95" s="3" t="s">
        <v>16</v>
      </c>
      <c r="E95" s="3" t="s">
        <v>17</v>
      </c>
      <c r="F95" s="3" t="s">
        <v>18</v>
      </c>
      <c r="G95" s="3" t="s">
        <v>19</v>
      </c>
      <c r="H95" s="4" t="s">
        <v>19</v>
      </c>
      <c r="I95" s="1" t="s">
        <v>455</v>
      </c>
      <c r="J95" s="1" t="s">
        <v>456</v>
      </c>
      <c r="K95" s="1" t="s">
        <v>457</v>
      </c>
      <c r="L95" s="3" t="str">
        <f t="shared" si="0"/>
        <v>Outstanding</v>
      </c>
      <c r="M95" s="11" t="s">
        <v>19</v>
      </c>
    </row>
    <row r="96" spans="1:13" ht="60" customHeight="1" x14ac:dyDescent="0.35">
      <c r="A96" s="9" t="s">
        <v>458</v>
      </c>
      <c r="B96" s="1" t="s">
        <v>459</v>
      </c>
      <c r="C96" s="2" t="s">
        <v>15</v>
      </c>
      <c r="D96" s="3" t="s">
        <v>16</v>
      </c>
      <c r="E96" s="3" t="s">
        <v>17</v>
      </c>
      <c r="F96" s="3" t="s">
        <v>18</v>
      </c>
      <c r="G96" s="3" t="s">
        <v>19</v>
      </c>
      <c r="H96" s="4" t="s">
        <v>19</v>
      </c>
      <c r="I96" s="1" t="s">
        <v>460</v>
      </c>
      <c r="J96" s="1" t="s">
        <v>461</v>
      </c>
      <c r="K96" s="1" t="s">
        <v>462</v>
      </c>
      <c r="L96" s="3" t="str">
        <f t="shared" si="0"/>
        <v>Outstanding</v>
      </c>
      <c r="M96" s="11" t="s">
        <v>19</v>
      </c>
    </row>
    <row r="97" spans="1:13" ht="60" customHeight="1" x14ac:dyDescent="0.35">
      <c r="A97" s="9" t="s">
        <v>463</v>
      </c>
      <c r="B97" s="1" t="s">
        <v>464</v>
      </c>
      <c r="C97" s="2" t="s">
        <v>15</v>
      </c>
      <c r="D97" s="3" t="s">
        <v>16</v>
      </c>
      <c r="E97" s="3" t="s">
        <v>17</v>
      </c>
      <c r="F97" s="3" t="s">
        <v>18</v>
      </c>
      <c r="G97" s="3" t="s">
        <v>19</v>
      </c>
      <c r="H97" s="4" t="s">
        <v>19</v>
      </c>
      <c r="I97" s="1" t="s">
        <v>364</v>
      </c>
      <c r="J97" s="1" t="s">
        <v>465</v>
      </c>
      <c r="K97" s="1" t="s">
        <v>466</v>
      </c>
      <c r="L97" s="3" t="str">
        <f t="shared" si="0"/>
        <v>Outstanding</v>
      </c>
      <c r="M97" s="11" t="s">
        <v>19</v>
      </c>
    </row>
    <row r="98" spans="1:13" ht="60" customHeight="1" x14ac:dyDescent="0.35">
      <c r="A98" s="9" t="s">
        <v>467</v>
      </c>
      <c r="B98" s="1" t="s">
        <v>468</v>
      </c>
      <c r="C98" s="2" t="s">
        <v>15</v>
      </c>
      <c r="D98" s="3" t="s">
        <v>16</v>
      </c>
      <c r="E98" s="3" t="s">
        <v>17</v>
      </c>
      <c r="F98" s="3" t="s">
        <v>18</v>
      </c>
      <c r="G98" s="3" t="s">
        <v>19</v>
      </c>
      <c r="H98" s="4" t="s">
        <v>19</v>
      </c>
      <c r="I98" s="1" t="s">
        <v>364</v>
      </c>
      <c r="J98" s="1" t="s">
        <v>465</v>
      </c>
      <c r="K98" s="1" t="s">
        <v>469</v>
      </c>
      <c r="L98" s="3" t="str">
        <f t="shared" si="0"/>
        <v>Outstanding</v>
      </c>
      <c r="M98" s="11" t="s">
        <v>19</v>
      </c>
    </row>
    <row r="99" spans="1:13" ht="60" customHeight="1" x14ac:dyDescent="0.35">
      <c r="A99" s="9" t="s">
        <v>470</v>
      </c>
      <c r="B99" s="1" t="s">
        <v>471</v>
      </c>
      <c r="C99" s="2" t="s">
        <v>15</v>
      </c>
      <c r="D99" s="3" t="s">
        <v>16</v>
      </c>
      <c r="E99" s="3" t="s">
        <v>17</v>
      </c>
      <c r="F99" s="3" t="s">
        <v>18</v>
      </c>
      <c r="G99" s="3" t="s">
        <v>19</v>
      </c>
      <c r="H99" s="4" t="s">
        <v>19</v>
      </c>
      <c r="I99" s="1" t="s">
        <v>472</v>
      </c>
      <c r="J99" s="1" t="s">
        <v>473</v>
      </c>
      <c r="K99" s="1" t="s">
        <v>474</v>
      </c>
      <c r="L99" s="3" t="str">
        <f t="shared" si="0"/>
        <v>Outstanding</v>
      </c>
      <c r="M99" s="11" t="s">
        <v>19</v>
      </c>
    </row>
    <row r="100" spans="1:13" ht="60" customHeight="1" x14ac:dyDescent="0.35">
      <c r="A100" s="9" t="s">
        <v>475</v>
      </c>
      <c r="B100" s="1" t="s">
        <v>476</v>
      </c>
      <c r="C100" s="2" t="s">
        <v>15</v>
      </c>
      <c r="D100" s="3" t="s">
        <v>16</v>
      </c>
      <c r="E100" s="3" t="s">
        <v>17</v>
      </c>
      <c r="F100" s="3" t="s">
        <v>18</v>
      </c>
      <c r="G100" s="3" t="s">
        <v>19</v>
      </c>
      <c r="H100" s="4" t="s">
        <v>19</v>
      </c>
      <c r="I100" s="1" t="s">
        <v>477</v>
      </c>
      <c r="J100" s="1" t="s">
        <v>478</v>
      </c>
      <c r="K100" s="1" t="s">
        <v>479</v>
      </c>
      <c r="L100" s="3" t="str">
        <f t="shared" si="0"/>
        <v>Outstanding</v>
      </c>
      <c r="M100" s="11" t="s">
        <v>19</v>
      </c>
    </row>
    <row r="101" spans="1:13" ht="60" customHeight="1" x14ac:dyDescent="0.35">
      <c r="A101" s="9" t="s">
        <v>480</v>
      </c>
      <c r="B101" s="1" t="s">
        <v>481</v>
      </c>
      <c r="C101" s="2" t="s">
        <v>15</v>
      </c>
      <c r="D101" s="3" t="s">
        <v>16</v>
      </c>
      <c r="E101" s="3" t="s">
        <v>17</v>
      </c>
      <c r="F101" s="3" t="s">
        <v>18</v>
      </c>
      <c r="G101" s="3" t="s">
        <v>19</v>
      </c>
      <c r="H101" s="4" t="s">
        <v>19</v>
      </c>
      <c r="I101" s="1" t="s">
        <v>482</v>
      </c>
      <c r="J101" s="1" t="s">
        <v>483</v>
      </c>
      <c r="K101" s="1" t="s">
        <v>484</v>
      </c>
      <c r="L101" s="3" t="str">
        <f t="shared" si="0"/>
        <v>Outstanding</v>
      </c>
      <c r="M101" s="11" t="s">
        <v>19</v>
      </c>
    </row>
    <row r="102" spans="1:13" ht="60" customHeight="1" x14ac:dyDescent="0.35">
      <c r="A102" s="9" t="s">
        <v>485</v>
      </c>
      <c r="B102" s="1" t="s">
        <v>486</v>
      </c>
      <c r="C102" s="2" t="s">
        <v>35</v>
      </c>
      <c r="D102" s="3" t="s">
        <v>16</v>
      </c>
      <c r="E102" s="3" t="s">
        <v>17</v>
      </c>
      <c r="F102" s="3" t="s">
        <v>18</v>
      </c>
      <c r="G102" s="3" t="s">
        <v>19</v>
      </c>
      <c r="H102" s="4" t="s">
        <v>19</v>
      </c>
      <c r="I102" s="1" t="s">
        <v>487</v>
      </c>
      <c r="J102" s="1" t="s">
        <v>488</v>
      </c>
      <c r="K102" s="1" t="s">
        <v>489</v>
      </c>
      <c r="L102" s="3" t="str">
        <f t="shared" si="0"/>
        <v>Outstanding</v>
      </c>
      <c r="M102" s="11" t="s">
        <v>19</v>
      </c>
    </row>
    <row r="103" spans="1:13" ht="60" customHeight="1" x14ac:dyDescent="0.35">
      <c r="A103" s="9" t="s">
        <v>490</v>
      </c>
      <c r="B103" s="1" t="s">
        <v>491</v>
      </c>
      <c r="C103" s="2" t="s">
        <v>15</v>
      </c>
      <c r="D103" s="3" t="s">
        <v>16</v>
      </c>
      <c r="E103" s="3" t="s">
        <v>17</v>
      </c>
      <c r="F103" s="3" t="s">
        <v>18</v>
      </c>
      <c r="G103" s="3" t="s">
        <v>19</v>
      </c>
      <c r="H103" s="4" t="s">
        <v>19</v>
      </c>
      <c r="I103" s="1" t="s">
        <v>492</v>
      </c>
      <c r="J103" s="1" t="s">
        <v>493</v>
      </c>
      <c r="K103" s="1" t="s">
        <v>494</v>
      </c>
      <c r="L103" s="3" t="str">
        <f t="shared" si="0"/>
        <v>Outstanding</v>
      </c>
      <c r="M103" s="11" t="s">
        <v>19</v>
      </c>
    </row>
    <row r="104" spans="1:13" ht="60" customHeight="1" x14ac:dyDescent="0.35">
      <c r="A104" s="9" t="s">
        <v>495</v>
      </c>
      <c r="B104" s="1" t="s">
        <v>496</v>
      </c>
      <c r="C104" s="2" t="s">
        <v>15</v>
      </c>
      <c r="D104" s="3" t="s">
        <v>16</v>
      </c>
      <c r="E104" s="3" t="s">
        <v>17</v>
      </c>
      <c r="F104" s="3" t="s">
        <v>18</v>
      </c>
      <c r="G104" s="3" t="s">
        <v>19</v>
      </c>
      <c r="H104" s="4" t="s">
        <v>19</v>
      </c>
      <c r="I104" s="1" t="s">
        <v>497</v>
      </c>
      <c r="J104" s="1" t="s">
        <v>498</v>
      </c>
      <c r="K104" s="1" t="s">
        <v>499</v>
      </c>
      <c r="L104" s="3" t="str">
        <f t="shared" si="0"/>
        <v>Outstanding</v>
      </c>
      <c r="M104" s="11" t="s">
        <v>19</v>
      </c>
    </row>
    <row r="105" spans="1:13" ht="60" customHeight="1" x14ac:dyDescent="0.35">
      <c r="A105" s="9" t="s">
        <v>500</v>
      </c>
      <c r="B105" s="1" t="s">
        <v>501</v>
      </c>
      <c r="C105" s="2" t="s">
        <v>15</v>
      </c>
      <c r="D105" s="3" t="s">
        <v>16</v>
      </c>
      <c r="E105" s="3" t="s">
        <v>17</v>
      </c>
      <c r="F105" s="3" t="s">
        <v>18</v>
      </c>
      <c r="G105" s="3" t="s">
        <v>19</v>
      </c>
      <c r="H105" s="4" t="s">
        <v>19</v>
      </c>
      <c r="I105" s="1" t="s">
        <v>502</v>
      </c>
      <c r="J105" s="1" t="s">
        <v>503</v>
      </c>
      <c r="K105" s="1" t="s">
        <v>504</v>
      </c>
      <c r="L105" s="3" t="str">
        <f t="shared" si="0"/>
        <v>Outstanding</v>
      </c>
      <c r="M105" s="11" t="s">
        <v>19</v>
      </c>
    </row>
    <row r="106" spans="1:13" ht="60" customHeight="1" x14ac:dyDescent="0.35">
      <c r="A106" s="9" t="s">
        <v>505</v>
      </c>
      <c r="B106" s="1" t="s">
        <v>506</v>
      </c>
      <c r="C106" s="2" t="s">
        <v>15</v>
      </c>
      <c r="D106" s="3" t="s">
        <v>16</v>
      </c>
      <c r="E106" s="3" t="s">
        <v>17</v>
      </c>
      <c r="F106" s="3" t="s">
        <v>18</v>
      </c>
      <c r="G106" s="3" t="s">
        <v>19</v>
      </c>
      <c r="H106" s="4" t="s">
        <v>19</v>
      </c>
      <c r="I106" s="1" t="s">
        <v>507</v>
      </c>
      <c r="J106" s="1" t="s">
        <v>508</v>
      </c>
      <c r="K106" s="1" t="s">
        <v>509</v>
      </c>
      <c r="L106" s="3" t="str">
        <f t="shared" si="0"/>
        <v>Outstanding</v>
      </c>
      <c r="M106" s="11" t="s">
        <v>19</v>
      </c>
    </row>
    <row r="107" spans="1:13" ht="60" customHeight="1" x14ac:dyDescent="0.35">
      <c r="A107" s="9" t="s">
        <v>510</v>
      </c>
      <c r="B107" s="1" t="s">
        <v>511</v>
      </c>
      <c r="C107" s="2" t="s">
        <v>15</v>
      </c>
      <c r="D107" s="3" t="s">
        <v>16</v>
      </c>
      <c r="E107" s="3" t="s">
        <v>17</v>
      </c>
      <c r="F107" s="3" t="s">
        <v>18</v>
      </c>
      <c r="G107" s="3" t="s">
        <v>19</v>
      </c>
      <c r="H107" s="4" t="s">
        <v>19</v>
      </c>
      <c r="I107" s="1" t="s">
        <v>512</v>
      </c>
      <c r="J107" s="1" t="s">
        <v>513</v>
      </c>
      <c r="K107" s="1" t="s">
        <v>514</v>
      </c>
      <c r="L107" s="3" t="str">
        <f t="shared" si="0"/>
        <v>Outstanding</v>
      </c>
      <c r="M107" s="11" t="s">
        <v>19</v>
      </c>
    </row>
    <row r="108" spans="1:13" ht="60" customHeight="1" x14ac:dyDescent="0.35">
      <c r="A108" s="9" t="s">
        <v>515</v>
      </c>
      <c r="B108" s="1" t="s">
        <v>516</v>
      </c>
      <c r="C108" s="2" t="s">
        <v>15</v>
      </c>
      <c r="D108" s="3" t="s">
        <v>16</v>
      </c>
      <c r="E108" s="3" t="s">
        <v>17</v>
      </c>
      <c r="F108" s="3" t="s">
        <v>18</v>
      </c>
      <c r="G108" s="3" t="s">
        <v>19</v>
      </c>
      <c r="H108" s="4" t="s">
        <v>19</v>
      </c>
      <c r="I108" s="1" t="s">
        <v>517</v>
      </c>
      <c r="J108" s="1" t="s">
        <v>518</v>
      </c>
      <c r="K108" s="1" t="s">
        <v>519</v>
      </c>
      <c r="L108" s="3" t="str">
        <f t="shared" si="0"/>
        <v>Outstanding</v>
      </c>
      <c r="M108" s="11" t="s">
        <v>19</v>
      </c>
    </row>
    <row r="109" spans="1:13" ht="60" customHeight="1" x14ac:dyDescent="0.35">
      <c r="A109" s="9" t="s">
        <v>520</v>
      </c>
      <c r="B109" s="1" t="s">
        <v>521</v>
      </c>
      <c r="C109" s="2" t="s">
        <v>15</v>
      </c>
      <c r="D109" s="3" t="s">
        <v>16</v>
      </c>
      <c r="E109" s="3" t="s">
        <v>17</v>
      </c>
      <c r="F109" s="3" t="s">
        <v>18</v>
      </c>
      <c r="G109" s="3" t="s">
        <v>19</v>
      </c>
      <c r="H109" s="4" t="s">
        <v>19</v>
      </c>
      <c r="I109" s="1" t="s">
        <v>522</v>
      </c>
      <c r="J109" s="1" t="s">
        <v>523</v>
      </c>
      <c r="K109" s="1" t="s">
        <v>524</v>
      </c>
      <c r="L109" s="3" t="str">
        <f t="shared" si="0"/>
        <v>Outstanding</v>
      </c>
      <c r="M109" s="11" t="s">
        <v>19</v>
      </c>
    </row>
    <row r="110" spans="1:13" ht="60" customHeight="1" x14ac:dyDescent="0.35">
      <c r="A110" s="9" t="s">
        <v>525</v>
      </c>
      <c r="B110" s="1" t="s">
        <v>526</v>
      </c>
      <c r="C110" s="2" t="s">
        <v>15</v>
      </c>
      <c r="D110" s="3" t="s">
        <v>16</v>
      </c>
      <c r="E110" s="3" t="s">
        <v>17</v>
      </c>
      <c r="F110" s="3" t="s">
        <v>18</v>
      </c>
      <c r="G110" s="3" t="s">
        <v>19</v>
      </c>
      <c r="H110" s="4" t="s">
        <v>19</v>
      </c>
      <c r="I110" s="1" t="s">
        <v>527</v>
      </c>
      <c r="J110" s="1" t="s">
        <v>528</v>
      </c>
      <c r="K110" s="1" t="s">
        <v>529</v>
      </c>
      <c r="L110" s="3" t="str">
        <f t="shared" si="0"/>
        <v>Outstanding</v>
      </c>
      <c r="M110" s="11" t="s">
        <v>19</v>
      </c>
    </row>
    <row r="111" spans="1:13" ht="60" customHeight="1" x14ac:dyDescent="0.35">
      <c r="A111" s="9" t="s">
        <v>530</v>
      </c>
      <c r="B111" s="1" t="s">
        <v>531</v>
      </c>
      <c r="C111" s="2" t="s">
        <v>15</v>
      </c>
      <c r="D111" s="3" t="s">
        <v>16</v>
      </c>
      <c r="E111" s="3" t="s">
        <v>17</v>
      </c>
      <c r="F111" s="3" t="s">
        <v>18</v>
      </c>
      <c r="G111" s="3" t="s">
        <v>19</v>
      </c>
      <c r="H111" s="4" t="s">
        <v>19</v>
      </c>
      <c r="I111" s="1" t="s">
        <v>532</v>
      </c>
      <c r="J111" s="1" t="s">
        <v>508</v>
      </c>
      <c r="K111" s="1" t="s">
        <v>533</v>
      </c>
      <c r="L111" s="3" t="str">
        <f t="shared" si="0"/>
        <v>Outstanding</v>
      </c>
      <c r="M111" s="11" t="s">
        <v>19</v>
      </c>
    </row>
    <row r="112" spans="1:13" ht="60" customHeight="1" x14ac:dyDescent="0.35">
      <c r="A112" s="9" t="s">
        <v>534</v>
      </c>
      <c r="B112" s="1" t="s">
        <v>535</v>
      </c>
      <c r="C112" s="2" t="s">
        <v>15</v>
      </c>
      <c r="D112" s="3" t="s">
        <v>16</v>
      </c>
      <c r="E112" s="3" t="s">
        <v>17</v>
      </c>
      <c r="F112" s="3" t="s">
        <v>18</v>
      </c>
      <c r="G112" s="3" t="s">
        <v>19</v>
      </c>
      <c r="H112" s="4" t="s">
        <v>19</v>
      </c>
      <c r="I112" s="1" t="s">
        <v>536</v>
      </c>
      <c r="J112" s="1" t="s">
        <v>513</v>
      </c>
      <c r="K112" s="1" t="s">
        <v>537</v>
      </c>
      <c r="L112" s="3" t="str">
        <f t="shared" si="0"/>
        <v>Outstanding</v>
      </c>
      <c r="M112" s="11" t="s">
        <v>19</v>
      </c>
    </row>
    <row r="113" spans="1:13" ht="60" customHeight="1" x14ac:dyDescent="0.35">
      <c r="A113" s="9" t="s">
        <v>538</v>
      </c>
      <c r="B113" s="1" t="s">
        <v>539</v>
      </c>
      <c r="C113" s="2" t="s">
        <v>15</v>
      </c>
      <c r="D113" s="3" t="s">
        <v>16</v>
      </c>
      <c r="E113" s="3" t="s">
        <v>17</v>
      </c>
      <c r="F113" s="3" t="s">
        <v>18</v>
      </c>
      <c r="G113" s="3" t="s">
        <v>19</v>
      </c>
      <c r="H113" s="4" t="s">
        <v>19</v>
      </c>
      <c r="I113" s="1" t="s">
        <v>540</v>
      </c>
      <c r="J113" s="1" t="s">
        <v>518</v>
      </c>
      <c r="K113" s="1" t="s">
        <v>541</v>
      </c>
      <c r="L113" s="3" t="str">
        <f t="shared" si="0"/>
        <v>Outstanding</v>
      </c>
      <c r="M113" s="11" t="s">
        <v>19</v>
      </c>
    </row>
    <row r="114" spans="1:13" ht="60" customHeight="1" x14ac:dyDescent="0.35">
      <c r="A114" s="9" t="s">
        <v>542</v>
      </c>
      <c r="B114" s="1" t="s">
        <v>543</v>
      </c>
      <c r="C114" s="2" t="s">
        <v>15</v>
      </c>
      <c r="D114" s="3" t="s">
        <v>16</v>
      </c>
      <c r="E114" s="3" t="s">
        <v>17</v>
      </c>
      <c r="F114" s="3" t="s">
        <v>18</v>
      </c>
      <c r="G114" s="3" t="s">
        <v>19</v>
      </c>
      <c r="H114" s="4" t="s">
        <v>19</v>
      </c>
      <c r="I114" s="1" t="s">
        <v>544</v>
      </c>
      <c r="J114" s="1" t="s">
        <v>523</v>
      </c>
      <c r="K114" s="1" t="s">
        <v>545</v>
      </c>
      <c r="L114" s="3" t="str">
        <f t="shared" si="0"/>
        <v>Outstanding</v>
      </c>
      <c r="M114" s="11" t="s">
        <v>19</v>
      </c>
    </row>
    <row r="115" spans="1:13" ht="60" customHeight="1" x14ac:dyDescent="0.35">
      <c r="A115" s="9" t="s">
        <v>546</v>
      </c>
      <c r="B115" s="1" t="s">
        <v>547</v>
      </c>
      <c r="C115" s="2" t="s">
        <v>15</v>
      </c>
      <c r="D115" s="3" t="s">
        <v>16</v>
      </c>
      <c r="E115" s="3" t="s">
        <v>17</v>
      </c>
      <c r="F115" s="3" t="s">
        <v>18</v>
      </c>
      <c r="G115" s="3" t="s">
        <v>19</v>
      </c>
      <c r="H115" s="4" t="s">
        <v>19</v>
      </c>
      <c r="I115" s="1" t="s">
        <v>548</v>
      </c>
      <c r="J115" s="1" t="s">
        <v>528</v>
      </c>
      <c r="K115" s="1" t="s">
        <v>549</v>
      </c>
      <c r="L115" s="3" t="str">
        <f t="shared" si="0"/>
        <v>Outstanding</v>
      </c>
      <c r="M115" s="11" t="s">
        <v>19</v>
      </c>
    </row>
    <row r="116" spans="1:13" ht="60" customHeight="1" x14ac:dyDescent="0.35">
      <c r="A116" s="9" t="s">
        <v>550</v>
      </c>
      <c r="B116" s="1" t="s">
        <v>551</v>
      </c>
      <c r="C116" s="2" t="s">
        <v>15</v>
      </c>
      <c r="D116" s="3" t="s">
        <v>16</v>
      </c>
      <c r="E116" s="3" t="s">
        <v>17</v>
      </c>
      <c r="F116" s="3" t="s">
        <v>18</v>
      </c>
      <c r="G116" s="3" t="s">
        <v>19</v>
      </c>
      <c r="H116" s="4" t="s">
        <v>19</v>
      </c>
      <c r="I116" s="1" t="s">
        <v>552</v>
      </c>
      <c r="J116" s="1" t="s">
        <v>553</v>
      </c>
      <c r="K116" s="1" t="s">
        <v>554</v>
      </c>
      <c r="L116" s="3" t="str">
        <f t="shared" si="0"/>
        <v>Outstanding</v>
      </c>
      <c r="M116" s="11" t="s">
        <v>19</v>
      </c>
    </row>
    <row r="117" spans="1:13" ht="60" customHeight="1" x14ac:dyDescent="0.35">
      <c r="A117" s="9" t="s">
        <v>555</v>
      </c>
      <c r="B117" s="1" t="s">
        <v>556</v>
      </c>
      <c r="C117" s="2" t="s">
        <v>15</v>
      </c>
      <c r="D117" s="3" t="s">
        <v>16</v>
      </c>
      <c r="E117" s="3" t="s">
        <v>17</v>
      </c>
      <c r="F117" s="3" t="s">
        <v>18</v>
      </c>
      <c r="G117" s="3" t="s">
        <v>19</v>
      </c>
      <c r="H117" s="4" t="s">
        <v>19</v>
      </c>
      <c r="I117" s="1" t="s">
        <v>557</v>
      </c>
      <c r="J117" s="1" t="s">
        <v>558</v>
      </c>
      <c r="K117" s="1" t="s">
        <v>559</v>
      </c>
      <c r="L117" s="3" t="str">
        <f t="shared" si="0"/>
        <v>Outstanding</v>
      </c>
      <c r="M117" s="11" t="s">
        <v>19</v>
      </c>
    </row>
    <row r="118" spans="1:13" ht="60" customHeight="1" x14ac:dyDescent="0.35">
      <c r="A118" s="9" t="s">
        <v>560</v>
      </c>
      <c r="B118" s="1" t="s">
        <v>561</v>
      </c>
      <c r="C118" s="2" t="s">
        <v>15</v>
      </c>
      <c r="D118" s="3" t="s">
        <v>16</v>
      </c>
      <c r="E118" s="3" t="s">
        <v>17</v>
      </c>
      <c r="F118" s="3" t="s">
        <v>18</v>
      </c>
      <c r="G118" s="3" t="s">
        <v>19</v>
      </c>
      <c r="H118" s="4" t="s">
        <v>19</v>
      </c>
      <c r="I118" s="1" t="s">
        <v>562</v>
      </c>
      <c r="J118" s="1" t="s">
        <v>563</v>
      </c>
      <c r="K118" s="1" t="s">
        <v>564</v>
      </c>
      <c r="L118" s="3" t="str">
        <f t="shared" si="0"/>
        <v>Outstanding</v>
      </c>
      <c r="M118" s="11" t="s">
        <v>19</v>
      </c>
    </row>
    <row r="119" spans="1:13" ht="60" customHeight="1" x14ac:dyDescent="0.35">
      <c r="A119" s="9" t="s">
        <v>565</v>
      </c>
      <c r="B119" s="1" t="s">
        <v>566</v>
      </c>
      <c r="C119" s="2" t="s">
        <v>15</v>
      </c>
      <c r="D119" s="3" t="s">
        <v>16</v>
      </c>
      <c r="E119" s="3" t="s">
        <v>17</v>
      </c>
      <c r="F119" s="3" t="s">
        <v>18</v>
      </c>
      <c r="G119" s="3" t="s">
        <v>19</v>
      </c>
      <c r="H119" s="4" t="s">
        <v>19</v>
      </c>
      <c r="I119" s="1" t="s">
        <v>567</v>
      </c>
      <c r="J119" s="1" t="s">
        <v>568</v>
      </c>
      <c r="K119" s="1" t="s">
        <v>569</v>
      </c>
      <c r="L119" s="3" t="str">
        <f t="shared" si="0"/>
        <v>Outstanding</v>
      </c>
      <c r="M119" s="11" t="s">
        <v>19</v>
      </c>
    </row>
    <row r="120" spans="1:13" ht="60" customHeight="1" x14ac:dyDescent="0.35">
      <c r="A120" s="9" t="s">
        <v>570</v>
      </c>
      <c r="B120" s="1" t="s">
        <v>571</v>
      </c>
      <c r="C120" s="2" t="s">
        <v>15</v>
      </c>
      <c r="D120" s="3" t="s">
        <v>16</v>
      </c>
      <c r="E120" s="3" t="s">
        <v>17</v>
      </c>
      <c r="F120" s="3" t="s">
        <v>18</v>
      </c>
      <c r="G120" s="3" t="s">
        <v>19</v>
      </c>
      <c r="H120" s="4" t="s">
        <v>19</v>
      </c>
      <c r="I120" s="1" t="s">
        <v>572</v>
      </c>
      <c r="J120" s="1" t="s">
        <v>262</v>
      </c>
      <c r="K120" s="1" t="s">
        <v>573</v>
      </c>
      <c r="L120" s="3" t="str">
        <f t="shared" si="0"/>
        <v>Outstanding</v>
      </c>
      <c r="M120" s="11" t="s">
        <v>19</v>
      </c>
    </row>
    <row r="121" spans="1:13" ht="60" customHeight="1" x14ac:dyDescent="0.35">
      <c r="A121" s="9" t="s">
        <v>574</v>
      </c>
      <c r="B121" s="1" t="s">
        <v>575</v>
      </c>
      <c r="C121" s="2" t="s">
        <v>15</v>
      </c>
      <c r="D121" s="3" t="s">
        <v>16</v>
      </c>
      <c r="E121" s="3" t="s">
        <v>17</v>
      </c>
      <c r="F121" s="3" t="s">
        <v>18</v>
      </c>
      <c r="G121" s="3" t="s">
        <v>19</v>
      </c>
      <c r="H121" s="4" t="s">
        <v>19</v>
      </c>
      <c r="I121" s="1" t="s">
        <v>576</v>
      </c>
      <c r="J121" s="1" t="s">
        <v>577</v>
      </c>
      <c r="K121" s="1" t="s">
        <v>578</v>
      </c>
      <c r="L121" s="3" t="str">
        <f t="shared" si="0"/>
        <v>Outstanding</v>
      </c>
      <c r="M121" s="11" t="s">
        <v>19</v>
      </c>
    </row>
    <row r="122" spans="1:13" ht="60" customHeight="1" x14ac:dyDescent="0.35">
      <c r="A122" s="9" t="s">
        <v>579</v>
      </c>
      <c r="B122" s="1" t="s">
        <v>580</v>
      </c>
      <c r="C122" s="2" t="s">
        <v>15</v>
      </c>
      <c r="D122" s="3" t="s">
        <v>16</v>
      </c>
      <c r="E122" s="3" t="s">
        <v>17</v>
      </c>
      <c r="F122" s="3" t="s">
        <v>18</v>
      </c>
      <c r="G122" s="3" t="s">
        <v>19</v>
      </c>
      <c r="H122" s="4" t="s">
        <v>19</v>
      </c>
      <c r="I122" s="1" t="s">
        <v>552</v>
      </c>
      <c r="J122" s="1" t="s">
        <v>553</v>
      </c>
      <c r="K122" s="1" t="s">
        <v>581</v>
      </c>
      <c r="L122" s="3" t="str">
        <f t="shared" si="0"/>
        <v>Outstanding</v>
      </c>
      <c r="M122" s="11" t="s">
        <v>19</v>
      </c>
    </row>
    <row r="123" spans="1:13" ht="60" customHeight="1" x14ac:dyDescent="0.35">
      <c r="A123" s="9" t="s">
        <v>582</v>
      </c>
      <c r="B123" s="1" t="s">
        <v>583</v>
      </c>
      <c r="C123" s="2" t="s">
        <v>15</v>
      </c>
      <c r="D123" s="3" t="s">
        <v>16</v>
      </c>
      <c r="E123" s="3" t="s">
        <v>17</v>
      </c>
      <c r="F123" s="3" t="s">
        <v>18</v>
      </c>
      <c r="G123" s="3" t="s">
        <v>19</v>
      </c>
      <c r="H123" s="4" t="s">
        <v>19</v>
      </c>
      <c r="I123" s="1" t="s">
        <v>552</v>
      </c>
      <c r="J123" s="1" t="s">
        <v>553</v>
      </c>
      <c r="K123" s="1" t="s">
        <v>584</v>
      </c>
      <c r="L123" s="3" t="str">
        <f t="shared" si="0"/>
        <v>Outstanding</v>
      </c>
      <c r="M123" s="11" t="s">
        <v>19</v>
      </c>
    </row>
    <row r="124" spans="1:13" ht="60" customHeight="1" x14ac:dyDescent="0.35">
      <c r="A124" s="9" t="s">
        <v>585</v>
      </c>
      <c r="B124" s="1" t="s">
        <v>586</v>
      </c>
      <c r="C124" s="2" t="s">
        <v>15</v>
      </c>
      <c r="D124" s="3" t="s">
        <v>16</v>
      </c>
      <c r="E124" s="3" t="s">
        <v>17</v>
      </c>
      <c r="F124" s="3" t="s">
        <v>18</v>
      </c>
      <c r="G124" s="3" t="s">
        <v>19</v>
      </c>
      <c r="H124" s="4" t="s">
        <v>19</v>
      </c>
      <c r="I124" s="1" t="s">
        <v>587</v>
      </c>
      <c r="J124" s="1" t="s">
        <v>588</v>
      </c>
      <c r="K124" s="1" t="s">
        <v>589</v>
      </c>
      <c r="L124" s="3" t="str">
        <f t="shared" si="0"/>
        <v>Outstanding</v>
      </c>
      <c r="M124" s="11" t="s">
        <v>19</v>
      </c>
    </row>
    <row r="125" spans="1:13" ht="60" customHeight="1" x14ac:dyDescent="0.35">
      <c r="A125" s="9" t="s">
        <v>590</v>
      </c>
      <c r="B125" s="1" t="s">
        <v>591</v>
      </c>
      <c r="C125" s="2" t="s">
        <v>15</v>
      </c>
      <c r="D125" s="3" t="s">
        <v>16</v>
      </c>
      <c r="E125" s="3" t="s">
        <v>17</v>
      </c>
      <c r="F125" s="3" t="s">
        <v>18</v>
      </c>
      <c r="G125" s="3" t="s">
        <v>19</v>
      </c>
      <c r="H125" s="4" t="s">
        <v>19</v>
      </c>
      <c r="I125" s="1" t="s">
        <v>592</v>
      </c>
      <c r="J125" s="1" t="s">
        <v>593</v>
      </c>
      <c r="K125" s="1" t="s">
        <v>594</v>
      </c>
      <c r="L125" s="3" t="str">
        <f t="shared" si="0"/>
        <v>Outstanding</v>
      </c>
      <c r="M125" s="11" t="s">
        <v>19</v>
      </c>
    </row>
    <row r="126" spans="1:13" ht="60" customHeight="1" x14ac:dyDescent="0.35">
      <c r="A126" s="9" t="s">
        <v>595</v>
      </c>
      <c r="B126" s="1" t="s">
        <v>596</v>
      </c>
      <c r="C126" s="2" t="s">
        <v>15</v>
      </c>
      <c r="D126" s="3" t="s">
        <v>16</v>
      </c>
      <c r="E126" s="3" t="s">
        <v>17</v>
      </c>
      <c r="F126" s="3" t="s">
        <v>18</v>
      </c>
      <c r="G126" s="3" t="s">
        <v>19</v>
      </c>
      <c r="H126" s="4" t="s">
        <v>19</v>
      </c>
      <c r="I126" s="1" t="s">
        <v>597</v>
      </c>
      <c r="J126" s="1" t="s">
        <v>598</v>
      </c>
      <c r="K126" s="1" t="s">
        <v>599</v>
      </c>
      <c r="L126" s="3" t="str">
        <f t="shared" si="0"/>
        <v>Outstanding</v>
      </c>
      <c r="M126" s="11" t="s">
        <v>19</v>
      </c>
    </row>
    <row r="127" spans="1:13" ht="60" customHeight="1" x14ac:dyDescent="0.35">
      <c r="A127" s="9" t="s">
        <v>600</v>
      </c>
      <c r="B127" s="1" t="s">
        <v>601</v>
      </c>
      <c r="C127" s="2" t="s">
        <v>15</v>
      </c>
      <c r="D127" s="3" t="s">
        <v>16</v>
      </c>
      <c r="E127" s="3" t="s">
        <v>17</v>
      </c>
      <c r="F127" s="3" t="s">
        <v>18</v>
      </c>
      <c r="G127" s="3" t="s">
        <v>19</v>
      </c>
      <c r="H127" s="4" t="s">
        <v>19</v>
      </c>
      <c r="I127" s="1" t="s">
        <v>602</v>
      </c>
      <c r="J127" s="1" t="s">
        <v>603</v>
      </c>
      <c r="K127" s="1" t="s">
        <v>604</v>
      </c>
      <c r="L127" s="3" t="str">
        <f t="shared" si="0"/>
        <v>Outstanding</v>
      </c>
      <c r="M127" s="11" t="s">
        <v>19</v>
      </c>
    </row>
    <row r="128" spans="1:13" ht="60" customHeight="1" x14ac:dyDescent="0.35">
      <c r="A128" s="9" t="s">
        <v>605</v>
      </c>
      <c r="B128" s="1" t="s">
        <v>606</v>
      </c>
      <c r="C128" s="2" t="s">
        <v>15</v>
      </c>
      <c r="D128" s="3" t="s">
        <v>16</v>
      </c>
      <c r="E128" s="3" t="s">
        <v>17</v>
      </c>
      <c r="F128" s="3" t="s">
        <v>18</v>
      </c>
      <c r="G128" s="3" t="s">
        <v>19</v>
      </c>
      <c r="H128" s="4" t="s">
        <v>19</v>
      </c>
      <c r="I128" s="1" t="s">
        <v>607</v>
      </c>
      <c r="J128" s="1" t="s">
        <v>608</v>
      </c>
      <c r="K128" s="1" t="s">
        <v>609</v>
      </c>
      <c r="L128" s="3" t="str">
        <f t="shared" si="0"/>
        <v>Outstanding</v>
      </c>
      <c r="M128" s="11" t="s">
        <v>19</v>
      </c>
    </row>
    <row r="129" spans="1:13" ht="60" customHeight="1" x14ac:dyDescent="0.35">
      <c r="A129" s="9" t="s">
        <v>610</v>
      </c>
      <c r="B129" s="1" t="s">
        <v>611</v>
      </c>
      <c r="C129" s="2" t="s">
        <v>15</v>
      </c>
      <c r="D129" s="3" t="s">
        <v>16</v>
      </c>
      <c r="E129" s="3" t="s">
        <v>17</v>
      </c>
      <c r="F129" s="3" t="s">
        <v>18</v>
      </c>
      <c r="G129" s="3" t="s">
        <v>19</v>
      </c>
      <c r="H129" s="4" t="s">
        <v>19</v>
      </c>
      <c r="I129" s="1" t="s">
        <v>612</v>
      </c>
      <c r="J129" s="1" t="s">
        <v>613</v>
      </c>
      <c r="K129" s="1" t="s">
        <v>614</v>
      </c>
      <c r="L129" s="3" t="str">
        <f t="shared" si="0"/>
        <v>Outstanding</v>
      </c>
      <c r="M129" s="11" t="s">
        <v>19</v>
      </c>
    </row>
    <row r="130" spans="1:13" ht="60" customHeight="1" x14ac:dyDescent="0.35">
      <c r="A130" s="9" t="s">
        <v>615</v>
      </c>
      <c r="B130" s="1" t="s">
        <v>616</v>
      </c>
      <c r="C130" s="2" t="s">
        <v>15</v>
      </c>
      <c r="D130" s="3" t="s">
        <v>16</v>
      </c>
      <c r="E130" s="3" t="s">
        <v>17</v>
      </c>
      <c r="F130" s="3" t="s">
        <v>18</v>
      </c>
      <c r="G130" s="3" t="s">
        <v>19</v>
      </c>
      <c r="H130" s="4" t="s">
        <v>19</v>
      </c>
      <c r="I130" s="1" t="s">
        <v>612</v>
      </c>
      <c r="J130" s="1" t="s">
        <v>617</v>
      </c>
      <c r="K130" s="1" t="s">
        <v>618</v>
      </c>
      <c r="L130" s="3" t="str">
        <f t="shared" si="0"/>
        <v>Outstanding</v>
      </c>
      <c r="M130" s="11" t="s">
        <v>19</v>
      </c>
    </row>
    <row r="131" spans="1:13" ht="60" customHeight="1" x14ac:dyDescent="0.35">
      <c r="A131" s="9" t="s">
        <v>619</v>
      </c>
      <c r="B131" s="1" t="s">
        <v>620</v>
      </c>
      <c r="C131" s="2" t="s">
        <v>15</v>
      </c>
      <c r="D131" s="3" t="s">
        <v>16</v>
      </c>
      <c r="E131" s="3" t="s">
        <v>17</v>
      </c>
      <c r="F131" s="3" t="s">
        <v>18</v>
      </c>
      <c r="G131" s="3" t="s">
        <v>19</v>
      </c>
      <c r="H131" s="4" t="s">
        <v>19</v>
      </c>
      <c r="I131" s="1" t="s">
        <v>612</v>
      </c>
      <c r="J131" s="1" t="s">
        <v>617</v>
      </c>
      <c r="K131" s="1" t="s">
        <v>621</v>
      </c>
      <c r="L131" s="3" t="str">
        <f t="shared" si="0"/>
        <v>Outstanding</v>
      </c>
      <c r="M131" s="11" t="s">
        <v>19</v>
      </c>
    </row>
    <row r="132" spans="1:13" ht="60" customHeight="1" x14ac:dyDescent="0.35">
      <c r="A132" s="9" t="s">
        <v>622</v>
      </c>
      <c r="B132" s="1" t="s">
        <v>623</v>
      </c>
      <c r="C132" s="2" t="s">
        <v>35</v>
      </c>
      <c r="D132" s="3" t="s">
        <v>16</v>
      </c>
      <c r="E132" s="3" t="s">
        <v>17</v>
      </c>
      <c r="F132" s="3" t="s">
        <v>18</v>
      </c>
      <c r="G132" s="3" t="s">
        <v>19</v>
      </c>
      <c r="H132" s="4" t="s">
        <v>19</v>
      </c>
      <c r="I132" s="1" t="s">
        <v>624</v>
      </c>
      <c r="J132" s="1" t="s">
        <v>625</v>
      </c>
      <c r="K132" s="1" t="s">
        <v>626</v>
      </c>
      <c r="L132" s="3" t="str">
        <f t="shared" si="0"/>
        <v>Outstanding</v>
      </c>
      <c r="M132" s="11" t="s">
        <v>19</v>
      </c>
    </row>
    <row r="133" spans="1:13" ht="60" customHeight="1" x14ac:dyDescent="0.35">
      <c r="A133" s="9" t="s">
        <v>627</v>
      </c>
      <c r="B133" s="1" t="s">
        <v>628</v>
      </c>
      <c r="C133" s="2" t="s">
        <v>15</v>
      </c>
      <c r="D133" s="3" t="s">
        <v>16</v>
      </c>
      <c r="E133" s="3" t="s">
        <v>17</v>
      </c>
      <c r="F133" s="3" t="s">
        <v>18</v>
      </c>
      <c r="G133" s="3" t="s">
        <v>19</v>
      </c>
      <c r="H133" s="4" t="s">
        <v>19</v>
      </c>
      <c r="I133" s="1" t="s">
        <v>629</v>
      </c>
      <c r="J133" s="1" t="s">
        <v>630</v>
      </c>
      <c r="K133" s="1" t="s">
        <v>631</v>
      </c>
      <c r="L133" s="3" t="str">
        <f t="shared" si="0"/>
        <v>Outstanding</v>
      </c>
      <c r="M133" s="11" t="s">
        <v>19</v>
      </c>
    </row>
    <row r="134" spans="1:13" ht="60" customHeight="1" x14ac:dyDescent="0.35">
      <c r="A134" s="9" t="s">
        <v>632</v>
      </c>
      <c r="B134" s="1" t="s">
        <v>633</v>
      </c>
      <c r="C134" s="2" t="s">
        <v>15</v>
      </c>
      <c r="D134" s="3" t="s">
        <v>16</v>
      </c>
      <c r="E134" s="3" t="s">
        <v>17</v>
      </c>
      <c r="F134" s="3" t="s">
        <v>18</v>
      </c>
      <c r="G134" s="3" t="s">
        <v>19</v>
      </c>
      <c r="H134" s="4" t="s">
        <v>19</v>
      </c>
      <c r="I134" s="1" t="s">
        <v>634</v>
      </c>
      <c r="J134" s="1" t="s">
        <v>635</v>
      </c>
      <c r="K134" s="1" t="s">
        <v>636</v>
      </c>
      <c r="L134" s="3" t="str">
        <f t="shared" si="0"/>
        <v>Outstanding</v>
      </c>
      <c r="M134" s="11" t="s">
        <v>19</v>
      </c>
    </row>
    <row r="135" spans="1:13" ht="60" customHeight="1" x14ac:dyDescent="0.35">
      <c r="A135" s="9" t="s">
        <v>637</v>
      </c>
      <c r="B135" s="1" t="s">
        <v>638</v>
      </c>
      <c r="C135" s="2" t="s">
        <v>15</v>
      </c>
      <c r="D135" s="3" t="s">
        <v>16</v>
      </c>
      <c r="E135" s="3" t="s">
        <v>17</v>
      </c>
      <c r="F135" s="3" t="s">
        <v>18</v>
      </c>
      <c r="G135" s="3" t="s">
        <v>19</v>
      </c>
      <c r="H135" s="4" t="s">
        <v>19</v>
      </c>
      <c r="I135" s="1" t="s">
        <v>639</v>
      </c>
      <c r="J135" s="1" t="s">
        <v>640</v>
      </c>
      <c r="K135" s="1" t="s">
        <v>641</v>
      </c>
      <c r="L135" s="3" t="str">
        <f t="shared" si="0"/>
        <v>Outstanding</v>
      </c>
      <c r="M135" s="11" t="s">
        <v>19</v>
      </c>
    </row>
    <row r="136" spans="1:13" ht="60" customHeight="1" x14ac:dyDescent="0.35">
      <c r="A136" s="9" t="s">
        <v>642</v>
      </c>
      <c r="B136" s="1" t="s">
        <v>643</v>
      </c>
      <c r="C136" s="2" t="s">
        <v>15</v>
      </c>
      <c r="D136" s="3" t="s">
        <v>16</v>
      </c>
      <c r="E136" s="3" t="s">
        <v>17</v>
      </c>
      <c r="F136" s="3" t="s">
        <v>18</v>
      </c>
      <c r="G136" s="3" t="s">
        <v>19</v>
      </c>
      <c r="H136" s="4" t="s">
        <v>19</v>
      </c>
      <c r="I136" s="1" t="s">
        <v>644</v>
      </c>
      <c r="J136" s="1" t="s">
        <v>645</v>
      </c>
      <c r="K136" s="1" t="s">
        <v>646</v>
      </c>
      <c r="L136" s="3" t="str">
        <f t="shared" si="0"/>
        <v>Outstanding</v>
      </c>
      <c r="M136" s="11" t="s">
        <v>19</v>
      </c>
    </row>
    <row r="137" spans="1:13" ht="60" customHeight="1" x14ac:dyDescent="0.35">
      <c r="A137" s="9" t="s">
        <v>647</v>
      </c>
      <c r="B137" s="1" t="s">
        <v>648</v>
      </c>
      <c r="C137" s="2" t="s">
        <v>15</v>
      </c>
      <c r="D137" s="3" t="s">
        <v>16</v>
      </c>
      <c r="E137" s="3" t="s">
        <v>17</v>
      </c>
      <c r="F137" s="3" t="s">
        <v>18</v>
      </c>
      <c r="G137" s="3" t="s">
        <v>19</v>
      </c>
      <c r="H137" s="4" t="s">
        <v>19</v>
      </c>
      <c r="I137" s="1" t="s">
        <v>649</v>
      </c>
      <c r="J137" s="1" t="s">
        <v>650</v>
      </c>
      <c r="K137" s="1" t="s">
        <v>651</v>
      </c>
      <c r="L137" s="3" t="str">
        <f t="shared" si="0"/>
        <v>Outstanding</v>
      </c>
      <c r="M137" s="11" t="s">
        <v>19</v>
      </c>
    </row>
    <row r="138" spans="1:13" ht="60" customHeight="1" x14ac:dyDescent="0.35">
      <c r="A138" s="9" t="s">
        <v>652</v>
      </c>
      <c r="B138" s="1" t="s">
        <v>653</v>
      </c>
      <c r="C138" s="2" t="s">
        <v>15</v>
      </c>
      <c r="D138" s="3" t="s">
        <v>16</v>
      </c>
      <c r="E138" s="3" t="s">
        <v>17</v>
      </c>
      <c r="F138" s="3" t="s">
        <v>18</v>
      </c>
      <c r="G138" s="3" t="s">
        <v>19</v>
      </c>
      <c r="H138" s="4" t="s">
        <v>19</v>
      </c>
      <c r="I138" s="1" t="s">
        <v>654</v>
      </c>
      <c r="J138" s="1" t="s">
        <v>655</v>
      </c>
      <c r="K138" s="1" t="s">
        <v>656</v>
      </c>
      <c r="L138" s="3" t="str">
        <f t="shared" si="0"/>
        <v>Outstanding</v>
      </c>
      <c r="M138" s="11" t="s">
        <v>19</v>
      </c>
    </row>
    <row r="139" spans="1:13" ht="60" customHeight="1" x14ac:dyDescent="0.35">
      <c r="A139" s="9" t="s">
        <v>657</v>
      </c>
      <c r="B139" s="1" t="s">
        <v>658</v>
      </c>
      <c r="C139" s="2" t="s">
        <v>15</v>
      </c>
      <c r="D139" s="3" t="s">
        <v>16</v>
      </c>
      <c r="E139" s="3" t="s">
        <v>17</v>
      </c>
      <c r="F139" s="3" t="s">
        <v>18</v>
      </c>
      <c r="G139" s="3" t="s">
        <v>19</v>
      </c>
      <c r="H139" s="4" t="s">
        <v>19</v>
      </c>
      <c r="I139" s="1" t="s">
        <v>659</v>
      </c>
      <c r="J139" s="1" t="s">
        <v>655</v>
      </c>
      <c r="K139" s="1" t="s">
        <v>660</v>
      </c>
      <c r="L139" s="3" t="str">
        <f t="shared" si="0"/>
        <v>Outstanding</v>
      </c>
      <c r="M139" s="11" t="s">
        <v>19</v>
      </c>
    </row>
    <row r="140" spans="1:13" ht="60" customHeight="1" x14ac:dyDescent="0.35">
      <c r="A140" s="9" t="s">
        <v>661</v>
      </c>
      <c r="B140" s="1" t="s">
        <v>662</v>
      </c>
      <c r="C140" s="2" t="s">
        <v>15</v>
      </c>
      <c r="D140" s="3" t="s">
        <v>16</v>
      </c>
      <c r="E140" s="3" t="s">
        <v>17</v>
      </c>
      <c r="F140" s="3" t="s">
        <v>18</v>
      </c>
      <c r="G140" s="3" t="s">
        <v>19</v>
      </c>
      <c r="H140" s="4" t="s">
        <v>19</v>
      </c>
      <c r="I140" s="1" t="s">
        <v>663</v>
      </c>
      <c r="J140" s="1" t="s">
        <v>664</v>
      </c>
      <c r="K140" s="1" t="s">
        <v>665</v>
      </c>
      <c r="L140" s="3" t="str">
        <f t="shared" si="0"/>
        <v>Outstanding</v>
      </c>
      <c r="M140" s="11" t="s">
        <v>19</v>
      </c>
    </row>
    <row r="141" spans="1:13" ht="60" customHeight="1" x14ac:dyDescent="0.35">
      <c r="A141" s="9" t="s">
        <v>666</v>
      </c>
      <c r="B141" s="1" t="s">
        <v>667</v>
      </c>
      <c r="C141" s="2" t="s">
        <v>15</v>
      </c>
      <c r="D141" s="3" t="s">
        <v>16</v>
      </c>
      <c r="E141" s="3" t="s">
        <v>17</v>
      </c>
      <c r="F141" s="3" t="s">
        <v>18</v>
      </c>
      <c r="G141" s="3" t="s">
        <v>19</v>
      </c>
      <c r="H141" s="4" t="s">
        <v>19</v>
      </c>
      <c r="I141" s="1" t="s">
        <v>668</v>
      </c>
      <c r="J141" s="1" t="s">
        <v>669</v>
      </c>
      <c r="K141" s="1" t="s">
        <v>670</v>
      </c>
      <c r="L141" s="3" t="str">
        <f t="shared" si="0"/>
        <v>Outstanding</v>
      </c>
      <c r="M141" s="11" t="s">
        <v>19</v>
      </c>
    </row>
    <row r="142" spans="1:13" ht="60" customHeight="1" x14ac:dyDescent="0.35">
      <c r="A142" s="9" t="s">
        <v>671</v>
      </c>
      <c r="B142" s="1" t="s">
        <v>672</v>
      </c>
      <c r="C142" s="2" t="s">
        <v>15</v>
      </c>
      <c r="D142" s="3" t="s">
        <v>16</v>
      </c>
      <c r="E142" s="3" t="s">
        <v>17</v>
      </c>
      <c r="F142" s="3" t="s">
        <v>18</v>
      </c>
      <c r="G142" s="3" t="s">
        <v>19</v>
      </c>
      <c r="H142" s="4" t="s">
        <v>19</v>
      </c>
      <c r="I142" s="1" t="s">
        <v>673</v>
      </c>
      <c r="J142" s="1" t="s">
        <v>674</v>
      </c>
      <c r="K142" s="1" t="s">
        <v>675</v>
      </c>
      <c r="L142" s="3" t="str">
        <f t="shared" si="0"/>
        <v>Outstanding</v>
      </c>
      <c r="M142" s="11" t="s">
        <v>19</v>
      </c>
    </row>
    <row r="143" spans="1:13" ht="60" customHeight="1" x14ac:dyDescent="0.35">
      <c r="A143" s="9" t="s">
        <v>676</v>
      </c>
      <c r="B143" s="1" t="s">
        <v>677</v>
      </c>
      <c r="C143" s="2" t="s">
        <v>15</v>
      </c>
      <c r="D143" s="3" t="s">
        <v>16</v>
      </c>
      <c r="E143" s="3" t="s">
        <v>17</v>
      </c>
      <c r="F143" s="3" t="s">
        <v>18</v>
      </c>
      <c r="G143" s="3" t="s">
        <v>19</v>
      </c>
      <c r="H143" s="4" t="s">
        <v>19</v>
      </c>
      <c r="I143" s="1" t="s">
        <v>678</v>
      </c>
      <c r="J143" s="1" t="s">
        <v>674</v>
      </c>
      <c r="K143" s="1" t="s">
        <v>679</v>
      </c>
      <c r="L143" s="3" t="str">
        <f t="shared" si="0"/>
        <v>Outstanding</v>
      </c>
      <c r="M143" s="11" t="s">
        <v>19</v>
      </c>
    </row>
    <row r="144" spans="1:13" ht="60" customHeight="1" x14ac:dyDescent="0.35">
      <c r="A144" s="9" t="s">
        <v>680</v>
      </c>
      <c r="B144" s="1" t="s">
        <v>681</v>
      </c>
      <c r="C144" s="2" t="s">
        <v>15</v>
      </c>
      <c r="D144" s="3" t="s">
        <v>16</v>
      </c>
      <c r="E144" s="3" t="s">
        <v>17</v>
      </c>
      <c r="F144" s="3" t="s">
        <v>18</v>
      </c>
      <c r="G144" s="3" t="s">
        <v>19</v>
      </c>
      <c r="H144" s="4" t="s">
        <v>19</v>
      </c>
      <c r="I144" s="1" t="s">
        <v>682</v>
      </c>
      <c r="J144" s="1" t="s">
        <v>683</v>
      </c>
      <c r="K144" s="1" t="s">
        <v>684</v>
      </c>
      <c r="L144" s="3" t="str">
        <f t="shared" si="0"/>
        <v>Outstanding</v>
      </c>
      <c r="M144" s="11" t="s">
        <v>19</v>
      </c>
    </row>
    <row r="145" spans="1:13" ht="60" customHeight="1" x14ac:dyDescent="0.35">
      <c r="A145" s="9" t="s">
        <v>685</v>
      </c>
      <c r="B145" s="1" t="s">
        <v>686</v>
      </c>
      <c r="C145" s="2" t="s">
        <v>15</v>
      </c>
      <c r="D145" s="3" t="s">
        <v>16</v>
      </c>
      <c r="E145" s="3" t="s">
        <v>17</v>
      </c>
      <c r="F145" s="3" t="s">
        <v>18</v>
      </c>
      <c r="G145" s="3" t="s">
        <v>19</v>
      </c>
      <c r="H145" s="4" t="s">
        <v>19</v>
      </c>
      <c r="I145" s="1" t="s">
        <v>687</v>
      </c>
      <c r="J145" s="1" t="s">
        <v>688</v>
      </c>
      <c r="K145" s="1" t="s">
        <v>689</v>
      </c>
      <c r="L145" s="3" t="str">
        <f t="shared" si="0"/>
        <v>Outstanding</v>
      </c>
      <c r="M145" s="11" t="s">
        <v>19</v>
      </c>
    </row>
    <row r="146" spans="1:13" ht="60" customHeight="1" x14ac:dyDescent="0.35">
      <c r="A146" s="10" t="s">
        <v>690</v>
      </c>
      <c r="B146" s="5" t="s">
        <v>691</v>
      </c>
      <c r="C146" s="6" t="s">
        <v>692</v>
      </c>
      <c r="D146" s="7" t="s">
        <v>16</v>
      </c>
      <c r="E146" s="7" t="s">
        <v>17</v>
      </c>
      <c r="F146" s="7" t="s">
        <v>18</v>
      </c>
      <c r="G146" s="7" t="s">
        <v>19</v>
      </c>
      <c r="H146" s="8" t="s">
        <v>19</v>
      </c>
      <c r="I146" s="5" t="s">
        <v>693</v>
      </c>
      <c r="J146" s="5" t="s">
        <v>694</v>
      </c>
      <c r="K146" s="5" t="s">
        <v>695</v>
      </c>
      <c r="L146" s="7" t="str">
        <f t="shared" si="0"/>
        <v>Outstanding</v>
      </c>
      <c r="M146" s="12" t="s">
        <v>19</v>
      </c>
    </row>
    <row r="150" spans="1:13" ht="32" customHeight="1" x14ac:dyDescent="0.35">
      <c r="A150" s="78" t="s">
        <v>696</v>
      </c>
      <c r="B150" s="78"/>
      <c r="C150" s="78"/>
      <c r="D150" s="78"/>
    </row>
  </sheetData>
  <mergeCells count="1">
    <mergeCell ref="A150:D150"/>
  </mergeCells>
  <conditionalFormatting sqref="C2:C14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4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4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4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46" xr:uid="{00000000-0002-0000-0200-000000000000}">
      <formula1>"Must,Should,Could,Won't,Unassigned"</formula1>
    </dataValidation>
    <dataValidation type="list" showErrorMessage="1" errorTitle="Invalid Value" error="Please select a value from the list: Low, Medium, High, Unassessed." sqref="E2:E146" xr:uid="{00000000-0002-0000-0200-000001000000}">
      <formula1>"Low,Medium,High,Unassessed"</formula1>
    </dataValidation>
    <dataValidation type="list" showErrorMessage="1" errorTitle="Invalid Value" error="Please select a value from the list: Phase1, Phase2, Phase3, Phase4, Phase5, Pending." sqref="F2:F14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46" xr:uid="{00000000-0002-0000-0200-000003000000}">
      <formula1>"Implemented,Testing,Failed,Compensated,Risk Accepted,N/A"</formula1>
    </dataValidation>
  </dataValidations>
  <hyperlinks>
    <hyperlink ref="A15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820</v>
      </c>
      <c r="C2" s="95" t="s">
        <v>820</v>
      </c>
      <c r="D2" s="95" t="s">
        <v>820</v>
      </c>
      <c r="E2" s="95" t="s">
        <v>820</v>
      </c>
      <c r="F2" s="95" t="s">
        <v>820</v>
      </c>
      <c r="G2" s="95" t="s">
        <v>820</v>
      </c>
      <c r="H2" s="99" t="s">
        <v>821</v>
      </c>
      <c r="I2" s="99" t="s">
        <v>821</v>
      </c>
      <c r="J2" s="99" t="s">
        <v>821</v>
      </c>
      <c r="K2" s="99" t="s">
        <v>821</v>
      </c>
      <c r="L2" s="99" t="s">
        <v>821</v>
      </c>
      <c r="M2" s="98" t="s">
        <v>822</v>
      </c>
      <c r="N2" s="98" t="s">
        <v>822</v>
      </c>
      <c r="O2" s="100" t="s">
        <v>823</v>
      </c>
      <c r="P2" s="100" t="s">
        <v>823</v>
      </c>
      <c r="Q2" s="96" t="s">
        <v>11</v>
      </c>
      <c r="R2" s="96" t="s">
        <v>11</v>
      </c>
      <c r="S2" s="96" t="s">
        <v>11</v>
      </c>
      <c r="T2" s="97" t="s">
        <v>824</v>
      </c>
    </row>
    <row r="3" spans="2:20" ht="35" customHeight="1" x14ac:dyDescent="0.35">
      <c r="B3" s="68" t="s">
        <v>825</v>
      </c>
      <c r="C3" s="68" t="s">
        <v>826</v>
      </c>
      <c r="D3" s="68" t="s">
        <v>827</v>
      </c>
      <c r="E3" s="68" t="s">
        <v>828</v>
      </c>
      <c r="F3" s="68" t="s">
        <v>829</v>
      </c>
      <c r="G3" s="68" t="s">
        <v>9</v>
      </c>
      <c r="H3" s="69" t="s">
        <v>830</v>
      </c>
      <c r="I3" s="69" t="s">
        <v>831</v>
      </c>
      <c r="J3" s="69" t="s">
        <v>832</v>
      </c>
      <c r="K3" s="69" t="s">
        <v>833</v>
      </c>
      <c r="L3" s="69" t="s">
        <v>765</v>
      </c>
      <c r="M3" s="70" t="s">
        <v>834</v>
      </c>
      <c r="N3" s="70" t="s">
        <v>835</v>
      </c>
      <c r="O3" s="71" t="s">
        <v>836</v>
      </c>
      <c r="P3" s="71" t="s">
        <v>837</v>
      </c>
      <c r="Q3" s="72" t="s">
        <v>11</v>
      </c>
      <c r="R3" s="72" t="s">
        <v>838</v>
      </c>
      <c r="S3" s="72" t="s">
        <v>839</v>
      </c>
      <c r="T3" s="73" t="s">
        <v>840</v>
      </c>
    </row>
    <row r="4" spans="2:20" ht="60" customHeight="1" x14ac:dyDescent="0.35">
      <c r="B4" s="74" t="s">
        <v>841</v>
      </c>
      <c r="C4" s="74" t="s">
        <v>842</v>
      </c>
      <c r="D4" s="74" t="s">
        <v>843</v>
      </c>
      <c r="E4" s="74" t="s">
        <v>844</v>
      </c>
      <c r="F4" s="74" t="s">
        <v>845</v>
      </c>
      <c r="G4" s="74" t="s">
        <v>846</v>
      </c>
      <c r="H4" s="74" t="s">
        <v>847</v>
      </c>
      <c r="I4" s="74" t="s">
        <v>848</v>
      </c>
      <c r="J4" s="74" t="s">
        <v>849</v>
      </c>
      <c r="K4" s="74" t="s">
        <v>850</v>
      </c>
      <c r="L4" s="74" t="s">
        <v>851</v>
      </c>
      <c r="M4" s="74" t="s">
        <v>852</v>
      </c>
      <c r="N4" s="74" t="s">
        <v>853</v>
      </c>
      <c r="O4" s="74" t="s">
        <v>854</v>
      </c>
      <c r="P4" s="74" t="s">
        <v>855</v>
      </c>
      <c r="Q4" s="74" t="s">
        <v>856</v>
      </c>
      <c r="R4" s="74" t="s">
        <v>857</v>
      </c>
      <c r="S4" s="74" t="s">
        <v>858</v>
      </c>
      <c r="T4" s="74" t="s">
        <v>859</v>
      </c>
    </row>
    <row r="5" spans="2:20" ht="60" customHeight="1" x14ac:dyDescent="0.35">
      <c r="B5" s="36" t="s">
        <v>860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861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862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863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864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865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866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867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868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869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870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871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872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873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874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875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876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877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878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879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880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881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882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883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884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885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886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887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888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889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890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891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892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893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894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895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896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897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898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899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900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901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902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903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904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905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906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907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908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909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696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Internet Explorer 10 Security Technical Implementation Guide - SHGIR</dc:title>
  <dc:subject>Generated on: 2026-06-08 12:51:04</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2026-06-08T11:51:12Z</dcterms:modified>
  <cp:category>DISA-STIG</cp:category>
  <cp:contentStatus>Draft</cp:contentStatus>
</cp:coreProperties>
</file>