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8903DE6ABB4D742D7250EA348E4C755A0F8FF57" xr6:coauthVersionLast="47" xr6:coauthVersionMax="47" xr10:uidLastSave="{74AC7CDE-67EA-4D4E-8B4E-BC4B60D2C11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F70" i="3" s="1"/>
  <c r="D70" i="3"/>
  <c r="C70" i="3"/>
  <c r="U123" i="3" s="1"/>
  <c r="F69" i="3"/>
  <c r="E77"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C39" i="3" l="1"/>
  <c r="E39" i="3"/>
  <c r="D39" i="3"/>
  <c r="E60" i="3"/>
  <c r="D60" i="3"/>
  <c r="C60" i="3"/>
  <c r="E98" i="3"/>
  <c r="D98" i="3"/>
  <c r="C98" i="3"/>
  <c r="D40" i="3"/>
  <c r="E40" i="3"/>
  <c r="C40"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C78" i="3"/>
  <c r="V152" i="3"/>
  <c r="V147" i="3"/>
  <c r="V142" i="3"/>
  <c r="V137" i="3"/>
  <c r="V132" i="3"/>
  <c r="V127" i="3"/>
  <c r="E78" i="3"/>
  <c r="D78" i="3"/>
  <c r="E97" i="3"/>
  <c r="D97" i="3"/>
  <c r="C97" i="3"/>
  <c r="R152" i="3"/>
  <c r="R147" i="3"/>
  <c r="R142" i="3"/>
  <c r="R137" i="3"/>
  <c r="R132" i="3"/>
  <c r="R127" i="3"/>
  <c r="R151" i="3"/>
  <c r="R146" i="3"/>
  <c r="R141" i="3"/>
  <c r="R136" i="3"/>
  <c r="R131" i="3"/>
  <c r="R126" i="3"/>
  <c r="R155" i="3"/>
  <c r="R150" i="3"/>
  <c r="R145" i="3"/>
  <c r="R140" i="3"/>
  <c r="R135" i="3"/>
  <c r="R130" i="3"/>
  <c r="R125" i="3"/>
  <c r="C20" i="3"/>
  <c r="R154" i="3"/>
  <c r="R149" i="3"/>
  <c r="R144" i="3"/>
  <c r="R139" i="3"/>
  <c r="R134" i="3"/>
  <c r="R129" i="3"/>
  <c r="R153" i="3"/>
  <c r="R148" i="3"/>
  <c r="R143" i="3"/>
  <c r="R138" i="3"/>
  <c r="R133" i="3"/>
  <c r="R128" i="3"/>
  <c r="E20" i="3"/>
  <c r="D20" i="3"/>
  <c r="E41" i="3"/>
  <c r="C41" i="3"/>
  <c r="D41" i="3"/>
  <c r="E99" i="3"/>
  <c r="D99" i="3"/>
  <c r="C99" i="3"/>
  <c r="C43" i="3"/>
  <c r="E43" i="3"/>
  <c r="D43" i="3"/>
  <c r="E58" i="3"/>
  <c r="D58" i="3"/>
  <c r="C58" i="3"/>
  <c r="G112" i="3"/>
  <c r="E100" i="3"/>
  <c r="D100" i="3"/>
  <c r="C100" i="3"/>
  <c r="E42" i="3"/>
  <c r="D42" i="3"/>
  <c r="C42" i="3"/>
  <c r="D38" i="3"/>
  <c r="C38" i="3"/>
  <c r="E38" i="3"/>
  <c r="D59" i="3"/>
  <c r="C59" i="3"/>
  <c r="E59" i="3"/>
  <c r="E81" i="3"/>
  <c r="D81" i="3"/>
  <c r="C81" i="3"/>
  <c r="T127" i="3"/>
  <c r="T132" i="3"/>
  <c r="T137" i="3"/>
  <c r="T142" i="3"/>
  <c r="T147" i="3"/>
  <c r="T152" i="3"/>
  <c r="T128" i="3"/>
  <c r="T133" i="3"/>
  <c r="T138" i="3"/>
  <c r="T143" i="3"/>
  <c r="T148" i="3"/>
  <c r="T153" i="3"/>
  <c r="C80" i="3"/>
  <c r="D80" i="3"/>
  <c r="F71" i="3"/>
  <c r="Q123" i="3"/>
  <c r="T129" i="3"/>
  <c r="T134" i="3"/>
  <c r="T139" i="3"/>
  <c r="T144" i="3"/>
  <c r="T149" i="3"/>
  <c r="T154" i="3"/>
  <c r="T125" i="3"/>
  <c r="T130" i="3"/>
  <c r="T135" i="3"/>
  <c r="T140" i="3"/>
  <c r="T145" i="3"/>
  <c r="T150" i="3"/>
  <c r="T155" i="3"/>
  <c r="C77" i="3"/>
  <c r="T126" i="3"/>
  <c r="T131" i="3"/>
  <c r="T136" i="3"/>
  <c r="T141" i="3"/>
  <c r="T146" i="3"/>
  <c r="T151" i="3"/>
  <c r="D77"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sharedStrings.xml><?xml version="1.0" encoding="utf-8"?>
<sst xmlns="http://schemas.openxmlformats.org/spreadsheetml/2006/main" count="2115" uniqueCount="862">
  <si>
    <t>Id</t>
  </si>
  <si>
    <t>Title</t>
  </si>
  <si>
    <t>Severity</t>
  </si>
  <si>
    <t>MoSCoW</t>
  </si>
  <si>
    <t>OpsImpact</t>
  </si>
  <si>
    <t>Phase</t>
  </si>
  <si>
    <t>ImplStatus</t>
  </si>
  <si>
    <t>Notes</t>
  </si>
  <si>
    <t>Remediation</t>
  </si>
  <si>
    <t>Description</t>
  </si>
  <si>
    <t>Audit</t>
  </si>
  <si>
    <t>Status</t>
  </si>
  <si>
    <t>LogID</t>
  </si>
  <si>
    <t>V-3427</t>
  </si>
  <si>
    <r>
      <rPr>
        <sz val="11"/>
        <rFont val="Calibri"/>
      </rPr>
      <t>Internet Explorer must be configured to use machine settings.</t>
    </r>
  </si>
  <si>
    <t>CAT II (Medium)</t>
  </si>
  <si>
    <t>Unassigned</t>
  </si>
  <si>
    <t>Unassessed</t>
  </si>
  <si>
    <t>Pending</t>
  </si>
  <si>
    <t/>
  </si>
  <si>
    <r>
      <rPr>
        <sz val="11"/>
        <color rgb="FF000000"/>
        <rFont val="Calibri"/>
      </rPr>
      <t>Set the policy value for Computer Configuration -&gt; Administrative Templates -&gt; Windows Components -&gt; Internet Explorer “Security Zones: Use only machine settings”  to “Enabled”.</t>
    </r>
  </si>
  <si>
    <r>
      <rPr>
        <sz val="11"/>
        <color rgb="FF000000"/>
        <rFont val="Calibri"/>
      </rPr>
      <t>Users who change their Internet Explorer security settings could enable the execution of dangerous types of code from the Internet and web sites listed in the Restricted Sites zone in the browser. This setting enforces consistent security zone settings to all users of the computer. Security zones control browser behavior at various web sites and it is desirable to maintain a consistent policy for all users of a machine. This policy setting affects how security zone changes apply to different users. If you enable this policy setting, changes that one user makes to a security zone will apply to all users of that computer. If this policy setting is disabled or not configured, users of the same computer are allowed to establish their own security zone settings.</t>
    </r>
  </si>
  <si>
    <r>
      <rPr>
        <sz val="11"/>
        <color rgb="FF000000"/>
        <rFont val="Calibri"/>
      </rPr>
      <t xml:space="preserve">The policy value for Computer Configuration -&gt; Administrative Templates -&gt; Windows Components -&gt; Internet Explorer “Security Zones: Use only machine settings”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Security_HKLM_only is REG_DWORD = 1, this is not a finding.</t>
    </r>
  </si>
  <si>
    <t>V-3428</t>
  </si>
  <si>
    <r>
      <rPr>
        <sz val="11"/>
        <rFont val="Calibri"/>
      </rPr>
      <t>Internet Explorer must be configured to disallow users to change policies.</t>
    </r>
  </si>
  <si>
    <r>
      <rPr>
        <sz val="11"/>
        <color rgb="FF000000"/>
        <rFont val="Calibri"/>
      </rPr>
      <t>Set the policy value for Computer Configuration -&gt; Administrative Templates -&gt; Windows Components -&gt; Internet Explorer “Security Zones: Do not allow users to change policies” to “Enabled”.</t>
    </r>
  </si>
  <si>
    <r>
      <rPr>
        <sz val="11"/>
        <color rgb="FF000000"/>
        <rFont val="Calibri"/>
      </rPr>
      <t>Users who change their Internet Explorer security settings could enable the execution of dangerous types of code from the Internet and web sites listed in the Restricted Sites zone in the browser. This setting prevents users from changing the Internet Explorer policies on the machine. Policy changes should be made by administrators only, so this setting should be enabled. If you enable this policy setting, you disable the Custom level button and Security level for this zone slider on the Security tab in the Internet Options dialog box. If this policy setting is disabled or not configured, users will be able to change the settings for security zones. It prevents users from changing security zone policy settings that are established by the administrator.</t>
    </r>
  </si>
  <si>
    <r>
      <rPr>
        <sz val="11"/>
        <color rgb="FF000000"/>
        <rFont val="Calibri"/>
      </rPr>
      <t xml:space="preserve">The policy value for Computer Configuration -&gt; Administrative Templates -&gt; Windows Components -&gt; Internet Explorer “Security Zones: Do not allow users to change policies”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Security_options_edit is REG_DWORD = 1, this is not a finding.</t>
    </r>
  </si>
  <si>
    <t>V-3429</t>
  </si>
  <si>
    <r>
      <rPr>
        <sz val="11"/>
        <rFont val="Calibri"/>
      </rPr>
      <t>Internet Explorer must be set to disallow users to add/delete sites.</t>
    </r>
  </si>
  <si>
    <r>
      <rPr>
        <sz val="11"/>
        <color rgb="FF000000"/>
        <rFont val="Calibri"/>
      </rPr>
      <t>Set the policy value for Computer Configuration -&gt; Administrative Templates -&gt; Windows Components -&gt; Internet Explorer “Security Zones: Do not allow users to add/delete sites” to “Enabled”.</t>
    </r>
  </si>
  <si>
    <r>
      <rPr>
        <sz val="11"/>
        <color rgb="FF000000"/>
        <rFont val="Calibri"/>
      </rPr>
      <t>This setting prevents users from adding sites to various security zones. Users should not be able to add sites to different zones, as this could allow them to bypass security controls of the system. If you do not configure this policy setting, users will be able to add or remove sites from the Trusted Sites and Restricted Sites zones at will and change settings in the Local Intranet zone. This configuration could allow sites that host malicious mobile code to be added to these zones, which users could execute.</t>
    </r>
  </si>
  <si>
    <r>
      <rPr>
        <sz val="11"/>
        <color rgb="FF000000"/>
        <rFont val="Calibri"/>
      </rPr>
      <t xml:space="preserve">The policy value for Computer Configuration -&gt; Administrative Templates -&gt; Windows Components -&gt; Internet Explorer “Security Zones: Do not allow users to add/delete sites”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Security_zones_map_edit is REG_DWORD = 1, this is not a finding.</t>
    </r>
  </si>
  <si>
    <t>V-3430</t>
  </si>
  <si>
    <r>
      <rPr>
        <sz val="11"/>
        <rFont val="Calibri"/>
      </rPr>
      <t>Internet Explorer must be configured to make Proxy settings per user.</t>
    </r>
  </si>
  <si>
    <t>CAT III (Low)</t>
  </si>
  <si>
    <r>
      <rPr>
        <sz val="11"/>
        <color rgb="FF000000"/>
        <rFont val="Calibri"/>
      </rPr>
      <t>Set the policy value for Computer Configuration -&gt; Administrative Templates -&gt; Windows Components -&gt; Internet Explorer “Make proxy settings per-machine (rather than per user)” to “Disabled”.</t>
    </r>
  </si>
  <si>
    <r>
      <rPr>
        <sz val="11"/>
        <color rgb="FF000000"/>
        <rFont val="Calibri"/>
      </rPr>
      <t>This setting controls whether or not the Internet Explorer proxy settings are configured on a per-user or per-machine basis. If you enable this policy, users cannot set user specific proxy settings. They must use the zones created for all users of the computer. If you disable this policy or do not configure it, users of the same computer can establish their own proxy settings. This policy is intended to ensure that proxy settings apply uniformly to the same computer and do not vary from user to user.</t>
    </r>
  </si>
  <si>
    <r>
      <rPr>
        <sz val="11"/>
        <color rgb="FF000000"/>
        <rFont val="Calibri"/>
      </rPr>
      <t xml:space="preserve">The policy value for Computer Configuration -&gt; Administrative Templates -&gt; Windows Components -&gt; Internet Explorer “Make proxy settings per-machine (rather than per user)” must be “Disabled”.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ProxySettingsPerUser is REG_DWORD = 1, this is not a finding.</t>
    </r>
  </si>
  <si>
    <t>V-6228</t>
  </si>
  <si>
    <r>
      <rPr>
        <sz val="11"/>
        <rFont val="Calibri"/>
      </rPr>
      <t>The IE home page is not set to blank or a trusted site.</t>
    </r>
  </si>
  <si>
    <r>
      <rPr>
        <sz val="11"/>
        <color rgb="FF000000"/>
        <rFont val="Calibri"/>
      </rPr>
      <t>Set the policy for User Configuration -&gt; Policies -&gt; Administrative Templates -&gt; Windows Components -&gt; Internet Explorer "Disable changing home page settings" to "Enable" and specify the URL for the home page.</t>
    </r>
  </si>
  <si>
    <r>
      <rPr>
        <sz val="11"/>
        <color rgb="FF000000"/>
        <rFont val="Calibri"/>
      </rPr>
      <t>By setting this parameter appropriately, a malicious web site will not be automatically loaded into a browser which may contain mobile code.</t>
    </r>
  </si>
  <si>
    <r>
      <rPr>
        <sz val="11"/>
        <color rgb="FF000000"/>
        <rFont val="Calibri"/>
      </rPr>
      <t>The policy for User Configuration -&gt; Policies -&gt; Administrative Templates -&gt; Windows Components -&gt; Internet Explorer "Disable changing home page settings" must be "Enable" and specify the URL for the home page.</t>
    </r>
    <r>
      <rPr>
        <sz val="11"/>
        <color rgb="FF000000"/>
        <rFont val="Calibri"/>
      </rPr>
      <t xml:space="preserve">
</t>
    </r>
    <r>
      <rPr>
        <sz val="11"/>
        <color rgb="FF000000"/>
        <rFont val="Calibri"/>
      </rPr>
      <t>Procedure:  Use the Windows Registry Editor to navigate to the following key: HKCU\Software\Microsoft\Internet Explorer\Main</t>
    </r>
    <r>
      <rPr>
        <sz val="11"/>
        <color rgb="FF000000"/>
        <rFont val="Calibri"/>
      </rPr>
      <t xml:space="preserve">
</t>
    </r>
    <r>
      <rPr>
        <sz val="11"/>
        <color rgb="FF000000"/>
        <rFont val="Calibri"/>
      </rPr>
      <t>Criteria: If the value Start Page is about:blank or a trusted site this is not a finding.</t>
    </r>
  </si>
  <si>
    <t>V-6238</t>
  </si>
  <si>
    <r>
      <rPr>
        <sz val="11"/>
        <rFont val="Calibri"/>
      </rPr>
      <t>The IE TLS parameter must be set correctly.</t>
    </r>
  </si>
  <si>
    <r>
      <rPr>
        <sz val="11"/>
        <color rgb="FF000000"/>
        <rFont val="Calibri"/>
      </rPr>
      <t xml:space="preserve">Open Internet Explorer. From the menu bar, select "Tools". From the "Tools" drop-down menu, select "Internet Options". </t>
    </r>
    <r>
      <rPr>
        <sz val="11"/>
        <color rgb="FF000000"/>
        <rFont val="Calibri"/>
      </rPr>
      <t xml:space="preserve">
</t>
    </r>
    <r>
      <rPr>
        <sz val="11"/>
        <color rgb="FF000000"/>
        <rFont val="Calibri"/>
      </rPr>
      <t xml:space="preserve">From the "Internet Options" window, select the "Advanced" tab, from the "Advanced" tab window scroll down to the </t>
    </r>
    <r>
      <rPr>
        <sz val="11"/>
        <color rgb="FF000000"/>
        <rFont val="Calibri"/>
      </rPr>
      <t xml:space="preserve">
</t>
    </r>
    <r>
      <rPr>
        <sz val="11"/>
        <color rgb="FF000000"/>
        <rFont val="Calibri"/>
      </rPr>
      <t xml:space="preserve">"Security" category. Place a checkmark in the 'Use TLS 1.0' or higher check boxes. Uncheck 'Use SSL 2.0' and 'Use SSL </t>
    </r>
    <r>
      <rPr>
        <sz val="11"/>
        <color rgb="FF000000"/>
        <rFont val="Calibri"/>
      </rPr>
      <t xml:space="preserve">
</t>
    </r>
    <r>
      <rPr>
        <sz val="11"/>
        <color rgb="FF000000"/>
        <rFont val="Calibri"/>
      </rPr>
      <t xml:space="preserve">3.0' options. </t>
    </r>
    <r>
      <rPr>
        <sz val="11"/>
        <color rgb="FF000000"/>
        <rFont val="Calibri"/>
      </rPr>
      <t xml:space="preserve">
</t>
    </r>
    <r>
      <rPr>
        <sz val="11"/>
        <color rgb="FF000000"/>
        <rFont val="Calibri"/>
      </rPr>
      <t xml:space="preserve">Set the policy value for Computer Configuration -&gt; Administrative Templates -&gt; Windows Components -&gt; Internet </t>
    </r>
    <r>
      <rPr>
        <sz val="11"/>
        <color rgb="FF000000"/>
        <rFont val="Calibri"/>
      </rPr>
      <t xml:space="preserve">
</t>
    </r>
    <r>
      <rPr>
        <sz val="11"/>
        <color rgb="FF000000"/>
        <rFont val="Calibri"/>
      </rPr>
      <t xml:space="preserve">Explorer-&gt; Internet Control Panel-&gt; Advanced Page-&gt; 'Turn off Encryption Support' to 'Enabled', and select 'Use TLS </t>
    </r>
    <r>
      <rPr>
        <sz val="11"/>
        <color rgb="FF000000"/>
        <rFont val="Calibri"/>
      </rPr>
      <t xml:space="preserve">
</t>
    </r>
    <r>
      <rPr>
        <sz val="11"/>
        <color rgb="FF000000"/>
        <rFont val="Calibri"/>
      </rPr>
      <t>1.0' or higher from the drop-down box. Ensure the options do not include 'SSL 2.0' or 'SSL 3.0'.</t>
    </r>
  </si>
  <si>
    <r>
      <rPr>
        <sz val="11"/>
        <color rgb="FF000000"/>
        <rFont val="Calibri"/>
      </rPr>
      <t>This parameter ensures  only DoD-approved ciphers and algorithms are enabled for use by the web browser. TLS is a protocol for protecting communication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pick the most preferred match.</t>
    </r>
  </si>
  <si>
    <r>
      <rPr>
        <sz val="11"/>
        <color rgb="FF000000"/>
        <rFont val="Calibri"/>
      </rPr>
      <t xml:space="preserve">Open Internet Explorer. From the menu bar, select "Tools". From the "Tools" drop-down menu, select "Internet Options". </t>
    </r>
    <r>
      <rPr>
        <sz val="11"/>
        <color rgb="FF000000"/>
        <rFont val="Calibri"/>
      </rPr>
      <t xml:space="preserve">
</t>
    </r>
    <r>
      <rPr>
        <sz val="11"/>
        <color rgb="FF000000"/>
        <rFont val="Calibri"/>
      </rPr>
      <t xml:space="preserve">From the "Internet Options" window, select the "Advanced" tab, from the "Advanced" tab window scroll down to the </t>
    </r>
    <r>
      <rPr>
        <sz val="11"/>
        <color rgb="FF000000"/>
        <rFont val="Calibri"/>
      </rPr>
      <t xml:space="preserve">
</t>
    </r>
    <r>
      <rPr>
        <sz val="11"/>
        <color rgb="FF000000"/>
        <rFont val="Calibri"/>
      </rPr>
      <t xml:space="preserve">"Security" category. Verify a checkmark is placed in 'Use TLS 1.0' or higher check boxes. Verify there is not a check </t>
    </r>
    <r>
      <rPr>
        <sz val="11"/>
        <color rgb="FF000000"/>
        <rFont val="Calibri"/>
      </rPr>
      <t xml:space="preserve">
</t>
    </r>
    <r>
      <rPr>
        <sz val="11"/>
        <color rgb="FF000000"/>
        <rFont val="Calibri"/>
      </rPr>
      <t xml:space="preserve">placed in the check box for 'Use SSL 2.0' or 'Use SSL 3.0'. If 'Use SSL 2.0' or 'Use SSL 3.0' is checked, then this </t>
    </r>
    <r>
      <rPr>
        <sz val="11"/>
        <color rgb="FF000000"/>
        <rFont val="Calibri"/>
      </rPr>
      <t xml:space="preserve">
</t>
    </r>
    <r>
      <rPr>
        <sz val="11"/>
        <color rgb="FF000000"/>
        <rFont val="Calibri"/>
      </rPr>
      <t xml:space="preserve">is a finding. </t>
    </r>
    <r>
      <rPr>
        <sz val="11"/>
        <color rgb="FF000000"/>
        <rFont val="Calibri"/>
      </rPr>
      <t xml:space="preserve">
</t>
    </r>
    <r>
      <rPr>
        <sz val="11"/>
        <color rgb="FF000000"/>
        <rFont val="Calibri"/>
      </rPr>
      <t xml:space="preserve">1) The policy value for Computer Configuration -&gt; Administrative Templates -&gt; Windows Components -&gt; Internet </t>
    </r>
    <r>
      <rPr>
        <sz val="11"/>
        <color rgb="FF000000"/>
        <rFont val="Calibri"/>
      </rPr>
      <t xml:space="preserve">
</t>
    </r>
    <r>
      <rPr>
        <sz val="11"/>
        <color rgb="FF000000"/>
        <rFont val="Calibri"/>
      </rPr>
      <t xml:space="preserve">Explorer-&gt; Internet Control Panel-&gt; Advanced Page-&gt; 'Turn off Encryption Support' must be 'Enabled' and ensure the </t>
    </r>
    <r>
      <rPr>
        <sz val="11"/>
        <color rgb="FF000000"/>
        <rFont val="Calibri"/>
      </rPr>
      <t xml:space="preserve">
</t>
    </r>
    <r>
      <rPr>
        <sz val="11"/>
        <color rgb="FF000000"/>
        <rFont val="Calibri"/>
      </rPr>
      <t xml:space="preserve">option selected is 'Use TLS 1.0' or higher' from the drop-down box. If the selected options contain 'SSL 2.0' </t>
    </r>
    <r>
      <rPr>
        <sz val="11"/>
        <color rgb="FF000000"/>
        <rFont val="Calibri"/>
      </rPr>
      <t xml:space="preserve">
</t>
    </r>
    <r>
      <rPr>
        <sz val="11"/>
        <color rgb="FF000000"/>
        <rFont val="Calibri"/>
      </rPr>
      <t>or 'SSL 3.0', then this is a finding.</t>
    </r>
    <r>
      <rPr>
        <sz val="11"/>
        <color rgb="FF000000"/>
        <rFont val="Calibri"/>
      </rPr>
      <t xml:space="preserve">
</t>
    </r>
    <r>
      <rPr>
        <sz val="11"/>
        <color rgb="FF000000"/>
        <rFont val="Calibri"/>
      </rPr>
      <t>2) The policy value for Computer Configuration -&gt; Administrative Templates -&gt; Internet Explorer -&gt; Security Features -&gt; 'Allow fallback to SSL 3.0 (Internet Explorer)' must be selected, and 'No Sites' selected from the drop-down box.</t>
    </r>
  </si>
  <si>
    <t>V-6239</t>
  </si>
  <si>
    <r>
      <rPr>
        <sz val="11"/>
        <rFont val="Calibri"/>
      </rPr>
      <t>The IE warning about certificate address mismatch must be enforced.</t>
    </r>
  </si>
  <si>
    <r>
      <rPr>
        <sz val="11"/>
        <color rgb="FF000000"/>
        <rFont val="Calibri"/>
      </rPr>
      <t>Set the policy value for Computer Configuration -&gt; Administrative Templates -&gt; Windows Components -&gt; Internet Explorer -&gt; Internet Control Panel -&gt; Security Page "Turn on Warn about Certificate Address Mismatch" to "Enabled".</t>
    </r>
  </si>
  <si>
    <r>
      <rPr>
        <sz val="11"/>
        <color rgb="FF000000"/>
        <rFont val="Calibri"/>
      </rPr>
      <t>This parameter warns users if the certificate being presented by the web site is invalid. Since server certificates are used to validate the identity of the web server it is critical to warn the user of a potential issue with the certificate being presented by the web server. This setting aids to prevent spoofing attacks.</t>
    </r>
  </si>
  <si>
    <r>
      <rPr>
        <sz val="11"/>
        <color rgb="FF000000"/>
        <rFont val="Calibri"/>
      </rPr>
      <t xml:space="preserve">The policy value for Computer Configuration -&gt; Administrative Templates -&gt; Windows Components -&gt; Internet Explorer -&gt; Internet Control Panel -&gt; Security Page "Turn on Warn about Certificate Address Mismatch" must be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HKLM\Software\Policies\Microsoft\Windows\CurrentVersion\Internet Settings </t>
    </r>
    <r>
      <rPr>
        <sz val="11"/>
        <color rgb="FF000000"/>
        <rFont val="Calibri"/>
      </rPr>
      <t xml:space="preserve">
</t>
    </r>
    <r>
      <rPr>
        <sz val="11"/>
        <color rgb="FF000000"/>
        <rFont val="Calibri"/>
      </rPr>
      <t>Criteria: If the value WarnOnBadCertRecving is REG_DWORD = 1, this is not a finding.</t>
    </r>
  </si>
  <si>
    <t>V-6243</t>
  </si>
  <si>
    <r>
      <rPr>
        <sz val="11"/>
        <rFont val="Calibri"/>
      </rPr>
      <t>The Download 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</si>
  <si>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signed ActiveX controls" to “Enabled” and select "Disable" from the drop-down box.</t>
    </r>
  </si>
  <si>
    <r>
      <rPr>
        <sz val="11"/>
        <color rgb="FF000000"/>
        <rFont val="Calibri"/>
      </rPr>
      <t>Active 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 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untrusted publishers. Code signed by trusted publishers is silently downloaded. If you disable the policy setting, signed controls cannot be downloaded.</t>
    </r>
  </si>
  <si>
    <r>
      <rPr>
        <sz val="11"/>
        <color rgb="FF000000"/>
        <rFont val="Calibri"/>
      </rPr>
      <t>The policy value for Computer Configuration -&gt; Administrative Templates -&gt; Windows Components -&gt; Internet Explorer -&gt; Internet Control Panel -&gt; Security Page -&gt; Internet Zone -&gt; "Download signed ActiveX controls"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1001 is REG_DWORD = 3, this is not a finding.</t>
    </r>
  </si>
  <si>
    <t>V-6244</t>
  </si>
  <si>
    <r>
      <rPr>
        <sz val="11"/>
        <rFont val="Calibri"/>
      </rPr>
      <t>The Download unsigned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</si>
  <si>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unsigned ActiveX controls" to “Enabled” and select "Disable" from the drop-down box.</t>
    </r>
  </si>
  <si>
    <r>
      <rPr>
        <sz val="11"/>
        <color rgb="FF000000"/>
        <rFont val="Calibri"/>
      </rPr>
      <t>Unsigned code is potentially harmful, especially when coming from an untrusted zone. This policy setting allows you to manage whether users may download unsigned ActiveX controls from the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cannot run unsigned controls.</t>
    </r>
  </si>
  <si>
    <r>
      <rPr>
        <sz val="11"/>
        <color rgb="FF000000"/>
        <rFont val="Calibri"/>
      </rPr>
      <t xml:space="preserve">The policy value for Computer Configuration -&gt; Administrative Templates -&gt; Windows Components -&gt; Internet Explorer -&gt; Internet Control Panel -&gt; Security Page -&gt; Internet Zone -&gt; "Download unsigned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1004 is REG_DWORD = 3, this is not a finding.</t>
    </r>
  </si>
  <si>
    <t>V-6245</t>
  </si>
  <si>
    <r>
      <rPr>
        <sz val="11"/>
        <rFont val="Calibri"/>
      </rPr>
      <t>The Initialize and script ActiveX controls not marked as safe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</si>
  <si>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"Initialize and script ActiveX controls not marked as safe" to “Enabled” and select "Disable" from the drop-down box.</t>
    </r>
  </si>
  <si>
    <r>
      <rPr>
        <sz val="11"/>
        <color rgb="FF000000"/>
        <rFont val="Calibri"/>
      </rPr>
      <t>ActiveX controls that are not marked safe scripting should not be executed. Although this is not a complete security measure for a control to be marked safe for scripting, if a control is not marked safe, it should not be initialized and executed. This setting causes both unsafe and safe controls to be initialized and scripted, ignoring the Script ActiveX controls marked safe for scripting option.  This increases the risk of malicious code being loaded and executed by the browser. If you enable this policy setting, ActiveX controls are run, loaded with parameters and scripted without setting object safety for untrusted data or scripts. If you disable this policy setting, ActiveX controls that cannot be made safe are not loaded with parameters or scripted. This setting is not recommended, except for secure and administered zones.</t>
    </r>
  </si>
  <si>
    <r>
      <rPr>
        <sz val="11"/>
        <color rgb="FF000000"/>
        <rFont val="Calibri"/>
      </rPr>
      <t xml:space="preserve">The policy value for Computer Configuration -&gt; Administrative Templates -&gt; Windows Components -&gt; Internet Explorer -&gt; Internet Control Panel -&gt; Security Page -&gt; Internet Zone -&gt;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1201 is REG_DWORD = 3, this is not a finding.</t>
    </r>
  </si>
  <si>
    <t>V-6248</t>
  </si>
  <si>
    <r>
      <rPr>
        <sz val="11"/>
        <rFont val="Calibri"/>
      </rPr>
      <t>Font downloads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</si>
  <si>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font downloads" to “Enabled” and select "Disable" from the drop-down box.</t>
    </r>
  </si>
  <si>
    <r>
      <rPr>
        <sz val="11"/>
        <color rgb="FF000000"/>
        <rFont val="Calibri"/>
      </rPr>
      <t>Download of fonts can sometimes contain malicious code. It is possible that a font could include malformed data that would cause Internet Explorer to crash when it attempts to load and render the font. This policy setting allows you to manage whether pages of the zone may download HTML fonts. If you enable this policy setting, HTML fonts can be downloaded automatically. If you enable this policy setting and prompt is selected in the drop-down box, users are queried whether to allow HTML fonts to download. If you disable this policy setting, HTML fonts are prevented from downloading.</t>
    </r>
  </si>
  <si>
    <r>
      <rPr>
        <sz val="11"/>
        <color rgb="FF000000"/>
        <rFont val="Calibri"/>
      </rPr>
      <t xml:space="preserve">The policy value for Computer Configuration -&gt; Administrative Templates -&gt; Windows Components -&gt; Internet Explorer -&gt; Internet Control Panel -&gt; Security Page -&gt; Internet Zone -&gt; "Allow font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1604 is REG_DWORD = 3, this is not a finding.</t>
    </r>
  </si>
  <si>
    <t>V-6249</t>
  </si>
  <si>
    <r>
      <rPr>
        <sz val="11"/>
        <rFont val="Calibri"/>
      </rPr>
      <t>The Java Permissions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</si>
  <si>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"Java permissions" to “Enabled” and select "Disable Java" from the drop-down box.</t>
    </r>
  </si>
  <si>
    <r>
      <rPr>
        <sz val="11"/>
        <color rgb="FF000000"/>
        <rFont val="Calibri"/>
      </rPr>
      <t>Java applications could contain malicious code; sites located in this security zone are more likely to be hosted by malicious people. This policy setting allows you to manage permissions for Java Applets. If you enable this policy setting, options can be chosen from the drop-down box. Use of Custom will control permissions settings individually. Use of Low Safety enables applets to perform all operations. Use of Medium Safety enables applets to run in their sandbox (an area in memory outside of which the program cannot make calls), plus capabilities like scratch space (a safe and secure storage area on the client computer) and user-controlled file I/O. Use of High Safety enables applets to run in their sandbox. If you disable this policy setting, Java applets cannot run. If you do not configure this policy setting, the permission is set to High Safety.</t>
    </r>
  </si>
  <si>
    <r>
      <rPr>
        <sz val="11"/>
        <color rgb="FF000000"/>
        <rFont val="Calibri"/>
      </rPr>
      <t xml:space="preserve">The policy value for Computer Configuration -&gt; Administrative Templates -&gt; Windows Components -&gt; Internet Explorer -&gt; Internet Control Panel -&gt; Security Page -&gt; Internet Zone -&gt; "Java permissions" must be “Enabled” and "Disable Java"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1C00 is REG_DWORD = 0, this is not a finding.</t>
    </r>
  </si>
  <si>
    <t>V-6250</t>
  </si>
  <si>
    <r>
      <rPr>
        <sz val="11"/>
        <rFont val="Calibri"/>
      </rPr>
      <t>Accessing data sources across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</si>
  <si>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</si>
  <si>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Access to data sources across multiple domains must be controlled based upon the site being browsed. This policy setting allows you to manage whether Internet Explorer can access data from another security zone using the Microsoft XML Parser (MSXML) or ActiveX Data Objects (ADO).</t>
    </r>
  </si>
  <si>
    <r>
      <rPr>
        <sz val="11"/>
        <color rgb="FF000000"/>
        <rFont val="Calibri"/>
      </rPr>
      <t>The policy value for Computer Configuration -&gt; Administrative Templates -&gt; Windows Components -&gt; Internet Explorer -&gt; Internet Control Panel -&gt; Security Page -&gt; Internet Zone -&gt; "Access data sources across domains"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1406 is REG_DWORD = 3, this is not a finding.</t>
    </r>
  </si>
  <si>
    <t>V-6253</t>
  </si>
  <si>
    <r>
      <rPr>
        <sz val="11"/>
        <rFont val="Calibri"/>
      </rPr>
      <t>Functionality to drag and drop or copy and paste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</si>
  <si>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drag and drop or copy and paste files" to “Enabled” and select "Disable" from the drop-down box.</t>
    </r>
  </si>
  <si>
    <r>
      <rPr>
        <sz val="11"/>
        <color rgb="FF000000"/>
        <rFont val="Calibri"/>
      </rPr>
      <t>Content hosted on sites located in the Internet zone are likely to contain malicious payloads and therefore this feature should be blocked for this zone. Drag and Drop or copy and paste files must have a level of protection based upon the site being accessed.</t>
    </r>
  </si>
  <si>
    <r>
      <rPr>
        <sz val="11"/>
        <color rgb="FF000000"/>
        <rFont val="Calibri"/>
      </rPr>
      <t>The policy value for Computer Configuration -&gt; Administrative Templates -&gt; Windows Components -&gt; Internet Explorer -&gt; Internet Control Panel -&gt; Security Page -&gt; Internet Zone -&gt; "Allow drag and drop or copy and paste files"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for 1802 is REG_DWORD = 3, this is not a finding.</t>
    </r>
  </si>
  <si>
    <t>V-6255</t>
  </si>
  <si>
    <r>
      <rPr>
        <sz val="11"/>
        <rFont val="Calibri"/>
      </rPr>
      <t>Launching programs and files in IFRAME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</si>
  <si>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"Launching applications and files in an IFRAME" to “Enabled” and select "Disable" from the drop-down box.</t>
    </r>
  </si>
  <si>
    <r>
      <rPr>
        <sz val="11"/>
        <color rgb="FF000000"/>
        <rFont val="Calibri"/>
      </rPr>
      <t>This policy setting allows you to manage whether applications may be run and files may be downloaded from an IFRAME reference in the HTML of the pages in this zone. Launching of programs in IFRAME must have a level of protection based upon the site being accessed. If you enable this policy setting, applications can run and files can be downloaded from IFRAMEs on the pages in this zone without user intervention. If you disable this setting, users are prevented from running applications and downloading files from IFRAMEs on the pages in this zone.</t>
    </r>
  </si>
  <si>
    <r>
      <rPr>
        <sz val="11"/>
        <color rgb="FF000000"/>
        <rFont val="Calibri"/>
      </rPr>
      <t xml:space="preserve">The policy value for Computer Configuration -&gt; Administrative Templates -&gt; Windows Components -&gt; Internet Explorer -&gt; Internet Control Panel -&gt; Security Page -&gt; Internet Zone -&gt; "Launching applications and files in an IFRAME"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1804 is REG_DWORD = 3, this is not a finding.</t>
    </r>
  </si>
  <si>
    <t>V-6256</t>
  </si>
  <si>
    <r>
      <rPr>
        <sz val="11"/>
        <rFont val="Calibri"/>
      </rPr>
      <t>Navigating windows and frames across different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</si>
  <si>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"Navigate windows and frames across different domains" to “Enabled” and select "Disable" from the drop-down box.</t>
    </r>
  </si>
  <si>
    <r>
      <rPr>
        <sz val="11"/>
        <color rgb="FF000000"/>
        <rFont val="Calibri"/>
      </rPr>
      <t>Frames that navigate across different domains are a security concern, because the user may think they are accessing pages on one site while they are actually accessing pages on another site. It is possible that a web site hosting malicious content could use this feature in a manner similar to cross site scripting.  This policy setting allows you to manage the opening of sub-frames and access of applications across different domains.</t>
    </r>
  </si>
  <si>
    <r>
      <rPr>
        <sz val="11"/>
        <color rgb="FF000000"/>
        <rFont val="Calibri"/>
      </rPr>
      <t>The policy value for Computer Configuration -&gt; Administrative Templates -&gt; Windows Components -&gt; Internet Explorer -&gt; Internet Control Panel -&gt; Security Page -&gt; Internet Zone -&gt; "Navigate windows and frames across different domains"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1607 is REG_DWORD = 3, this is not a finding.</t>
    </r>
  </si>
  <si>
    <t>V-6259</t>
  </si>
  <si>
    <r>
      <rPr>
        <sz val="11"/>
        <rFont val="Calibri"/>
      </rPr>
      <t>Userdata persistence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</si>
  <si>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“Userdata persistence” to “Enabled” and select “Disable” from the drop-down box.</t>
    </r>
  </si>
  <si>
    <r>
      <rPr>
        <sz val="11"/>
        <color rgb="FF000000"/>
        <rFont val="Calibri"/>
      </rPr>
      <t>Userdata persistence must have level of protection based upon the site being accessed. This policy setting allows you to manage the preservation of information in the browser's history, in favorites, in an XML store, or directly within a web page saved to disk.  When a user returns to a persisted page, the state of the page can be restored if this policy setting is not appropriately configured.</t>
    </r>
  </si>
  <si>
    <r>
      <rPr>
        <sz val="11"/>
        <color rgb="FF000000"/>
        <rFont val="Calibri"/>
      </rPr>
      <t xml:space="preserve">The policy value for Computer Configuration -&gt; Administrative Templates -&gt; Windows Components -&gt; Internet Explorer -&gt; Internet Control Panel -&gt; Security Page -&gt; Internet Zone -&gt; “Userdata persistence”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1606 is REG_DWORD = 3, this is not a finding.</t>
    </r>
  </si>
  <si>
    <t>V-6260</t>
  </si>
  <si>
    <r>
      <rPr>
        <sz val="11"/>
        <rFont val="Calibri"/>
      </rPr>
      <t>Clipboard operations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</si>
  <si>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cut, copy or paste operations from the clipboard via script" to “Enabled” and select "Disable" from the drop-down box.</t>
    </r>
  </si>
  <si>
    <r>
      <rPr>
        <sz val="11"/>
        <color rgb="FF000000"/>
        <rFont val="Calibri"/>
      </rPr>
      <t>A malicious script could use the clipboard in an undesirable manner, for example, if the user had recently copied confidential information to the clipboard while editing a document, a malicious script could harvest that information.  It might be possible to exploit other vulnerabilities in order to send the harvested data to the attacker.  Allow paste operations via script must have level of protection based upon the site being accessed.</t>
    </r>
  </si>
  <si>
    <r>
      <rPr>
        <sz val="11"/>
        <color rgb="FF000000"/>
        <rFont val="Calibri"/>
      </rPr>
      <t xml:space="preserve">The policy value for Computer Configuration -&gt; Administrative Templates -&gt; Windows Components -&gt; Internet Explorer -&gt; Internet Control Panel -&gt; Security Page -&gt; Internet Zone -&gt; "Allow cut, copy or paste operations from the clipboard via script"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1407 is REG_DWORD = 3, this is not a finding.</t>
    </r>
  </si>
  <si>
    <t>V-6262</t>
  </si>
  <si>
    <r>
      <rPr>
        <sz val="11"/>
        <rFont val="Calibri"/>
      </rPr>
      <t>Logon options must be configured to prompt (Internet zone).</t>
    </r>
  </si>
  <si>
    <r>
      <rPr>
        <sz val="11"/>
        <color rgb="FF000000"/>
        <rFont val="Calibri"/>
      </rPr>
      <t>Set the policy value for Computer Configuration -&gt; Administrative Templates -&gt; Windows Components -&gt; Internet Explorer -&gt; Internet Control Panel -&gt; Security Page -&gt; Internet Zone -&gt; "Logon options" to “Enabled” and select "Prompt for user name and password" from the drop-down box.</t>
    </r>
  </si>
  <si>
    <r>
      <rPr>
        <sz val="11"/>
        <color rgb="FF000000"/>
        <rFont val="Calibri"/>
      </rPr>
      <t>Users could submit credentials to servers operated by malicious people who could then attempt to connect to legitimate servers with those captured credentials.  Care must be taken with user credentials, automatic logon performance, and how default Windows credentials are passed to web sites.</t>
    </r>
  </si>
  <si>
    <r>
      <rPr>
        <sz val="11"/>
        <color rgb="FF000000"/>
        <rFont val="Calibri"/>
      </rPr>
      <t xml:space="preserve">The policy value for Computer Configuration -&gt; Administrative Templates -&gt; Windows Components -&gt; Internet Explorer -&gt; Internet Control Panel -&gt; Security Page -&gt; Internet Zone -&gt; "Logon options" must be “Enabled” and "Prompt for user name and password"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1A00 is REG_DWORD = 65536 (decimal), this is not a finding.</t>
    </r>
  </si>
  <si>
    <t>V-6267</t>
  </si>
  <si>
    <r>
      <rPr>
        <sz val="11"/>
        <rFont val="Calibri"/>
      </rPr>
      <t>Java Permissions must be configured with High Safety (Intranet zone).</t>
    </r>
  </si>
  <si>
    <r>
      <rPr>
        <sz val="11"/>
        <color rgb="FF000000"/>
        <rFont val="Calibri"/>
      </rPr>
      <t>Set the policy value for Computer Configuration -&gt; Administrative Templates -&gt; Windows Components -&gt; Internet Explorer -&gt; Internet Control Panel -&gt; Security Page -&gt; Intranet Zone -&gt; “Java permissions” to “Enabled” and select “High Safety” from the drop-down box.</t>
    </r>
  </si>
  <si>
    <r>
      <rPr>
        <sz val="11"/>
        <color rgb="FF000000"/>
        <rFont val="Calibri"/>
      </rPr>
      <t xml:space="preserve">The policy value for Computer Configuration -&gt; Administrative Templates -&gt; Windows Components -&gt; Internet Explorer -&gt; Internet Control Panel -&gt; Security Page -&gt; Intranet Zone -&gt; “Java permissions” must be “Enabled” and “High Safety”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Settings\Zones\1 </t>
    </r>
    <r>
      <rPr>
        <sz val="11"/>
        <color rgb="FF000000"/>
        <rFont val="Calibri"/>
      </rPr>
      <t xml:space="preserve">
</t>
    </r>
    <r>
      <rPr>
        <sz val="11"/>
        <color rgb="FF000000"/>
        <rFont val="Calibri"/>
      </rPr>
      <t>Criteria: If the value 1C00 is REG_DWORD = 65536, (Decimal), this is not a finding.</t>
    </r>
  </si>
  <si>
    <t>V-6281</t>
  </si>
  <si>
    <r>
      <rPr>
        <sz val="11"/>
        <rFont val="Calibri"/>
      </rPr>
      <t>The Java Permissions must be set with High Safety (Trusted Sites zone).</t>
    </r>
  </si>
  <si>
    <r>
      <rPr>
        <sz val="11"/>
        <color rgb="FF000000"/>
        <rFont val="Calibri"/>
      </rPr>
      <t>Set the policy value for Computer Configuration -&gt; Administrative Templates -&gt; Windows Components -&gt; Internet Explorer -&gt; Internet Control Panel -&gt; Security Page -&gt; Trusted Sites Zone -&gt; "Java permissions" to “Enabled” and select "High Safety" from the drop-down box.</t>
    </r>
  </si>
  <si>
    <r>
      <rPr>
        <sz val="11"/>
        <color rgb="FF000000"/>
        <rFont val="Calibri"/>
      </rPr>
      <t xml:space="preserve">The policy value for Computer Configuration -&gt; Administrative Templates -&gt; Windows Components -&gt; Internet Explorer -&gt; Internet Control Panel -&gt; Security Page -&gt; Trusted Sites Zone -&gt; "Java permissions" must be “Enabled” and "High Safety"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Settings\Zones\2 </t>
    </r>
    <r>
      <rPr>
        <sz val="11"/>
        <color rgb="FF000000"/>
        <rFont val="Calibri"/>
      </rPr>
      <t xml:space="preserve">
</t>
    </r>
    <r>
      <rPr>
        <sz val="11"/>
        <color rgb="FF000000"/>
        <rFont val="Calibri"/>
      </rPr>
      <t>Criteria: If the value 1C00 is REG_DWORD = 65536, (Decimal), this is not a finding.</t>
    </r>
  </si>
  <si>
    <t>V-6289</t>
  </si>
  <si>
    <r>
      <rPr>
        <sz val="11"/>
        <rFont val="Calibri"/>
      </rPr>
      <t>The Download signed ActiveX controls property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</si>
  <si>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-&gt; "Download signed ActiveX controls" to “Enabled” and select "Disable" from the drop-down box.</t>
    </r>
  </si>
  <si>
    <r>
      <rPr>
        <sz val="11"/>
        <color rgb="FF000000"/>
        <rFont val="Calibri"/>
      </rPr>
      <t>ActiveX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t>
    </r>
  </si>
  <si>
    <r>
      <rPr>
        <sz val="11"/>
        <color rgb="FF000000"/>
        <rFont val="Calibri"/>
      </rPr>
      <t xml:space="preserve">The policy value for Computer Configuration -&gt; Administrative Templates -&gt; Windows Components -&gt; Internet Explorer -&gt; Internet Control Panel -&gt; Security Page -&gt; Restricted Sites Zone -&gt; "Download 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1001 is REG_DWORD = 3, this is not a finding.</t>
    </r>
  </si>
  <si>
    <t>V-6290</t>
  </si>
  <si>
    <r>
      <rPr>
        <sz val="11"/>
        <rFont val="Calibri"/>
      </rPr>
      <t>The Download unsigned ActiveX controls property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</si>
  <si>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-&gt; "Download unsigned ActiveX controls" to “Enabled” and select "Disable" from the drop-down box.</t>
    </r>
  </si>
  <si>
    <r>
      <rPr>
        <sz val="11"/>
        <color rgb="FF000000"/>
        <rFont val="Calibri"/>
      </rPr>
      <t>Unsigned code is potentially harmful, especially when coming from an untrusted zone.  ActiveX controls can contain potentially malicious code and must only be allowed to be downloaded from trusted sites and they must be digitally signed.</t>
    </r>
  </si>
  <si>
    <r>
      <rPr>
        <sz val="11"/>
        <color rgb="FF000000"/>
        <rFont val="Calibri"/>
      </rPr>
      <t xml:space="preserve">The policy value for Computer Configuration -&gt; Administrative Templates -&gt; Windows Components -&gt; Internet Explorer -&gt; Internet Control Panel -&gt; Security Page -&gt; Restricted Sites Zone -&gt; "Download unsigned ActiveX controls"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1004 is REG_DWORD = 3, this is not a finding.</t>
    </r>
  </si>
  <si>
    <t>V-6291</t>
  </si>
  <si>
    <r>
      <rPr>
        <sz val="11"/>
        <rFont val="Calibri"/>
      </rPr>
      <t>The Initialize and script ActiveX controls not marked as safe property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</si>
  <si>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-&gt; "Initialize and script ActiveX controls not marked as safe" to “Enabled” and select "Disable" from the drop-down box.</t>
    </r>
  </si>
  <si>
    <r>
      <rPr>
        <sz val="11"/>
        <color rgb="FF000000"/>
        <rFont val="Calibri"/>
      </rPr>
      <t>ActiveX controls not marked safe for scripting should not be executed. Although this is not a complete security measure for a control to be marked safe for scripting, if a control is not marked safe, it should not be initialized and executed.</t>
    </r>
  </si>
  <si>
    <r>
      <rPr>
        <sz val="11"/>
        <color rgb="FF000000"/>
        <rFont val="Calibri"/>
      </rPr>
      <t xml:space="preserve">The policy value for Computer Configuration -&gt; Administrative Templates -&gt; Windows Components -&gt; Internet Explorer -&gt; Internet Control Panel -&gt; Security Page -&gt; Restricted Sites Zone -&gt;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1201 is REG_DWORD = 3, this is not a finding.</t>
    </r>
  </si>
  <si>
    <t>V-6292</t>
  </si>
  <si>
    <r>
      <rPr>
        <sz val="11"/>
        <rFont val="Calibri"/>
      </rPr>
      <t>ActiveX controls and plug-ins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</si>
  <si>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ActiveX controls and plugins" to “Enabled” and select "Disable" from the drop-down box.</t>
    </r>
  </si>
  <si>
    <r>
      <rPr>
        <sz val="11"/>
        <color rgb="FF000000"/>
        <rFont val="Calibri"/>
      </rPr>
      <t>This policy setting allows you to manage whether ActiveX controls and plug-ins can be run on pages from the specified zone. ActiveX controls not marked as safe should not be executed. If you enable this policy setting, controls and plug-ins can run without user intervention.  If you disable this policy setting, controls and plug-ins are prevented from running.</t>
    </r>
  </si>
  <si>
    <r>
      <rPr>
        <sz val="11"/>
        <color rgb="FF000000"/>
        <rFont val="Calibri"/>
      </rPr>
      <t xml:space="preserve">The policy value for Computer Configuration -&gt; Administrative Templates -&gt; Windows Components -&gt; Internet Explorer -&gt; Internet Control Panel -&gt; Security Page -&gt; Restricted Sites Zone -&gt; "Run ActiveX controls and plugins"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1200 is REG_DWORD = 3, this is not a finding.</t>
    </r>
  </si>
  <si>
    <t>V-6293</t>
  </si>
  <si>
    <r>
      <rPr>
        <sz val="11"/>
        <rFont val="Calibri"/>
      </rPr>
      <t>ActiveX controls marked safe for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</si>
  <si>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 ActiveX controls marked safe for scripting" to “Enabled” and select "Disable" from the drop-down box.</t>
    </r>
  </si>
  <si>
    <r>
      <rPr>
        <sz val="11"/>
        <color rgb="FF000000"/>
        <rFont val="Calibri"/>
      </rPr>
      <t>This policy setting allows management of whether ActiveX controls marked safe for scripting can interact with a script. If you enable this policy setting, script interaction can occur automatically without user intervention.  ActiveX controls not marked as safe for scripting should not be executed. Although this is not a complete security measure for a control to be marked safe for scripting, if a control is not marked safe, it should not be initialized and executed.</t>
    </r>
  </si>
  <si>
    <r>
      <rPr>
        <sz val="11"/>
        <color rgb="FF000000"/>
        <rFont val="Calibri"/>
      </rPr>
      <t xml:space="preserve">The policy value for Computer Configuration -&gt; Administrative Templates -&gt; Windows Components -&gt; Internet Explorer -&gt; Internet Control Panel -&gt; Security Page -&gt; Restricted Sites Zone -&gt; "Script ActiveX controls marked safe for scripting"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1405 is REG_DWORD = 3, this is not a finding.</t>
    </r>
  </si>
  <si>
    <t>V-6294</t>
  </si>
  <si>
    <r>
      <rPr>
        <sz val="11"/>
        <rFont val="Calibri"/>
      </rPr>
      <t>File downloads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</si>
  <si>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-&gt; "Allow file downloads" to “Enabled” and select "Disable" from the drop-down box.</t>
    </r>
  </si>
  <si>
    <r>
      <rPr>
        <sz val="11"/>
        <color rgb="FF000000"/>
        <rFont val="Calibri"/>
      </rPr>
      <t>Sites located in the Restricted Sites Zone are more likely to contain malicious payloads and therefore downloads from this zone should be blocked. Files should not be able to be downloaded from sites that are considered restricted.  This policy setting allows you to manage whether file downloads are permitted from the zone.  This option is determined by the zone of the page with the link causing the download, not the zone from which the file is delivered.</t>
    </r>
  </si>
  <si>
    <r>
      <rPr>
        <sz val="11"/>
        <color rgb="FF000000"/>
        <rFont val="Calibri"/>
      </rPr>
      <t xml:space="preserve">The policy value for Computer Configuration -&gt; Administrative Templates -&gt; Windows Components -&gt; Internet Explorer -&gt; Internet Control Panel -&gt; Security Page -&gt; Restricted Sites Zone -&gt; "Allow file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1803 is REG_DWORD = 3, this is not a finding.</t>
    </r>
  </si>
  <si>
    <t>V-6295</t>
  </si>
  <si>
    <r>
      <rPr>
        <sz val="11"/>
        <rFont val="Calibri"/>
      </rPr>
      <t>Font downloads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</si>
  <si>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-&gt; “Allow font downloads” to “Enabled” and select “Disable” from the drop-down box.</t>
    </r>
  </si>
  <si>
    <r>
      <rPr>
        <sz val="11"/>
        <color rgb="FF000000"/>
        <rFont val="Calibri"/>
      </rPr>
      <t>It is possible that a font could include malformed data that would cause Internet Explorer to crash when it attempts to load and render the font.  Download of fonts can sometimes contain malicious code.  Files should not be downloaded from restricted sites.  This policy setting allows you to manage whether pages of the zone may download HTML fonts.</t>
    </r>
  </si>
  <si>
    <r>
      <rPr>
        <sz val="11"/>
        <color rgb="FF000000"/>
        <rFont val="Calibri"/>
      </rPr>
      <t xml:space="preserve">The policy value for Computer Configuration -&gt; Administrative Templates -&gt; Windows Components -&gt; Internet Explorer -&gt; Internet Control Panel -&gt; Security Page -&gt; Restricted Sites Zone -&gt; “Allow font downloads”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1604 is REG_DWORD = 3, this is not a finding.</t>
    </r>
  </si>
  <si>
    <t>V-6297</t>
  </si>
  <si>
    <r>
      <rPr>
        <sz val="11"/>
        <rFont val="Calibri"/>
      </rPr>
      <t>Accessing data sources across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</si>
  <si>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</si>
  <si>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This policy setting allows you to manage whether Internet Explorer can access data from another security zone using the Microsoft XML Parser (MSXML) or ActiveX Data Objects (ADO).</t>
    </r>
  </si>
  <si>
    <r>
      <rPr>
        <sz val="11"/>
        <color rgb="FF000000"/>
        <rFont val="Calibri"/>
      </rPr>
      <t xml:space="preserve">The policy value for Computer Configuration -&gt; Administrative Templates -&gt; Windows Components -&gt; Internet Explorer -&gt; Internet Control Panel -&gt; Security Page -&gt; Restricted Sites Zone -&gt; “Access data sources across domains”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1406 is REG_DWORD = 3, this is not a finding.</t>
    </r>
  </si>
  <si>
    <t>V-6298</t>
  </si>
  <si>
    <r>
      <rPr>
        <sz val="11"/>
        <rFont val="Calibri"/>
      </rPr>
      <t>The Allow META REFRESH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</si>
  <si>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META REFRESH” to “Enabled” and select “Disable” from the drop-down box.</t>
    </r>
  </si>
  <si>
    <r>
      <rPr>
        <sz val="11"/>
        <color rgb="FF000000"/>
        <rFont val="Calibri"/>
      </rPr>
      <t>It is possible that users will unknowingly be redirected to a site hosting malicious content. Allow META REFRESH must have level of protection based upon the site being browsed. This policy setting allows you to manage whether a user's browser can be redirected to another web page if the author of the web page uses the Meta Refresh setting to redirect browsers to another web page.</t>
    </r>
  </si>
  <si>
    <r>
      <rPr>
        <sz val="11"/>
        <color rgb="FF000000"/>
        <rFont val="Calibri"/>
      </rPr>
      <t xml:space="preserve">The policy value for Computer Configuration -&gt; Administrative Templates -&gt; Windows Components -&gt; Internet Explorer -&gt; Internet Control Panel -&gt; Security Page -&gt; Restricted Sites Zone -&gt; “Allow META REFRESH”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1608 is REG_DWORD = 3, this is not a finding.</t>
    </r>
  </si>
  <si>
    <t>V-6301</t>
  </si>
  <si>
    <r>
      <rPr>
        <sz val="11"/>
        <rFont val="Calibri"/>
      </rPr>
      <t>Functionality to drag and drop or copy and paste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</si>
  <si>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drag and drop or copy and paste files" to “Enabled” and select "Disable" from the drop-down box.</t>
    </r>
  </si>
  <si>
    <r>
      <rPr>
        <sz val="11"/>
        <color rgb="FF000000"/>
        <rFont val="Calibri"/>
      </rPr>
      <t>Content hosted on sites located in the Restricted Sites zone are more likely to contain malicious payloads and therefore this feature should be blocked for this zone. Drag and drop or copy and paste files must have a level of protection based upon the site being accessed.</t>
    </r>
  </si>
  <si>
    <r>
      <rPr>
        <sz val="11"/>
        <color rgb="FF000000"/>
        <rFont val="Calibri"/>
      </rPr>
      <t xml:space="preserve">The policy value for Computer Configuration -&gt; Administrative Templates -&gt; Windows Components -&gt; Internet Explorer -&gt; Internet Control Panel -&gt; Security Page -&gt; Restricted Sites Zone -&gt; "Allow drag and drop or copy and paste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1802 is REG_DWORD=3, this is not a finding.</t>
    </r>
  </si>
  <si>
    <t>V-6302</t>
  </si>
  <si>
    <r>
      <rPr>
        <sz val="11"/>
        <rFont val="Calibri"/>
      </rPr>
      <t>Installation of desktop items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</si>
  <si>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installation of desktop items” to “Enabled” and select “Disable” from the drop-down box.</t>
    </r>
  </si>
  <si>
    <r>
      <rPr>
        <sz val="11"/>
        <color rgb="FF000000"/>
        <rFont val="Calibri"/>
      </rPr>
      <t>Active Desktop items could contain links to unauthorized websites or other undesirable content. It is prudent to prevent users from installing desktop items from this security zone. Installation of items must have a level of protection based upon the site being accessed.  This policy setting allows you to manage whether users can install Active Desktop items from this zone.</t>
    </r>
  </si>
  <si>
    <r>
      <rPr>
        <sz val="11"/>
        <color rgb="FF000000"/>
        <rFont val="Calibri"/>
      </rPr>
      <t xml:space="preserve">The policy value for Computer Configuration -&gt; Administrative Templates -&gt; Windows Components -&gt; Internet Explorer -&gt; Internet Control Panel -&gt; Security Page -&gt; Restricted Sites Zone -&gt; “Allow installation of desktop items”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1800 is REG_DWORD = 3, this is not a finding.</t>
    </r>
  </si>
  <si>
    <t>V-6303</t>
  </si>
  <si>
    <r>
      <rPr>
        <sz val="11"/>
        <rFont val="Calibri"/>
      </rPr>
      <t>Launching programs and files in IFRAME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</si>
  <si>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"Launching applications and files in an IFRAME"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</si>
  <si>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"Launching applications and files in an IFRAME"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1804 is REG_DWORD = 3, this is not a finding.</t>
    </r>
  </si>
  <si>
    <t>V-6304</t>
  </si>
  <si>
    <r>
      <rPr>
        <sz val="11"/>
        <rFont val="Calibri"/>
      </rPr>
      <t>Navigating windows and frames across different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</si>
  <si>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"Navigate windows and frames across different domains" to “Enabled” and select "Disable" from the drop-down box.</t>
    </r>
  </si>
  <si>
    <r>
      <rPr>
        <sz val="11"/>
        <color rgb="FF000000"/>
        <rFont val="Calibri"/>
      </rPr>
      <t>Frames navigating across different domains are a security concern, because the user may think they are accessing pages on one site while they are actually accessing pages on another site. It is possible that a web site hosting malicious content could use this feature in a manner similar to cross site scripting. This policy setting allows you to manage the opening of sub-frames and access of applications across different domains.</t>
    </r>
  </si>
  <si>
    <r>
      <rPr>
        <sz val="11"/>
        <color rgb="FF000000"/>
        <rFont val="Calibri"/>
      </rPr>
      <t>The policy value for Computer Configuration -&gt; Administrative Templates -&gt; Windows Components -&gt; Internet Explorer -&gt; Internet Control Panel -&gt; Security Page -&gt; Restricted Sites Zone -&gt; "Navigate windows and frames across different domains"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1607 is REG_DWORD = 3, this is not a finding.</t>
    </r>
  </si>
  <si>
    <t>V-6307</t>
  </si>
  <si>
    <r>
      <rPr>
        <sz val="11"/>
        <rFont val="Calibri"/>
      </rPr>
      <t>Userdata persistence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</si>
  <si>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“Userdata persistence”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</si>
  <si>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“Userdata persistence”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1606 is REG_DWORD = 3, this is not a finding.</t>
    </r>
  </si>
  <si>
    <t>V-6308</t>
  </si>
  <si>
    <r>
      <rPr>
        <sz val="11"/>
        <rFont val="Calibri"/>
      </rPr>
      <t>Active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</si>
  <si>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active scripting” to “Enabled” and select “Disable” from the drop-down box.</t>
    </r>
  </si>
  <si>
    <r>
      <rPr>
        <sz val="11"/>
        <color rgb="FF000000"/>
        <rFont val="Calibri"/>
      </rPr>
      <t>Active scripts hosted on sites located in this zone are more likely to contain malicious code.  Active scripting must have a level of protection based upon the site being accessed.  This policy setting allows you to manage whether script code on pages in the zone are run.</t>
    </r>
  </si>
  <si>
    <r>
      <rPr>
        <sz val="11"/>
        <color rgb="FF000000"/>
        <rFont val="Calibri"/>
      </rPr>
      <t>The policy value for Computer Configuration -&gt; Administrative Templates -&gt; Windows Components -&gt; Internet Explorer -&gt; Internet Control Panel -&gt; Security Page -&gt; Restricted Sites Zone -&gt; “Allow active scripting”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1400 is REG_DWORD = 3, this is not a finding.</t>
    </r>
  </si>
  <si>
    <t>V-6309</t>
  </si>
  <si>
    <r>
      <rPr>
        <sz val="11"/>
        <rFont val="Calibri"/>
      </rPr>
      <t>Clipboard operations via script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</si>
  <si>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cut, copy or paste operations from the clipboard via script”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</si>
  <si>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“Allow cut, copy or paste operations from the clipboard via script” must be “Enabled” and “Disable” selected from the drop-down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1407 is REG_DWORD = 3, this is not a finding.</t>
    </r>
  </si>
  <si>
    <t>V-6311</t>
  </si>
  <si>
    <r>
      <rPr>
        <sz val="11"/>
        <rFont val="Calibri"/>
      </rPr>
      <t>Logon options must be configured and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</si>
  <si>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"Logon options" to “Enabled” and select "Anonymous logon"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</si>
  <si>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"Logon options" must be “Enabled” and "Anonymous logon"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1A00 is REG_DWORD = 196608 (decimal), this is not a finding.</t>
    </r>
  </si>
  <si>
    <t>V-7007</t>
  </si>
  <si>
    <r>
      <rPr>
        <sz val="11"/>
        <rFont val="Calibri"/>
      </rPr>
      <t>Java Permissions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</si>
  <si>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</si>
  <si>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Restricted Sites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1C00 is REG_DWORD = 0, this is not a finding.</t>
    </r>
  </si>
  <si>
    <t>V-14245</t>
  </si>
  <si>
    <r>
      <rPr>
        <sz val="11"/>
        <rFont val="Calibri"/>
      </rPr>
      <t>Ability for users to enable or disable add-ons must be enforced.</t>
    </r>
  </si>
  <si>
    <r>
      <rPr>
        <sz val="11"/>
        <color rgb="FF000000"/>
        <rFont val="Calibri"/>
      </rPr>
      <t>Set the policy value for Computer Configuration -&gt; Administrative Templates -&gt; Windows Components -&gt; Internet Explorer-&gt; “Do Not Allow Users to enable or Disable Add-Ons” to “Disabled”.</t>
    </r>
  </si>
  <si>
    <r>
      <rPr>
        <sz val="11"/>
        <color rgb="FF000000"/>
        <rFont val="Calibri"/>
      </rPr>
      <t>Users often choose to install add-ons that are not permitted by an organization's security policy.  Such add-ons can pose a significant security and privacy risk to your network. This policy setting allows you to manage whether users have the ability to allow or deny add-ons through Add-On Manager.  If you enable this policy setting, users cannot enable or disable add-ons through Add-On Manager.  The only exception occurs if an add-on has been specifically entered into the 'Add-On List' policy setting in such a way as to allow users to continue to manage the add-on.  In this case, the user can still manage the add-on.  If you disable or do not configure this policy setting, the appropriate controls in the Add-On Manager will be available to the user.</t>
    </r>
  </si>
  <si>
    <r>
      <rPr>
        <sz val="11"/>
        <color rgb="FF000000"/>
        <rFont val="Calibri"/>
      </rPr>
      <t xml:space="preserve">The policy value for Computer Configuration -&gt; Administrative Templates -&gt; Windows Components -&gt; Internet Explorer -&gt; “Do Not Allow Users to enable or Disable Add-Ons”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HKLM\Software\Policies\Microsoft\Internet Explorer\Restrictions</t>
    </r>
    <r>
      <rPr>
        <sz val="11"/>
        <color rgb="FF000000"/>
        <rFont val="Calibri"/>
      </rPr>
      <t xml:space="preserve">
</t>
    </r>
    <r>
      <rPr>
        <sz val="11"/>
        <color rgb="FF000000"/>
        <rFont val="Calibri"/>
      </rPr>
      <t>Criteria: If the value NoExtensionManagement does not exist or the value is set to REG_DWORD = 0, this is not a finding.</t>
    </r>
  </si>
  <si>
    <t>V-15490</t>
  </si>
  <si>
    <r>
      <rPr>
        <sz val="11"/>
        <rFont val="Calibri"/>
      </rPr>
      <t>Automatic configuration of Internet Explorer must be disallowed.</t>
    </r>
  </si>
  <si>
    <r>
      <rPr>
        <sz val="11"/>
        <color rgb="FF000000"/>
        <rFont val="Calibri"/>
      </rPr>
      <t>Set the policy value for Computer Configuration -&gt; Administrative Templates -&gt; Windows Components -&gt; Internet Explorer -&gt; "Disable changing Automatic Configuration settings" to “Enabled”.</t>
    </r>
  </si>
  <si>
    <r>
      <rPr>
        <sz val="11"/>
        <color rgb="FF000000"/>
        <rFont val="Calibri"/>
      </rPr>
      <t>This setting specifies to automatically detect the proxy server settings used to connect to the Internet and customize Internet Explorer. This setting specifies that Internet Explorer use the configuration settings provided in a file by the system administrator. If you enable this policy setting, the user will not be able to do automatic configuration. You can import current connection settings using Internet Explorer Maintenance under Admin Templates using group policy editor. If you disable or do not configure this policy setting, the user will have the freedom to automatically configure these settings.</t>
    </r>
  </si>
  <si>
    <r>
      <rPr>
        <sz val="11"/>
        <color rgb="FF000000"/>
        <rFont val="Calibri"/>
      </rPr>
      <t xml:space="preserve">The policy value for Computer Configuration -&gt; Administrative Templates -&gt; Windows Components -&gt; Internet Explorer -&gt; "Disable changing Automatic Configuration settings"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Explorer\Control Panel </t>
    </r>
    <r>
      <rPr>
        <sz val="11"/>
        <color rgb="FF000000"/>
        <rFont val="Calibri"/>
      </rPr>
      <t xml:space="preserve">
</t>
    </r>
    <r>
      <rPr>
        <sz val="11"/>
        <color rgb="FF000000"/>
        <rFont val="Calibri"/>
      </rPr>
      <t>Criteria: If the value Autoconfig is REG_DWORD = 1 (Hex), this is not a finding.</t>
    </r>
  </si>
  <si>
    <t>V-15492</t>
  </si>
  <si>
    <r>
      <rPr>
        <sz val="11"/>
        <rFont val="Calibri"/>
      </rPr>
      <t>Participation in the Customer Experience Improvement Program must be disallowed.</t>
    </r>
  </si>
  <si>
    <r>
      <rPr>
        <sz val="11"/>
        <color rgb="FF000000"/>
        <rFont val="Calibri"/>
      </rPr>
      <t>Set the policy value for Computer Configuration -&gt; Administrative Templates -&gt; Windows Components -&gt; Internet Explorer -&gt; "Prevent participation in the Customer Experience Improvement Program" to “Enabled”.</t>
    </r>
  </si>
  <si>
    <r>
      <rPr>
        <sz val="11"/>
        <color rgb="FF000000"/>
        <rFont val="Calibri"/>
      </rPr>
      <t>This setting controls whether users can participate in the Microsoft Customer Experience Improvement Program to help improve Microsoft applications. When users choose to participate in the Customer Experience Improvement Program (CEIP), applications automatically send information to Microsoft about how the applications are used. This information is combined with other CEIP data to help Microsoft solve problems and to improve the products and features customers use most often. This feature does not collect users' names, addresses, or any other identifying information except the IP address that is used to send the data. By default, users have the opportunity to opt into participation in the CEIP the first time they run an application. If an organization has policies that govern the use of external resources such as the CEIP, allowing users to opt in to the program might cause them to violate these policies.</t>
    </r>
  </si>
  <si>
    <r>
      <rPr>
        <sz val="11"/>
        <color rgb="FF000000"/>
        <rFont val="Calibri"/>
      </rPr>
      <t xml:space="preserve">The policy value for Computer Configuration -&gt; Administrative Templates -&gt; Windows Components -&gt; Internet Explorer -&gt; "Prevent participation in the Customer Experience Improvement Program"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Explorer\SQM </t>
    </r>
    <r>
      <rPr>
        <sz val="11"/>
        <color rgb="FF000000"/>
        <rFont val="Calibri"/>
      </rPr>
      <t xml:space="preserve">
</t>
    </r>
    <r>
      <rPr>
        <sz val="11"/>
        <color rgb="FF000000"/>
        <rFont val="Calibri"/>
      </rPr>
      <t>Criteria: If the value DisableCustomerImprovementProgram is REG_DWORD = 0, this is not a finding.</t>
    </r>
  </si>
  <si>
    <t>V-15494</t>
  </si>
  <si>
    <r>
      <rPr>
        <sz val="11"/>
        <rFont val="Calibri"/>
      </rPr>
      <t>Security checking features must be enforced.</t>
    </r>
  </si>
  <si>
    <r>
      <rPr>
        <sz val="11"/>
        <color rgb="FF000000"/>
        <rFont val="Calibri"/>
      </rPr>
      <t>Set the policy value for Computer Configuration -&gt; Administrative Templates -&gt; Windows Components -&gt; Internet Explorer -&gt; "Turn off the Security Settings Check feature" to “Disabled”.</t>
    </r>
  </si>
  <si>
    <r>
      <rPr>
        <sz val="11"/>
        <color rgb="FF000000"/>
        <rFont val="Calibri"/>
      </rPr>
      <t>This policy setting turns off the Security Settings Check feature, which checks Internet Explorer security settings to determine when the settings put Internet Explorer at risk. If you enable this policy setting, the security settings check will not be performed. If you disable or do not configure this policy setting, the security settings check will be performed.</t>
    </r>
  </si>
  <si>
    <r>
      <rPr>
        <sz val="11"/>
        <color rgb="FF000000"/>
        <rFont val="Calibri"/>
      </rPr>
      <t>The policy value for Computer Configuration -&gt; Administrative Templates -&gt; Windows Components -&gt; Internet Explorer -&gt; "Turn off the Security Settings Check feature" must be “Disabled”.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Explorer\Security </t>
    </r>
    <r>
      <rPr>
        <sz val="11"/>
        <color rgb="FF000000"/>
        <rFont val="Calibri"/>
      </rPr>
      <t xml:space="preserve">
</t>
    </r>
    <r>
      <rPr>
        <sz val="11"/>
        <color rgb="FF000000"/>
        <rFont val="Calibri"/>
      </rPr>
      <t>Criteria: If the value DisableSecuritySettingsCheck is REG_DWORD = 0, this is not a finding.</t>
    </r>
  </si>
  <si>
    <t>V-15497</t>
  </si>
  <si>
    <r>
      <rPr>
        <sz val="11"/>
        <rFont val="Calibri"/>
      </rPr>
      <t>Active content from CDs must be disallowed to run on user machines.</t>
    </r>
  </si>
  <si>
    <r>
      <rPr>
        <sz val="11"/>
        <color rgb="FF000000"/>
        <rFont val="Calibri"/>
      </rPr>
      <t>Set the policy value for Computer Configuration -&gt; Administrative Templates -&gt; Windows Components -&gt; Internet Explorer -&gt; Internet Control Panel -&gt; Advanced Page -&gt; "Allow active content from CDs to run on user machines" to “Disabled”.</t>
    </r>
  </si>
  <si>
    <r>
      <rPr>
        <sz val="11"/>
        <color rgb="FF000000"/>
        <rFont val="Calibri"/>
      </rPr>
      <t>This policy setting allows you to manage whether users receive a dialog requesting permission for active content on a CD to run. If you enable this policy setting, active content on a CD will run without a prompt. If you disable this policy setting, active content on a CD will always prompt before running. If you do not configure this policy, users can choose whether to be prompted before running active content on a CD.</t>
    </r>
  </si>
  <si>
    <r>
      <rPr>
        <sz val="11"/>
        <color rgb="FF000000"/>
        <rFont val="Calibri"/>
      </rPr>
      <t xml:space="preserve">The policy value for Computer Configuration -&gt; Administrative Templates -&gt; Windows Components -&gt; Internet Explorer -&gt; Internet Control Panel -&gt; Advanced Page -&gt; "Allow active content from CDs to run on user machines"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Explorer\Main\FeatureControl\FEATURE_LOCALMACHINE_LOCKDOWN\Settings </t>
    </r>
    <r>
      <rPr>
        <sz val="11"/>
        <color rgb="FF000000"/>
        <rFont val="Calibri"/>
      </rPr>
      <t xml:space="preserve">
</t>
    </r>
    <r>
      <rPr>
        <sz val="11"/>
        <color rgb="FF000000"/>
        <rFont val="Calibri"/>
      </rPr>
      <t>Criteria: If the value LOCALMACHINE_CD_UNLOCK is REG_DWORD = 0, this is not a finding.</t>
    </r>
  </si>
  <si>
    <t>V-15499</t>
  </si>
  <si>
    <r>
      <rPr>
        <sz val="11"/>
        <rFont val="Calibri"/>
      </rPr>
      <t>Software must be disallowed to run or install with invalid signatures.</t>
    </r>
  </si>
  <si>
    <r>
      <rPr>
        <sz val="11"/>
        <color rgb="FF000000"/>
        <rFont val="Calibri"/>
      </rPr>
      <t>Set the policy value for Computer Configuration -&gt; Administrative Templates -&gt; Windows Components -&gt; Internet Explorer -&gt; Internet Control Panel -&gt; Advanced Page -&gt; "Allow software to run or install even if the signature is invalid" to “Disabled”.</t>
    </r>
  </si>
  <si>
    <r>
      <rPr>
        <sz val="11"/>
        <color rgb="FF000000"/>
        <rFont val="Calibri"/>
      </rPr>
      <t>Microsoft ActiveX controls and file downloads often have digital signatures attached that certify the file's integrity and the identity of the signer (creator) of the software. Such signatures help ensure unmodified software is downloaded and the user can positively identify the signer to determine whether you trust them enough to run their software. The validity of unsigned code cannot be ascertained.</t>
    </r>
  </si>
  <si>
    <r>
      <rPr>
        <sz val="11"/>
        <color rgb="FF000000"/>
        <rFont val="Calibri"/>
      </rPr>
      <t>Note: Some legitimate software and controls may have an invalid signature. You should carefully test such software in isolation before it is allowed to be used on an organization's network.</t>
    </r>
    <r>
      <rPr>
        <sz val="11"/>
        <color rgb="FF000000"/>
        <rFont val="Calibri"/>
      </rPr>
      <t xml:space="preserve">
</t>
    </r>
    <r>
      <rPr>
        <sz val="11"/>
        <color rgb="FF000000"/>
        <rFont val="Calibri"/>
      </rPr>
      <t xml:space="preserve">The policy value for Computer Configuration -&gt; Administrative Templates -&gt; Windows Components -&gt; Internet Explorer -&gt; Internet Control Panel -&gt; Advanced Page -&gt; "Allow software to run or install even if the signature is invalid"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Explorer\Download </t>
    </r>
    <r>
      <rPr>
        <sz val="11"/>
        <color rgb="FF000000"/>
        <rFont val="Calibri"/>
      </rPr>
      <t xml:space="preserve">
</t>
    </r>
    <r>
      <rPr>
        <sz val="11"/>
        <color rgb="FF000000"/>
        <rFont val="Calibri"/>
      </rPr>
      <t>Criteria: If the value RunInvalidSignatures is REG_DWORD = 0, this is not a finding.</t>
    </r>
  </si>
  <si>
    <t>V-15500</t>
  </si>
  <si>
    <r>
      <rPr>
        <sz val="11"/>
        <rFont val="Calibri"/>
      </rPr>
      <t>Third-party browser extensions must be disallowed.</t>
    </r>
  </si>
  <si>
    <r>
      <rPr>
        <sz val="11"/>
        <color rgb="FF000000"/>
        <rFont val="Calibri"/>
      </rPr>
      <t>Set the policy value for Computer Configuration -&gt; Administrative Templates -&gt; Windows Components -&gt; Internet Explorer -&gt; Internet Control Panel -&gt; Advanced Page -&gt; "Allow third-party browser extensions" to “Disabled”.</t>
    </r>
  </si>
  <si>
    <r>
      <rPr>
        <sz val="11"/>
        <color rgb="FF000000"/>
        <rFont val="Calibri"/>
      </rPr>
      <t>This policy setting allows you to manage whether Internet Explorer will launch COM add-ons, known as browser helper objects such as toolbars. Browser helper objects may contain flaws such as buffer overruns which impact Internet Explorer's performance or stability. If you enable this policy setting, Internet Explorer automatically launches any browser helper objects that are installed on the user's computer. If you disable this policy setting, browser helper objects do not launch. If you do not configure this policy, Internet Explorer automatically launches any browser helper objects that are installed on the user's computer.</t>
    </r>
  </si>
  <si>
    <r>
      <rPr>
        <sz val="11"/>
        <color rgb="FF000000"/>
        <rFont val="Calibri"/>
      </rPr>
      <t xml:space="preserve">The policy value for Computer Configuration -&gt; Administrative Templates -&gt; Windows Components -&gt; Internet Explorer -&gt; Internet Control Panel -&gt; Advanced Page -&gt; "Allow third-party browser extensions"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 </t>
    </r>
    <r>
      <rPr>
        <sz val="11"/>
        <color rgb="FF000000"/>
        <rFont val="Calibri"/>
      </rPr>
      <t xml:space="preserve">
</t>
    </r>
    <r>
      <rPr>
        <sz val="11"/>
        <color rgb="FF000000"/>
        <rFont val="Calibri"/>
      </rPr>
      <t>Criteria: If the value Enable Browser Extensions is REG_SZ = no, this is not a finding.</t>
    </r>
  </si>
  <si>
    <t>V-15502</t>
  </si>
  <si>
    <r>
      <rPr>
        <sz val="11"/>
        <rFont val="Calibri"/>
      </rPr>
      <t>Checking for server certificate revocation must be enforced.</t>
    </r>
  </si>
  <si>
    <r>
      <rPr>
        <sz val="11"/>
        <color rgb="FF000000"/>
        <rFont val="Calibri"/>
      </rPr>
      <t>Set the policy value for Computer Configuration -&gt; Administrative Templates -&gt; Windows Components -&gt; Internet Explorer -&gt; Internet Control Panel -&gt; Advanced Page -&gt; "Check for server certificate revocation" to “Enabled”.</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</si>
  <si>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 If you enable this policy setting, Internet Explorer will check to see if server certificates have been revoked. If you disable this policy setting, Internet Explorer will not check server certificates to see if they have been revoked. If you do not configure this policy setting, Internet Explorer will not check server certificates to see if they have been revoked.</t>
    </r>
  </si>
  <si>
    <r>
      <rPr>
        <sz val="11"/>
        <color rgb="FF000000"/>
        <rFont val="Calibri"/>
      </rPr>
      <t xml:space="preserve">The policy value for Computer Configuration -&gt; Administrative Templates -&gt; Windows Components -&gt; Internet Explorer -&gt; Internet Control Panel -&gt; Advanced Page -&gt; "Check for server certificate revocation"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CertificateRevocation is REG_DWORD = 1, this is not a finding.</t>
    </r>
  </si>
  <si>
    <t>V-15503</t>
  </si>
  <si>
    <r>
      <rPr>
        <sz val="11"/>
        <rFont val="Calibri"/>
      </rPr>
      <t>Checking for signatures on downloaded programs must be enforced.</t>
    </r>
  </si>
  <si>
    <r>
      <rPr>
        <sz val="11"/>
        <color rgb="FF000000"/>
        <rFont val="Calibri"/>
      </rPr>
      <t>Set the policy value for Computer Configuration -&gt; Administrative Templates -&gt; Windows Components -&gt; Internet Explorer -&gt; Internet Control Panel -&gt; Advanced Page -&gt; "Check for signatures on downloaded programs" to “Enabled”.</t>
    </r>
  </si>
  <si>
    <r>
      <rPr>
        <sz val="11"/>
        <color rgb="FF000000"/>
        <rFont val="Calibri"/>
      </rPr>
      <t>This policy setting allows you to manage whether Internet Explorer checks for digital signatures (which identifies the publisher of signed software and verifies it has not been modified or tampered with) on user computers before downloading executable programs. If you enable this policy setting, Internet Explorer will check the digital signatures of executable programs and display their identities before downloading them to user computers. If you disable this policy setting, Internet Explorer will not check the digital signatures of executable programs or display their identities before downloading them to user computers. If you do not configure this policy, Internet Explorer will not check the digital signatures of executable programs or display their identities before downloading them to user computers.</t>
    </r>
  </si>
  <si>
    <r>
      <rPr>
        <sz val="11"/>
        <color rgb="FF000000"/>
        <rFont val="Calibri"/>
      </rPr>
      <t xml:space="preserve">The policy value for Computer Configuration -&gt; Administrative Templates -&gt; Windows Components -&gt; Internet Explorer -&gt; Internet Control Panel -&gt; Advanced Page -&gt; "Check for signatures on downloaded programs"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Explorer\Download </t>
    </r>
    <r>
      <rPr>
        <sz val="11"/>
        <color rgb="FF000000"/>
        <rFont val="Calibri"/>
      </rPr>
      <t xml:space="preserve">
</t>
    </r>
    <r>
      <rPr>
        <sz val="11"/>
        <color rgb="FF000000"/>
        <rFont val="Calibri"/>
      </rPr>
      <t>Criteria: If the value CheckExeSignatures is REG_SZ = yes, this is not a finding.</t>
    </r>
  </si>
  <si>
    <t>V-15504</t>
  </si>
  <si>
    <r>
      <rPr>
        <sz val="11"/>
        <rFont val="Calibri"/>
      </rPr>
      <t>All network paths (UNCs) for Intranet sites must be disallowed.</t>
    </r>
  </si>
  <si>
    <r>
      <rPr>
        <sz val="11"/>
        <color rgb="FF000000"/>
        <rFont val="Calibri"/>
      </rPr>
      <t>Set the policy value for Computer Configuration -&gt; Administrative Templates -&gt; Windows Components -&gt; Internet Explorer -&gt; Internet Control Panel -&gt; Security Page -&gt; "Intranet Sites: Include all network paths (UNCs)" to “Disabled”.</t>
    </r>
  </si>
  <si>
    <r>
      <rPr>
        <sz val="11"/>
        <color rgb="FF000000"/>
        <rFont val="Calibri"/>
      </rPr>
      <t>Some UNC paths could refer to servers not managed by the organization which means they could host malicious content and therefore, it is safest to not include all UNC paths in the Intranet Sites zone.  This policy setting controls whether URLs representing UNCs are mapped into the local Intranet security zone. If you enable this policy setting, all network paths are mapped into the Intranet Zone. If you disable this policy setting, network paths are not necessarily mapped into the Intranet Zone (other rules might map one there). If you do not configure this policy setting, users choose whether network paths are mapped into the Intranet Zone.</t>
    </r>
  </si>
  <si>
    <r>
      <rPr>
        <sz val="11"/>
        <color rgb="FF000000"/>
        <rFont val="Calibri"/>
      </rPr>
      <t xml:space="preserve">The policy value for Computer Configuration -&gt; Administrative Templates -&gt; Windows Components -&gt; Internet Explorer -&gt; Internet Control Panel -&gt; Security Page -&gt; "Intranet Sites: Include all network paths (UNCs)" must be “Disabled”.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Settings\ZoneMap </t>
    </r>
    <r>
      <rPr>
        <sz val="11"/>
        <color rgb="FF000000"/>
        <rFont val="Calibri"/>
      </rPr>
      <t xml:space="preserve">
</t>
    </r>
    <r>
      <rPr>
        <sz val="11"/>
        <color rgb="FF000000"/>
        <rFont val="Calibri"/>
      </rPr>
      <t>Criteria: If the value UNCAsIntranet is REG_DWORD = 0, this is not a finding.</t>
    </r>
  </si>
  <si>
    <t>V-15507</t>
  </si>
  <si>
    <r>
      <rPr>
        <sz val="11"/>
        <rFont val="Calibri"/>
      </rPr>
      <t>Script-initiated windows without size or position constraints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</si>
  <si>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script-initiated windows without size or position constraints" to “Enabled” and  select "Disable" from the drop-down box.</t>
    </r>
  </si>
  <si>
    <r>
      <rPr>
        <sz val="11"/>
        <color rgb="FF000000"/>
        <rFont val="Calibri"/>
      </rPr>
      <t>This policy setting allows you to manage restrictions on script-initiated pop-up windows and windows including the title and status bars. If you enable this policy setting, Windows Restrictions security will not apply in this zone. The security zone runs without the added layer of security provided by this feature. If you disable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 If you do not configure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t>
    </r>
  </si>
  <si>
    <r>
      <rPr>
        <sz val="11"/>
        <color rgb="FF000000"/>
        <rFont val="Calibri"/>
      </rPr>
      <t xml:space="preserve">The policy value for Computer Configuration -&gt; Administrative Templates -&gt; Windows Components -&gt; Internet Explorer -&gt; Internet Control Panel -&gt; Security Page -&gt; Internet Zone -&gt; "Allow script-initiated windows without size or position constraints"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2102 is REG_DWORD = 3, this is not a finding.</t>
    </r>
  </si>
  <si>
    <t>V-15508</t>
  </si>
  <si>
    <r>
      <rPr>
        <sz val="11"/>
        <rFont val="Calibri"/>
      </rPr>
      <t>Script-initiated windows without size or position constraints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</si>
  <si>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script-initiated windows without size or position constraints"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</si>
  <si>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script-initiated windows without size or position constraints"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2102 is REG_DWORD = 3, this is not a finding.</t>
    </r>
  </si>
  <si>
    <t>V-15509</t>
  </si>
  <si>
    <r>
      <rPr>
        <sz val="11"/>
        <rFont val="Calibri"/>
      </rPr>
      <t>Scriptlets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</si>
  <si>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Scriptlets" to “Enabled” and select "Disable" from the drop-down box.</t>
    </r>
  </si>
  <si>
    <r>
      <rPr>
        <sz val="11"/>
        <color rgb="FF000000"/>
        <rFont val="Calibri"/>
      </rPr>
      <t>This policy setting allows you to manage whether scriptlets can be allowed. Scriptlets hosted on sites located in this zone are more likely to contain malicious code. If you enable this policy setting, users will be able to run scriptlets. If you disable this policy setting, users will not be able to run scriptlets. If you do not configure this policy setting, a scriptlet can be enabled or disabled by the user.</t>
    </r>
  </si>
  <si>
    <r>
      <rPr>
        <sz val="11"/>
        <color rgb="FF000000"/>
        <rFont val="Calibri"/>
      </rPr>
      <t>The policy value for Computer Configuration -&gt; Administrative Templates -&gt; Windows Components -&gt; Internet Explorer -&gt; Internet Control Panel -&gt; Security Page -&gt; Internet Zone -&gt; "Allow Scriptlets" must be “Enabled” and "Disable"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1209 is REG_DWORD = 3, this is not a finding.</t>
    </r>
  </si>
  <si>
    <t>V-15513</t>
  </si>
  <si>
    <r>
      <rPr>
        <sz val="11"/>
        <rFont val="Calibri"/>
      </rPr>
      <t>Automatic prompting for file downloads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</si>
  <si>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"Automatic prompting for file downloads" to “Enabled” and select "Disable" from the drop-down box.</t>
    </r>
  </si>
  <si>
    <r>
      <rPr>
        <sz val="11"/>
        <color rgb="FF000000"/>
        <rFont val="Calibri"/>
      </rPr>
      <t>This policy setting determines whether users will be prompted for non user-initiated file downloads. Regardless of this setting, users will receive file download dialogs for user-initiated downloads. Users may accept downloads that they did not request, those downloaded files may include malicious code. If you enable this setting, users will receive a file download dialog for automatic download attempts. If you disable or do not configure this setting, file downloads that are not user-initiated will be blocked, and users will see the Information Bar instead of the file download dialog. Users can then click the Information Bar to allow the file download prompt.</t>
    </r>
  </si>
  <si>
    <r>
      <rPr>
        <sz val="11"/>
        <color rgb="FF000000"/>
        <rFont val="Calibri"/>
      </rPr>
      <t>The policy value for Computer Configuration -&gt; Administrative Templates -&gt; Windows Components -&gt; Internet Explorer -&gt; Internet Control Panel -&gt; Security Page -&gt; Internet Zone -&gt; "Automatic prompting for file downloads"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2200 is REG_DWORD = 3, this is not a finding.</t>
    </r>
  </si>
  <si>
    <t>V-15515</t>
  </si>
  <si>
    <r>
      <rPr>
        <sz val="11"/>
        <rFont val="Calibri"/>
      </rPr>
      <t>Java permissions must be disallowed (Local Machine zone).</t>
    </r>
  </si>
  <si>
    <r>
      <rPr>
        <sz val="11"/>
        <color rgb="FF000000"/>
        <rFont val="Calibri"/>
      </rPr>
      <t>Set the policy value for Computer Configuration -&gt; Administrative Templates -&gt; Windows Components -&gt; Internet Explorer -&gt; Internet Control Panel -&gt; Security Page -&gt; Local Machine Zone -&gt; "Java permissions" to “Enabled” and "Disable Java" selected from the drop-down box.</t>
    </r>
  </si>
  <si>
    <r>
      <rPr>
        <sz val="11"/>
        <color rgb="FF000000"/>
        <rFont val="Calibri"/>
      </rPr>
      <t>The policy value for Computer Configuration -&gt; Administrative Templates -&gt; Windows Components -&gt; Internet Explorer -&gt; Internet Control Panel -&gt; Security Page -&gt; Local Machine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Settings\Zones\0 </t>
    </r>
    <r>
      <rPr>
        <sz val="11"/>
        <color rgb="FF000000"/>
        <rFont val="Calibri"/>
      </rPr>
      <t xml:space="preserve">
</t>
    </r>
    <r>
      <rPr>
        <sz val="11"/>
        <color rgb="FF000000"/>
        <rFont val="Calibri"/>
      </rPr>
      <t>Criteria: If the value 1C00 is REG_DWORD = 0, this is not a finding.</t>
    </r>
  </si>
  <si>
    <t>V-15516</t>
  </si>
  <si>
    <r>
      <rPr>
        <sz val="11"/>
        <rFont val="Calibri"/>
      </rPr>
      <t>Java permissions must be disallowed (Locked Down Local Machine zone).</t>
    </r>
  </si>
  <si>
    <r>
      <rPr>
        <sz val="11"/>
        <color rgb="FF000000"/>
        <rFont val="Calibri"/>
      </rPr>
      <t>Set the policy value for Computer Configuration -&gt; Administrative Templates -&gt; Windows Components -&gt; Internet Explorer -&gt; Internet Control Panel -&gt; Security Page -&gt; Locked-Down Local Machine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</si>
  <si>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Local Machine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Settings\Lockdown_Zones\0 </t>
    </r>
    <r>
      <rPr>
        <sz val="11"/>
        <color rgb="FF000000"/>
        <rFont val="Calibri"/>
      </rPr>
      <t xml:space="preserve">
</t>
    </r>
    <r>
      <rPr>
        <sz val="11"/>
        <color rgb="FF000000"/>
        <rFont val="Calibri"/>
      </rPr>
      <t>Criteria: If the value 1C00 is REG_DWORD = 0, this is not a finding.</t>
    </r>
  </si>
  <si>
    <t>V-15517</t>
  </si>
  <si>
    <r>
      <rPr>
        <sz val="11"/>
        <rFont val="Calibri"/>
      </rPr>
      <t>Java permissions must be disallowed (Locked Down Intranet zone).</t>
    </r>
  </si>
  <si>
    <r>
      <rPr>
        <sz val="11"/>
        <color rgb="FF000000"/>
        <rFont val="Calibri"/>
      </rPr>
      <t>Set the policy value for Computer Configuration -&gt; Administrative Templates -&gt; Windows Components -&gt; Internet Explorer -&gt; Internet Control Panel -&gt; Security Page -&gt; Locked-Down Intranet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</si>
  <si>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Intranet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Settings\Lockdown_Zones\1 </t>
    </r>
    <r>
      <rPr>
        <sz val="11"/>
        <color rgb="FF000000"/>
        <rFont val="Calibri"/>
      </rPr>
      <t xml:space="preserve">
</t>
    </r>
    <r>
      <rPr>
        <sz val="11"/>
        <color rgb="FF000000"/>
        <rFont val="Calibri"/>
      </rPr>
      <t>Criteria: If the value 1C00 is REG_DWORD = 0, this is not a finding.</t>
    </r>
  </si>
  <si>
    <t>V-15518</t>
  </si>
  <si>
    <r>
      <rPr>
        <sz val="11"/>
        <rFont val="Calibri"/>
      </rPr>
      <t>Java permissions must be disallowed (Locked Down Trusted Sites zone).</t>
    </r>
  </si>
  <si>
    <r>
      <rPr>
        <sz val="11"/>
        <color rgb="FF000000"/>
        <rFont val="Calibri"/>
      </rPr>
      <t>Set the policy value for Computer Configuration -&gt; Administrative Templates -&gt; Windows Components -&gt; Internet Explorer -&gt; Internet Control Panel -&gt; Security Page -&gt; Locked-Down Trusted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</si>
  <si>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Trusted Sites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Settings\Lockdown_Zones\2 </t>
    </r>
    <r>
      <rPr>
        <sz val="11"/>
        <color rgb="FF000000"/>
        <rFont val="Calibri"/>
      </rPr>
      <t xml:space="preserve">
</t>
    </r>
    <r>
      <rPr>
        <sz val="11"/>
        <color rgb="FF000000"/>
        <rFont val="Calibri"/>
      </rPr>
      <t>Criteria: If the value 1C00 is REG_DWORD = 0, this is not a finding.</t>
    </r>
  </si>
  <si>
    <t>V-15519</t>
  </si>
  <si>
    <r>
      <rPr>
        <sz val="11"/>
        <rFont val="Calibri"/>
      </rPr>
      <t>Java permissions must be disallowed (Locked Down Internet zone).</t>
    </r>
  </si>
  <si>
    <r>
      <rPr>
        <sz val="11"/>
        <color rgb="FF000000"/>
        <rFont val="Calibri"/>
      </rPr>
      <t>Set the policy value for Computer Configuration -&gt; Administrative Templates -&gt; Windows Components -&gt; Internet Explorer -&gt; Internet Control Panel -&gt; Security Page -&gt; Locked-Down Internet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</si>
  <si>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Internet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Settings\Lockdown_Zones\3 </t>
    </r>
    <r>
      <rPr>
        <sz val="11"/>
        <color rgb="FF000000"/>
        <rFont val="Calibri"/>
      </rPr>
      <t xml:space="preserve">
</t>
    </r>
    <r>
      <rPr>
        <sz val="11"/>
        <color rgb="FF000000"/>
        <rFont val="Calibri"/>
      </rPr>
      <t>Criteria: If the value 1C00 is REG_DWORD = 0, this is not a finding.</t>
    </r>
  </si>
  <si>
    <t>V-15520</t>
  </si>
  <si>
    <r>
      <rPr>
        <sz val="11"/>
        <rFont val="Calibri"/>
      </rPr>
      <t>Java permissions must be disallowed (Locked Down Restricted Sites zone).</t>
    </r>
  </si>
  <si>
    <r>
      <rPr>
        <sz val="11"/>
        <color rgb="FF000000"/>
        <rFont val="Calibri"/>
      </rPr>
      <t>Set the policy value for Computer Configuration -&gt; Administrative Templates -&gt; Windows Components -&gt; Internet Explorer -&gt; Internet Control Panel -&gt; Security Page -&gt; Locked-Down Restricted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</si>
  <si>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Restricted Sites Zone -&gt; "Java permissions" must be “Enabled” and "Disable Java" selected from the drop-down box.</t>
    </r>
    <r>
      <rPr>
        <sz val="11"/>
        <color rgb="FF000000"/>
        <rFont val="Calibri"/>
      </rPr>
      <t xml:space="preserve">
</t>
    </r>
    <r>
      <rPr>
        <sz val="11"/>
        <color rgb="FF000000"/>
        <rFont val="Calibri"/>
      </rPr>
      <t xml:space="preserve">Procedure: Use the Windows Registry Editor to navigate to the following keys: HKLM\Software\Policies\Microsoft\Windows\CurrentVersion\Internet Settings\Lockdown_Zones\4 </t>
    </r>
    <r>
      <rPr>
        <sz val="11"/>
        <color rgb="FF000000"/>
        <rFont val="Calibri"/>
      </rPr>
      <t xml:space="preserve">
</t>
    </r>
    <r>
      <rPr>
        <sz val="11"/>
        <color rgb="FF000000"/>
        <rFont val="Calibri"/>
      </rPr>
      <t>Criteria: If the value 1C00 is REG_DWORD = 0, this is not a finding.</t>
    </r>
  </si>
  <si>
    <t>V-15521</t>
  </si>
  <si>
    <r>
      <rPr>
        <sz val="11"/>
        <rFont val="Calibri"/>
      </rPr>
      <t>Loose XAML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</si>
  <si>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"Loose XAML files" to “Enabled” and select "Disable" from the drop-down box.</t>
    </r>
  </si>
  <si>
    <r>
      <rPr>
        <sz val="11"/>
        <color rgb="FF000000"/>
        <rFont val="Calibri"/>
      </rPr>
      <t>These are eXtensible Application Markup Language (XAML) files. XAML is an XML-based declarative markup language commonly used for creating rich user interfaces and graphics that leverage the Windows Presentation Foundation. If you enable this policy setting and the dropdown box is set to Enable, XAML files will be automatically loaded inside Internet Explorer. Users will not be able to change this behavior. If the dropdown box is set to Prompt, users will receive a prompt for loading XAML files. If you disable this policy setting, XAML files will not be loaded inside Internet Explorer. Users will not be able to change this behavior. If you do not configure this policy setting, users will have the freedom to decide whether to load XAML files inside Internet Explorer.</t>
    </r>
  </si>
  <si>
    <r>
      <rPr>
        <sz val="11"/>
        <color rgb="FF000000"/>
        <rFont val="Calibri"/>
      </rPr>
      <t>The policy value for Computer Configuration -&gt; Administrative Templates -&gt; Windows Components -&gt; Internet Explorer -&gt; Internet Control Panel -&gt; Security Page -&gt; Internet Zone -&gt; "Loose XAML files"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2402 is REG_DWORD = 3, this is not a finding.</t>
    </r>
  </si>
  <si>
    <t>V-15522</t>
  </si>
  <si>
    <r>
      <rPr>
        <sz val="11"/>
        <rFont val="Calibri"/>
      </rPr>
      <t>Loose XAML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</si>
  <si>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"Loose XAML files"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</si>
  <si>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"Loose XAML files"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2402 is REG_DWORD = 3, this is not a finding.</t>
    </r>
  </si>
  <si>
    <t>V-15523</t>
  </si>
  <si>
    <r>
      <rPr>
        <sz val="11"/>
        <rFont val="Calibri"/>
      </rPr>
      <t>MIME sniffing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</si>
  <si>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"Enable MIME Sniffing" to “Enabled” and select "Disable" from the drop-down box.</t>
    </r>
  </si>
  <si>
    <r>
      <rPr>
        <sz val="11"/>
        <color rgb="FF000000"/>
        <rFont val="Calibri"/>
      </rPr>
      <t>This policy setting allows you to manage MIME sniffing for file promotion from one type to another based on a MIME sniff. A MIME sniff is the recognition by Internet Explorer of the file type based on a bit signature. If you enable this policy setting, the MIME Sniffing Safety Feature will not apply in this zone. The security zone will run without the added layer of security provided by this feature. If you disable this policy setting, the actions that may be harmful cannot run; this Internet Explorer security feature will be turned on in this zone, as dictated by the feature control setting for the process. If you do not configure this policy setting, the MIME Sniffing Safety Feature will not apply in this zone.</t>
    </r>
  </si>
  <si>
    <r>
      <rPr>
        <sz val="11"/>
        <color rgb="FF000000"/>
        <rFont val="Calibri"/>
      </rPr>
      <t>The policy value for Computer Configuration -&gt; Administrative Templates -&gt; Windows Components -&gt; Internet Explorer -&gt; Internet Control Panel -&gt; Security Page -&gt; Internet Zone -&gt; "Enable MIME Sniffing"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2100 is REG_DWORD = 3, this is not a finding.</t>
    </r>
  </si>
  <si>
    <t>V-15524</t>
  </si>
  <si>
    <r>
      <rPr>
        <sz val="11"/>
        <rFont val="Calibri"/>
      </rPr>
      <t>MIME sniffing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</si>
  <si>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"Enable MIME Sniffing"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</si>
  <si>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"Enable MIME Sniffing "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2100 is REG_DWORD = 3, this is not a finding.</t>
    </r>
  </si>
  <si>
    <t>V-15525</t>
  </si>
  <si>
    <r>
      <rPr>
        <sz val="11"/>
        <rFont val="Calibri"/>
      </rPr>
      <t>First-Run Opt-In ability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</si>
  <si>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"Turn Off First-Run Opt-In" to “Enabled” and select "Disable" from the drop-down box.</t>
    </r>
  </si>
  <si>
    <r>
      <rPr>
        <sz val="11"/>
        <color rgb="FF000000"/>
        <rFont val="Calibri"/>
      </rPr>
      <t>This policy setting controls the First Run response that users see on a zone-by-zone basis. When a user encounters a new control that has not previously run in Internet Explorer, they may be prompted to approve the control. This feature determines if the user gets the prompt or not. If you enable this policy setting, the Gold Bar prompt will be turned off in the corresponding zone. If you disable this policy setting, the Gold Bar prompt will be turned on in the corresponding zone. If you do not configure this policy setting, the first-run prompt is turned off by default.</t>
    </r>
  </si>
  <si>
    <r>
      <rPr>
        <sz val="11"/>
        <color rgb="FF000000"/>
        <rFont val="Calibri"/>
      </rPr>
      <t>The policy value for Computer Configuration -&gt; Administrative Templates -&gt; Windows Components -&gt; Internet Explorer -&gt; Internet Control Panel -&gt; Security Page -&gt; Internet Zone -&gt; "Turn Off First-Run Opt-In"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1208 is REG_DWORD = 3, this is not a finding.</t>
    </r>
  </si>
  <si>
    <t>V-15526</t>
  </si>
  <si>
    <r>
      <rPr>
        <sz val="11"/>
        <rFont val="Calibri"/>
      </rPr>
      <t>First-Run Opt-In ability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</si>
  <si>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Off First-Run Opt-In"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</si>
  <si>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"Turn Off First-Run Opt-In"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1208 is REG_DWORD = 3, this is not a finding.</t>
    </r>
  </si>
  <si>
    <t>V-15527</t>
  </si>
  <si>
    <r>
      <rPr>
        <sz val="11"/>
        <rFont val="Calibri"/>
      </rPr>
      <t>Protected Mode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</si>
  <si>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Protected Mode" to “Enabled” and select "Enable" from the drop-down box.</t>
    </r>
  </si>
  <si>
    <r>
      <rPr>
        <sz val="11"/>
        <color rgb="FF000000"/>
        <rFont val="Calibri"/>
      </rPr>
      <t>Protected mode protects Internet Explorer from exploited vulnerabilities by reducing the locations Internet Explorer can write to in the registry and the file system. If you enable this policy setting, Protected Mode will be turned on. Users will not be able to turn off protected mode. If you disable this policy setting, Protected Mode will be turned off. It will revert to Internet Explorer 6 behavior that allows for Internet Explorer to write to the registry and the file system. Users will not be able to turn on protected mode. If you do not configure this policy, users will be able to turn on or off protected mode.</t>
    </r>
  </si>
  <si>
    <r>
      <rPr>
        <sz val="11"/>
        <color rgb="FF000000"/>
        <rFont val="Calibri"/>
      </rPr>
      <t>The policy value for Computer Configuration -&gt; Administrative Templates -&gt; Windows Components -&gt; Internet Explorer -&gt; Internet Control Panel -&gt; Security Page -&gt; Internet Zone -&gt; "Turn on Protected Mode"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2500 is REG_DWORD = 0, this is not a finding.</t>
    </r>
  </si>
  <si>
    <t>V-15528</t>
  </si>
  <si>
    <r>
      <rPr>
        <sz val="11"/>
        <rFont val="Calibri"/>
      </rPr>
      <t>Protected Mode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</si>
  <si>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on Protected Mode" to “Enabled” and select "Enable" from the drop-down box.</t>
    </r>
  </si>
  <si>
    <r>
      <rPr>
        <sz val="11"/>
        <color rgb="FF000000"/>
        <rFont val="Calibri"/>
      </rPr>
      <t>Protected mode protects Internet Explorer from exploited vulnerabilities by reducing the locations Internet Explorer can write to in the registry and the file system.  If you enable this policy setting, Protected Mode will be turned on. Users will not be able to turn off protected mode.  If you disable this policy setting, Protected Mode will be turned off. It will revert to Internet Explorer 6 behavior that allows for Internet Explorer to write to the registry and the file system. Users will not be able to turn on protected mode.  If you do not configure this policy, users will be able to turn on or off protected mode.</t>
    </r>
  </si>
  <si>
    <r>
      <rPr>
        <sz val="11"/>
        <color rgb="FF000000"/>
        <rFont val="Calibri"/>
      </rPr>
      <t>The policy value for Computer Configuration -&gt; Administrative Templates -&gt; Windows Components -&gt; Internet Explorer -&gt; Internet Control Panel -&gt; Security Page -&gt; Restricted Sites Zone -&gt; "Turn on Protected Mode"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2500 is REG_DWORD = 0, this is not a finding.</t>
    </r>
  </si>
  <si>
    <t>V-15529</t>
  </si>
  <si>
    <r>
      <rPr>
        <sz val="11"/>
        <rFont val="Calibri"/>
      </rPr>
      <t>Pop-up Blocker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</si>
  <si>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"Use Pop-up Blocker" to “Enabled” and select "Enable" from the drop-down box.</t>
    </r>
  </si>
  <si>
    <r>
      <rPr>
        <sz val="11"/>
        <color rgb="FF000000"/>
        <rFont val="Calibri"/>
      </rPr>
      <t>This policy setting allows you to manage whether unwanted pop-up windows appear. Pop-up windows that are opened when the end user clicks a link are not blocked. If you enable this policy setting, most unwanted pop-up windows are prevented from appearing. If you disable this policy setting, pop-up windows are not prevented from appearing. If you do not configure this policy setting, most unwanted pop-up windows are prevented from appearing.</t>
    </r>
  </si>
  <si>
    <r>
      <rPr>
        <sz val="11"/>
        <color rgb="FF000000"/>
        <rFont val="Calibri"/>
      </rPr>
      <t>The policy value for Computer Configuration -&gt; Administrative Templates -&gt; Windows Components -&gt; Internet Explorer -&gt; Internet Control Panel -&gt; Security Page -&gt; Internet Zone -&gt; "Use Pop-up Blocker"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1809 is REG_DWORD = 0, this is not a finding.</t>
    </r>
  </si>
  <si>
    <t>V-15530</t>
  </si>
  <si>
    <r>
      <rPr>
        <sz val="11"/>
        <rFont val="Calibri"/>
      </rPr>
      <t>Pop-up Blocker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</si>
  <si>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 Pop-up Blocker" to “Enabled” and select "Enable" from the drop-down box.</t>
    </r>
  </si>
  <si>
    <r>
      <rPr>
        <sz val="11"/>
        <color rgb="FF000000"/>
        <rFont val="Calibri"/>
      </rPr>
      <t>The policy value for Computer Configuration -&gt; Administrative Templates -&gt; Windows Components -&gt; Internet Explorer -&gt; Internet Control Panel -&gt; Security Page -&gt; Restricted Sites Zone -&gt; "Use Pop-up Blocker"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1809 is REG_DWORD = 0, this is not a finding.</t>
    </r>
  </si>
  <si>
    <t>V-15533</t>
  </si>
  <si>
    <r>
      <rPr>
        <sz val="11"/>
        <rFont val="Calibri"/>
      </rPr>
      <t>Web sites in less privileged web content zones must be disallowed to navigate into the Internet zone.</t>
    </r>
  </si>
  <si>
    <r>
      <rPr>
        <sz val="11"/>
        <color rgb="FF000000"/>
        <rFont val="Calibri"/>
      </rPr>
      <t>Set the policy value for Computer Configuration -&gt; Administrative Templates -&gt; Windows Components -&gt; Internet Explorer -&gt; Internet Control Panel -&gt; Security Page -&gt; Internet Zone -&gt; "Web sites in less privileged Web content zones can navigate into this zone" to “Enabled” and select "Disable"  from the drop-down box.</t>
    </r>
  </si>
  <si>
    <r>
      <rPr>
        <sz val="11"/>
        <color rgb="FF000000"/>
        <rFont val="Calibri"/>
      </rPr>
      <t>This policy setting allows you to manage whether web sites from less privileged zones, such as Restricted Sites, can navigate into this zone. 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 If you disable this policy setting, the possibly harmful navigations are prevented. The Internet Explorer security feature will be on in this zone as set by Protection from Zone Elevation feature control. If you do not configure this policy setting, web sites from less privileged zones can open new windows in, or navigate into, this zone.</t>
    </r>
  </si>
  <si>
    <r>
      <rPr>
        <sz val="11"/>
        <color rgb="FF000000"/>
        <rFont val="Calibri"/>
      </rPr>
      <t>The policy value for Computer Configuration -&gt; Administrative Templates -&gt; Windows Components -&gt; Internet Explorer -&gt; Internet Control Panel -&gt; Security Page -&gt; Internet Zone -&gt; "Web sites in less privileged Web content zones can navigate into this zone"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2101 is REG_DWORD = 3, this is not a finding.</t>
    </r>
  </si>
  <si>
    <t>V-15534</t>
  </si>
  <si>
    <r>
      <rPr>
        <sz val="11"/>
        <rFont val="Calibri"/>
      </rPr>
      <t>Web sites in less privileged web content zones must be disallowed to navigate into the Restricted Site zone.</t>
    </r>
  </si>
  <si>
    <r>
      <rPr>
        <sz val="11"/>
        <color rgb="FF000000"/>
        <rFont val="Calibri"/>
      </rPr>
      <t>Set the policy value for Computer Configuration -&gt; Administrative Templates -&gt; Windows Components -&gt; Internet Explorer -&gt; Internet Control Panel -&gt; Security Page -&gt; Restricted Sites Zone -&gt; "Web sites in less privileged Web content zones can navigate into this zone"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</si>
  <si>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"Web sites in less privileged Web content zones can navigate into this zone"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2101 is REG_DWORD = 3, this is not a finding.</t>
    </r>
  </si>
  <si>
    <t>V-15545</t>
  </si>
  <si>
    <r>
      <rPr>
        <sz val="11"/>
        <rFont val="Calibri"/>
      </rPr>
      <t>Allow binary and script behaviors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</si>
  <si>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binary and script behaviors" to “Enabled” and select "Disable" from the drop-down box.</t>
    </r>
  </si>
  <si>
    <r>
      <rPr>
        <sz val="11"/>
        <color rgb="FF000000"/>
        <rFont val="Calibri"/>
      </rPr>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binary and script behaviors are available.</t>
    </r>
  </si>
  <si>
    <r>
      <rPr>
        <sz val="11"/>
        <color rgb="FF000000"/>
        <rFont val="Calibri"/>
      </rPr>
      <t>The policy value for Computer Configuration -&gt; Administrative Templates -&gt; Windows Components -&gt; Internet Explorer -&gt; Internet Control Panel -&gt; Security Page -&gt; Restricted Sites Zone -&gt; "Allow binary and script behaviors"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2000 is REG_DWORD = 3, this is not a finding.</t>
    </r>
  </si>
  <si>
    <t>V-15546</t>
  </si>
  <si>
    <r>
      <rPr>
        <sz val="11"/>
        <rFont val="Calibri"/>
      </rPr>
      <t>Automatic prompting for file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</si>
  <si>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"Automatic prompting for file downloads"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</si>
  <si>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"Automatic prompting for file downloads"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2200 is REG_DWORD = 3, this is not a finding.</t>
    </r>
  </si>
  <si>
    <t>V-15548</t>
  </si>
  <si>
    <r>
      <rPr>
        <sz val="11"/>
        <rFont val="Calibri"/>
      </rPr>
      <t>Internet Explorer Processes for MIME handling must be enforced (Reserved).</t>
    </r>
  </si>
  <si>
    <r>
      <rPr>
        <sz val="11"/>
        <color rgb="FF000000"/>
        <rFont val="Calibri"/>
      </rPr>
      <t>Set the policy value for Computer Configuration -&gt; Administrative Templates -&gt; Windows Components -&gt; Internet Explorer -&gt; Security Features -&gt; Consistent Mime Handling -&gt; "Internet Explorer Processes" to “Enabled”.</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</si>
  <si>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your network.</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</si>
  <si>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Explorer\Main\FeatureControl\FEATURE_MIME_HANDLING </t>
    </r>
    <r>
      <rPr>
        <sz val="11"/>
        <color rgb="FF000000"/>
        <rFont val="Calibri"/>
      </rPr>
      <t xml:space="preserve">
</t>
    </r>
    <r>
      <rPr>
        <sz val="11"/>
        <color rgb="FF000000"/>
        <rFont val="Calibri"/>
      </rPr>
      <t>Criteria: If the value (Reserved) is REG_SZ = 1, this is not a finding.</t>
    </r>
  </si>
  <si>
    <t>V-15549</t>
  </si>
  <si>
    <r>
      <rPr>
        <sz val="11"/>
        <rFont val="Calibri"/>
      </rPr>
      <t>Internet Explorer Processes for MIME sniffing must be enforced (Reserved).</t>
    </r>
  </si>
  <si>
    <r>
      <rPr>
        <sz val="11"/>
        <color rgb="FF000000"/>
        <rFont val="Calibri"/>
      </rPr>
      <t>Set the policy value for Computer Configuration -&gt; Administrative Templates -&gt; Windows Components -&gt; Internet Explorer -&gt; Security Features -&gt; Mime Sniffing Safety Feature -&gt; "Internet Explorer Processes" to “Enabled”.</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</si>
  <si>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you configure this policy as Enabled for all environments specified in this guide. Note: This setting works in conjunction with, but does not replace, the Consistent MIME Handling settings.</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</si>
  <si>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Explorer\Main\FeatureControl\FEATURE_MIME_SNIFFING </t>
    </r>
    <r>
      <rPr>
        <sz val="11"/>
        <color rgb="FF000000"/>
        <rFont val="Calibri"/>
      </rPr>
      <t xml:space="preserve">
</t>
    </r>
    <r>
      <rPr>
        <sz val="11"/>
        <color rgb="FF000000"/>
        <rFont val="Calibri"/>
      </rPr>
      <t>Criteria: If the value (Reserved) is REG_SZ = 1, this is not a finding.</t>
    </r>
  </si>
  <si>
    <t>V-15550</t>
  </si>
  <si>
    <r>
      <rPr>
        <sz val="11"/>
        <rFont val="Calibri"/>
      </rPr>
      <t>Internet Explorer Processes for MK protocol must be enforced (Explorer).</t>
    </r>
  </si>
  <si>
    <r>
      <rPr>
        <sz val="11"/>
        <color rgb="FF000000"/>
        <rFont val="Calibri"/>
      </rPr>
      <t>Set the policy value for Computer Configuration -&gt; Administrative Templates -&gt; Windows Components -&gt; Internet Explorer -&gt; Security Features -&gt; MK Protocol Security Restriction -&gt; "Internet Explorer Processes" to “Enabled”.</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</si>
  <si>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Because the MK protocol is not widely used, it should be blocked wherever it is not needed. This guide recommends you configure this setting to Enabled to block the MK protocol unless it is specifically needed it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</si>
  <si>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Explorer\Main\FeatureControl\FEATURE_DISABLE_MK_PROTOCOL </t>
    </r>
    <r>
      <rPr>
        <sz val="11"/>
        <color rgb="FF000000"/>
        <rFont val="Calibri"/>
      </rPr>
      <t xml:space="preserve">
</t>
    </r>
    <r>
      <rPr>
        <sz val="11"/>
        <color rgb="FF000000"/>
        <rFont val="Calibri"/>
      </rPr>
      <t>Criteria: If the value explorer.exe is REG_SZ = 1, this is not a finding</t>
    </r>
  </si>
  <si>
    <t>V-15551</t>
  </si>
  <si>
    <r>
      <rPr>
        <sz val="11"/>
        <rFont val="Calibri"/>
      </rPr>
      <t>Internet Explorer Processes for MK protocol must be enforced (IExplore).</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</si>
  <si>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Because the MK protocol is not widely used, it should be blocked wherever it is not needed. This guide recommends you configure this setting to Enabled to block the MK protocol unless specifically needed it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</si>
  <si>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Explorer\Main\FeatureControl\FEATURE_DISABLE_MK_PROTOCOL </t>
    </r>
    <r>
      <rPr>
        <sz val="11"/>
        <color rgb="FF000000"/>
        <rFont val="Calibri"/>
      </rPr>
      <t xml:space="preserve">
</t>
    </r>
    <r>
      <rPr>
        <sz val="11"/>
        <color rgb="FF000000"/>
        <rFont val="Calibri"/>
      </rPr>
      <t>Criteria: If the value iexplore.exe is REG_SZ = 1, this is not a finding.</t>
    </r>
  </si>
  <si>
    <t>V-15552</t>
  </si>
  <si>
    <r>
      <rPr>
        <sz val="11"/>
        <rFont val="Calibri"/>
      </rPr>
      <t>Internet Explorer Processes for Zone Elevation must be enforced (Reserved).</t>
    </r>
  </si>
  <si>
    <r>
      <rPr>
        <sz val="11"/>
        <color rgb="FF000000"/>
        <rFont val="Calibri"/>
      </rPr>
      <t>Set the policy value for Computer Configuration -&gt; Administrative Templates -&gt; Windows Components -&gt; Internet Explorer -&gt; Security Features -&gt; Protection From Zone Elevation -&gt; "Internet Explorer Processes" to “Enabled”.</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</si>
  <si>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for Internet Explorer processes. Because of the severity and relative frequency of zone elevation attacks, this guide recommends that you configure this setting as Enabled in all environments.</t>
    </r>
  </si>
  <si>
    <r>
      <rPr>
        <sz val="11"/>
        <color rgb="FF000000"/>
        <rFont val="Calibri"/>
      </rPr>
      <t xml:space="preserve">The policy value for Computer Configuration -&gt; Administrative Templates -&gt; Windows Components -&gt; Internet Explorer -&gt; Security Features -&gt; Protection From Zone Elevation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Explorer\Main\FeatureControl\FEATURE_ZONE_ELEVATION </t>
    </r>
    <r>
      <rPr>
        <sz val="11"/>
        <color rgb="FF000000"/>
        <rFont val="Calibri"/>
      </rPr>
      <t xml:space="preserve">
</t>
    </r>
    <r>
      <rPr>
        <sz val="11"/>
        <color rgb="FF000000"/>
        <rFont val="Calibri"/>
      </rPr>
      <t>Criteria: If the value (Reserved) is REG_SZ = 1, this is not a finding.</t>
    </r>
  </si>
  <si>
    <t>V-15556</t>
  </si>
  <si>
    <r>
      <rPr>
        <sz val="11"/>
        <rFont val="Calibri"/>
      </rPr>
      <t>Internet Explorer Processes for Restrict File Download must be enforced (Reserved).</t>
    </r>
  </si>
  <si>
    <r>
      <rPr>
        <sz val="11"/>
        <color rgb="FF000000"/>
        <rFont val="Calibri"/>
      </rPr>
      <t>Set the policy value for Computer Configuration -&gt; Administrative Templates -&gt; Windows Components -&gt; Internet Explorer -&gt; Security Features -&gt; Restrict File Download -&gt; "Internet Explorer Processes" to “Enabled”.</t>
    </r>
  </si>
  <si>
    <r>
      <rPr>
        <sz val="11"/>
        <color rgb="FF000000"/>
        <rFont val="Calibri"/>
      </rPr>
      <t>In certain circumstances, web sites can initiate file download prompts without interaction from users. This technique can allow web sites to put unauthorized files on user's hard drives if they click the wrong button and accept the download. If you configure the Restrict File Download\Internet Explorer Processes policy setting to Enabled, file download prompts that are not user-initiated are blocked for Internet Explorer processes. If you configure this policy setting as Disabled, prompting will occur for file downloads that are not user-initiated for Internet Explorer processes. Note: This setting is configured as Enabled in all environments specified in this guide to help prevent attackers from placing arbitrary code on users' computers.</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</si>
  <si>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Explorer\Main\FeatureControl\FEATURE_RESTRICT_FILEDOWNLOAD </t>
    </r>
    <r>
      <rPr>
        <sz val="11"/>
        <color rgb="FF000000"/>
        <rFont val="Calibri"/>
      </rPr>
      <t xml:space="preserve">
</t>
    </r>
    <r>
      <rPr>
        <sz val="11"/>
        <color rgb="FF000000"/>
        <rFont val="Calibri"/>
      </rPr>
      <t>Criteria: If the value (Reserved) is REG_SZ = 1, this is not a finding.</t>
    </r>
  </si>
  <si>
    <t>V-15557</t>
  </si>
  <si>
    <r>
      <rPr>
        <sz val="11"/>
        <rFont val="Calibri"/>
      </rPr>
      <t>Internet Explorer Processes for Restrict File Download must be enforced (Explorer).</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</si>
  <si>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Explorer\Main\FeatureControl\FEATURE_RESTRICT_FILEDOWNLOAD </t>
    </r>
    <r>
      <rPr>
        <sz val="11"/>
        <color rgb="FF000000"/>
        <rFont val="Calibri"/>
      </rPr>
      <t xml:space="preserve">
</t>
    </r>
    <r>
      <rPr>
        <sz val="11"/>
        <color rgb="FF000000"/>
        <rFont val="Calibri"/>
      </rPr>
      <t>Criteria: If the value explorer.exe is REG_SZ = 1, this is not a finding.</t>
    </r>
  </si>
  <si>
    <t>V-15558</t>
  </si>
  <si>
    <r>
      <rPr>
        <sz val="11"/>
        <rFont val="Calibri"/>
      </rPr>
      <t>Internet Explorer Processes for Restrict File Download must be enforced (IExplore).</t>
    </r>
  </si>
  <si>
    <r>
      <rPr>
        <sz val="11"/>
        <color rgb="FF000000"/>
        <rFont val="Calibri"/>
      </rPr>
      <t>In certain circumstances, web sites can initiate file download prompts without interaction from users. This technique can allow web sites to put unauthorized files on users' hard drives if they click the wrong button and accept the download. If you configure the Restrict File Download\Internet Explorer Processes policy setting to Enabled, file download prompts that are not user-initiated are blocked for Internet Explorer processes. If you configure this policy setting as Disabled, prompting will occur for file downloads that are not user-initiated for Internet Explorer processes. Note: This setting is configured as Enabled in all environments specified in this guide to help prevent attackers from placing arbitrary code on users' computers.</t>
    </r>
  </si>
  <si>
    <r>
      <rPr>
        <sz val="11"/>
        <color rgb="FF000000"/>
        <rFont val="Calibri"/>
      </rPr>
      <t xml:space="preserve">The policy value for Computer Configuration -&gt; Administrative Templates -&gt; Windows Components -&gt; Internet Explorer -&gt; Security Features -&gt; Restrict File Download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Explorer\Main\FeatureControl\FEATURE_RESTRICT_FILEDOWNLOAD </t>
    </r>
    <r>
      <rPr>
        <sz val="11"/>
        <color rgb="FF000000"/>
        <rFont val="Calibri"/>
      </rPr>
      <t xml:space="preserve">
</t>
    </r>
    <r>
      <rPr>
        <sz val="11"/>
        <color rgb="FF000000"/>
        <rFont val="Calibri"/>
      </rPr>
      <t>Criteria: If the value iexplore.exe is REG_SZ = 1, this is not a finding.</t>
    </r>
  </si>
  <si>
    <t>V-15559</t>
  </si>
  <si>
    <r>
      <rPr>
        <sz val="11"/>
        <rFont val="Calibri"/>
      </rPr>
      <t>Internet Explorer Processes for restricting pop-up windows must be enforced (Reserved).</t>
    </r>
  </si>
  <si>
    <r>
      <rPr>
        <sz val="11"/>
        <color rgb="FF000000"/>
        <rFont val="Calibri"/>
      </rPr>
      <t>Set the policy value for Computer Configuration -&gt; Administrative Templates -&gt; Windows Components -&gt; Internet Explorer -&gt; Security Features -&gt; Scripted Window Security Restrictions -&gt; "Internet Explorer Processes" to “Enabled”.</t>
    </r>
  </si>
  <si>
    <r>
      <rPr>
        <sz val="11"/>
        <color rgb="FF000000"/>
        <rFont val="Calibri"/>
      </rPr>
      <t>Internet Explorer allows scripts to programmatically open, resize, and reposition various types of windows. Often, disreputable web sites will resize windows to either hide other windows or force the user to interact with a window containing malicious code. The Scripted Window Security Restrictions security feature restricts pop-up windows and prohibits scripts from displaying windows in which the title and status bars are not visible to the user or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windows that hide other windows. Recommend configuring this setting to Enabled to help prevent malicious web sites from controlling the Internet Explorer windows or fooling users into clicking on the wrong window.</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</si>
  <si>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Explorer\Main\FeatureControl\FEATURE_WINDOW_RESTRICTIONS </t>
    </r>
    <r>
      <rPr>
        <sz val="11"/>
        <color rgb="FF000000"/>
        <rFont val="Calibri"/>
      </rPr>
      <t xml:space="preserve">
</t>
    </r>
    <r>
      <rPr>
        <sz val="11"/>
        <color rgb="FF000000"/>
        <rFont val="Calibri"/>
      </rPr>
      <t>Criteria: If the value (Reserved) is REG_SZ = 1, this is not a finding.</t>
    </r>
  </si>
  <si>
    <t>V-15560</t>
  </si>
  <si>
    <r>
      <rPr>
        <sz val="11"/>
        <rFont val="Calibri"/>
      </rPr>
      <t>.NET Framework-reliant components not signed with Authenticode must be disallowed to run (Restricted Site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</si>
  <si>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not signed with Authenticode" to “Enabled” and select "Disable" from the drop-down box.</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</si>
  <si>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execute unsigned managed components.</t>
    </r>
  </si>
  <si>
    <r>
      <rPr>
        <sz val="11"/>
        <color rgb="FF000000"/>
        <rFont val="Calibri"/>
      </rPr>
      <t>The policy value for Computer Configuration -&gt; Administrative Templates -&gt; Windows Components -&gt; Internet Explorer -&gt; Internet Control Panel -&gt; Security Page -&gt; Restricted Sites Zone -&gt; "Run .NET Framework-reliant components not signed with Authenticode"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2004 is REG_DWORD = 3, this is not a finding.</t>
    </r>
  </si>
  <si>
    <t>V-15561</t>
  </si>
  <si>
    <r>
      <rPr>
        <sz val="11"/>
        <rFont val="Calibri"/>
      </rPr>
      <t>.NET Framework-reliant components signed with Authenticode must be disallowed to run (Restricted Site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</si>
  <si>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signed with Authenticode" to “Enabled” and select "Disable" from the drop-down box.</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</si>
  <si>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execute signed managed components.</t>
    </r>
  </si>
  <si>
    <r>
      <rPr>
        <sz val="11"/>
        <color rgb="FF000000"/>
        <rFont val="Calibri"/>
      </rPr>
      <t>The policy value for Computer Configuration -&gt; Administrative Templates -&gt; Windows Components -&gt; Internet Explorer -&gt; Internet Control Panel -&gt; Security Page -&gt; Restricted Sites Zone -&gt; "Run .NET Framework-reliant components signed with Authenticode"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2001 is REG_DWORD = 3, this is not a finding.</t>
    </r>
  </si>
  <si>
    <t>V-15562</t>
  </si>
  <si>
    <r>
      <rPr>
        <sz val="11"/>
        <rFont val="Calibri"/>
      </rPr>
      <t>Scripting of Java applets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</si>
  <si>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"Scripting of Java applets" to “Enabled” and select "Disable" from the drop-down box.</t>
    </r>
  </si>
  <si>
    <r>
      <rPr>
        <sz val="11"/>
        <color rgb="FF000000"/>
        <rFont val="Calibri"/>
      </rPr>
      <t>This policy setting allows you to manage whether applets are exposed to scripts within the zone. If you enable this policy setting, scripts can access applets automatically without user intervention. If you select Prompt in the drop-down box, users are queried to choose whether to allow scripts to access applets. If you disable this policy setting, scripts are prevented from accessing applets. If you do not configure this policy setting, scripts can access applets automatically without user intervention.</t>
    </r>
  </si>
  <si>
    <r>
      <rPr>
        <sz val="11"/>
        <color rgb="FF000000"/>
        <rFont val="Calibri"/>
      </rPr>
      <t>The policy value for Computer Configuration -&gt; Administrative Templates -&gt; Windows Components -&gt; Internet Explorer -&gt; Internet Control Panel -&gt; Security Page -&gt; Restricted Sites Zone -&gt; "Scripting of Java applets"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1402 is REG_DWORD = 3, this is not a finding.</t>
    </r>
  </si>
  <si>
    <t>V-15563</t>
  </si>
  <si>
    <r>
      <rPr>
        <sz val="11"/>
        <rFont val="Calibri"/>
      </rPr>
      <t>The URL to be displayed for checking updates to Internet Explorer and Internet Tools must be about:blank.</t>
    </r>
  </si>
  <si>
    <r>
      <rPr>
        <sz val="11"/>
        <color rgb="FF000000"/>
        <rFont val="Calibri"/>
      </rPr>
      <t>Set the policy value for Computer Configuration -&gt; Administrative Templates -&gt; Windows Components -&gt; Internet Explorer -&gt; Internet Settings -&gt; Component Updates -&gt; Periodic check for updates to Internet Explorer and Internet Tools -&gt; "Turn off changing the URL to be displayed for checking updates to Internet Explorer and Internet Tools" to “Enabled” with a "blank or empty" selection box.</t>
    </r>
  </si>
  <si>
    <r>
      <rPr>
        <sz val="11"/>
        <color rgb="FF000000"/>
        <rFont val="Calibri"/>
      </rPr>
      <t>This policy setting allows checking for updates for Internet Explorer from the specified URL, included by default in Internet Explorer. If you enable this policy setting, users will not be able to change the URL to be displayed for checking updates to Internet Explorer and Internet Tools. The URL must be specified to be displayed for checking updates to Internet Explorer and Internet Tools. If you disable or do not configure this policy setting, users will be able to change the URL to be displayed for checking updates to Internet Explorer and Internet Tools.</t>
    </r>
  </si>
  <si>
    <r>
      <rPr>
        <sz val="11"/>
        <color rgb="FF000000"/>
        <rFont val="Calibri"/>
      </rPr>
      <t xml:space="preserve">The policy value for Computer Configuration -&gt; Administrative Templates -&gt; Windows Components -&gt; Internet Explorer -&gt; Internet Settings -&gt; Component Updates -&gt; Periodic check for updates to Internet Explorer and Internet Tools -&gt; "Turn off changing the URL to be displayed for checking updates to Internet Explorer and Internet Tools" must be “Enabled” with a "blank or empty" selection box.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 </t>
    </r>
    <r>
      <rPr>
        <sz val="11"/>
        <color rgb="FF000000"/>
        <rFont val="Calibri"/>
      </rPr>
      <t xml:space="preserve">
</t>
    </r>
    <r>
      <rPr>
        <sz val="11"/>
        <color rgb="FF000000"/>
        <rFont val="Calibri"/>
      </rPr>
      <t>Criteria: The Update_Check_Page value must exist. The value must contain no data value. If the value Update_Check_Page is not present, this is a finding.</t>
    </r>
  </si>
  <si>
    <t>V-15564</t>
  </si>
  <si>
    <r>
      <rPr>
        <sz val="11"/>
        <rFont val="Calibri"/>
      </rPr>
      <t>The update check interval must be configured and set to 30 days.</t>
    </r>
  </si>
  <si>
    <r>
      <rPr>
        <sz val="11"/>
        <color rgb="FF000000"/>
        <rFont val="Calibri"/>
      </rPr>
      <t>Set the policy value for Computer Configuration -&gt; Administrative Templates -&gt; Windows Components -&gt; Internet Explorer -&gt; Internet Settings -&gt; Component Updates -&gt; Periodic check for updates to Internet Explorer and Internet Tools -&gt; "Turn off configuring the update check interval (in days)" to “Enabled” and select "30" from the drop-down box.</t>
    </r>
  </si>
  <si>
    <r>
      <rPr>
        <sz val="11"/>
        <color rgb="FF000000"/>
        <rFont val="Calibri"/>
      </rPr>
      <t>Although Microsoft thoroughly tests all patches and service packs before they are published, organizations should carefully control all of the software that is installed on their managed computers. This setting specifies the update check interval, automatic installation and the default interval value, which is 30 days. If you enable this policy setting, the user will not be able to configure the update check interval, and computers will not automatically download and install updates for Internet Explorer. The update check interval must be specified. If you disable or do not configure this policy setting, the user will have the freedom to configure the update check interval.</t>
    </r>
  </si>
  <si>
    <r>
      <rPr>
        <sz val="11"/>
        <color rgb="FF000000"/>
        <rFont val="Calibri"/>
      </rPr>
      <t>The policy value for Computer Configuration -&gt; Administrative Templates -&gt; Windows Components -&gt; Internet Explorer -&gt; Internet Settings -&gt; Component Updates -&gt; Periodic check for updates to Internet Explorer and Internet Tools -&gt; "Turn off configuring the update check interval (in days)" must be “Enabled” and "30" selected from the drop-down box.</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 </t>
    </r>
    <r>
      <rPr>
        <sz val="11"/>
        <color rgb="FF000000"/>
        <rFont val="Calibri"/>
      </rPr>
      <t xml:space="preserve">
</t>
    </r>
    <r>
      <rPr>
        <sz val="11"/>
        <color rgb="FF000000"/>
        <rFont val="Calibri"/>
      </rPr>
      <t>Criteria: If the value Update_Check_Interval is REG_DWORD = 30 (Decimal), this is not a finding.</t>
    </r>
  </si>
  <si>
    <t>V-15565</t>
  </si>
  <si>
    <r>
      <rPr>
        <sz val="11"/>
        <rFont val="Calibri"/>
      </rPr>
      <t>Internet Explorer Processes for MIME handling must be enforced (Explorer).</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</si>
  <si>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the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</si>
  <si>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Explorer\Main\FeatureControl\FEATURE_MIME_HANDLING </t>
    </r>
    <r>
      <rPr>
        <sz val="11"/>
        <color rgb="FF000000"/>
        <rFont val="Calibri"/>
      </rPr>
      <t xml:space="preserve">
</t>
    </r>
    <r>
      <rPr>
        <sz val="11"/>
        <color rgb="FF000000"/>
        <rFont val="Calibri"/>
      </rPr>
      <t>Criteria: If the value explorer.exe is REG_SZ = 1, this is not a finding.</t>
    </r>
  </si>
  <si>
    <t>V-15566</t>
  </si>
  <si>
    <r>
      <rPr>
        <sz val="11"/>
        <rFont val="Calibri"/>
      </rPr>
      <t>Internet Explorer Processes for MIME handling must be enforced (IExplore).</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</si>
  <si>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be consistent. For example, if the MIME type of a file is text/plain but the MIME data indicates that the file is really an executable file, Internet Explorer changes its extension to reflect this executable status. This capability helps ensure that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</si>
  <si>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 xml:space="preserve">The policy value for Computer Configuration -&gt; Administrative Templates -&gt; Windows Components -&gt; Internet Explorer -&gt; Security Features -&gt; Consistent Mime Handling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Explorer\Main\FeatureControl\FEATURE_MIME_HANDLING </t>
    </r>
    <r>
      <rPr>
        <sz val="11"/>
        <color rgb="FF000000"/>
        <rFont val="Calibri"/>
      </rPr>
      <t xml:space="preserve">
</t>
    </r>
    <r>
      <rPr>
        <sz val="11"/>
        <color rgb="FF000000"/>
        <rFont val="Calibri"/>
      </rPr>
      <t>Criteria: If the value iexplore.exe is REG_SZ = 1, this is not a finding.</t>
    </r>
  </si>
  <si>
    <t>V-15568</t>
  </si>
  <si>
    <r>
      <rPr>
        <sz val="11"/>
        <rFont val="Calibri"/>
      </rPr>
      <t>Internet Explorer Processes for MK protocol must be enforced (Reserved).</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</si>
  <si>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configuring this setting to Enabled to block the MK protocol unless it is specifically needed it in the environment. Note: Because resources that use the MK protocol will fail when deploying this setting, ensure none of the applications use the MK protocol.</t>
    </r>
  </si>
  <si>
    <r>
      <rPr>
        <sz val="11"/>
        <color rgb="FF000000"/>
        <rFont val="Calibri"/>
      </rPr>
      <t xml:space="preserve">The policy value for Computer Configuration -&gt; Administrative Templates -&gt; Windows Components -&gt; Internet Explorer -&gt; Security Features -&gt; MK Protocol Security Restriction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Explorer\Main\FeatureControl\FEATURE_DISABLE_MK_PROTOCOL </t>
    </r>
    <r>
      <rPr>
        <sz val="11"/>
        <color rgb="FF000000"/>
        <rFont val="Calibri"/>
      </rPr>
      <t xml:space="preserve">
</t>
    </r>
    <r>
      <rPr>
        <sz val="11"/>
        <color rgb="FF000000"/>
        <rFont val="Calibri"/>
      </rPr>
      <t>Criteria: If the value (Reserved) is REG_SZ = 1, this is not a finding</t>
    </r>
  </si>
  <si>
    <t>V-15569</t>
  </si>
  <si>
    <r>
      <rPr>
        <sz val="11"/>
        <rFont val="Calibri"/>
      </rPr>
      <t>Internet Explorer Processes for Zone Elevation must be enforced (Explorer).</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</si>
  <si>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for Internet Explorer processes. Because of the severity and relative frequency of zone elevation attacks, this guide recommends configuring this setting as Enabled in all environments.</t>
    </r>
  </si>
  <si>
    <r>
      <rPr>
        <sz val="11"/>
        <color rgb="FF000000"/>
        <rFont val="Calibri"/>
      </rPr>
      <t xml:space="preserve">The policy value for Computer Configuration -&gt; Administrative Templates -&gt; Windows Components -&gt; Internet Explorer -&gt; Security Features -&gt; Protection From Zone Elevation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Explorer\Main\FeatureControl\FEATURE_ZONE_ELEVATION </t>
    </r>
    <r>
      <rPr>
        <sz val="11"/>
        <color rgb="FF000000"/>
        <rFont val="Calibri"/>
      </rPr>
      <t xml:space="preserve">
</t>
    </r>
    <r>
      <rPr>
        <sz val="11"/>
        <color rgb="FF000000"/>
        <rFont val="Calibri"/>
      </rPr>
      <t>Criteria: If the value explorer.exe is REG_SZ = 1, this is not a finding.</t>
    </r>
  </si>
  <si>
    <t>V-15570</t>
  </si>
  <si>
    <r>
      <rPr>
        <sz val="11"/>
        <rFont val="Calibri"/>
      </rPr>
      <t>Internet Explorer Processes for Zone Elevation must be enforced (IExplore).</t>
    </r>
  </si>
  <si>
    <r>
      <rPr>
        <sz val="11"/>
        <color rgb="FF000000"/>
        <rFont val="Calibri"/>
      </rPr>
      <t xml:space="preserve">The policy value for Computer Configuration -&gt; Administrative Templates -&gt; Windows Components -&gt; Internet Explorer -&gt; Security Features -&gt; Protection From Zone Elevation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Explorer\Main\FeatureControl\FEATURE_ZONE_ELEVATION </t>
    </r>
    <r>
      <rPr>
        <sz val="11"/>
        <color rgb="FF000000"/>
        <rFont val="Calibri"/>
      </rPr>
      <t xml:space="preserve">
</t>
    </r>
    <r>
      <rPr>
        <sz val="11"/>
        <color rgb="FF000000"/>
        <rFont val="Calibri"/>
      </rPr>
      <t>Criteria: If the value iexplore.exe is REG_SZ = 1, this is not a finding.</t>
    </r>
  </si>
  <si>
    <t>V-15571</t>
  </si>
  <si>
    <r>
      <rPr>
        <sz val="11"/>
        <rFont val="Calibri"/>
      </rPr>
      <t>Internet Explorer Processes for restricting pop-up windows must be enforced (Explorer).</t>
    </r>
  </si>
  <si>
    <r>
      <rPr>
        <sz val="11"/>
        <color rgb="FF000000"/>
        <rFont val="Calibri"/>
      </rPr>
      <t>Internet Explorer allows scripts to programmatically open, resize, and reposition various types of windows. Often, disreputable web sites will resize windows to either hide other windows or force a user to interact with a window that contains malicious code. The Scripted Window Security Restrictions security feature restricts pop-up windows and prohibits scripts from displaying windows in which the title and status bars are not visible to the user or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windows that hide other windows. This guide recommends configuring this setting to Enabled to help prevent malicious web sites from controlling the Internet Explorer windows or fooling users into clicking on the wrong window.</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</si>
  <si>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Explorer\Main\FeatureControl\FEATURE_WINDOW_RESTRICTIONS </t>
    </r>
    <r>
      <rPr>
        <sz val="11"/>
        <color rgb="FF000000"/>
        <rFont val="Calibri"/>
      </rPr>
      <t xml:space="preserve">
</t>
    </r>
    <r>
      <rPr>
        <sz val="11"/>
        <color rgb="FF000000"/>
        <rFont val="Calibri"/>
      </rPr>
      <t>Criteria: If the value explorer.exe is REG_SZ = 1, this is not a finding.</t>
    </r>
  </si>
  <si>
    <t>V-15572</t>
  </si>
  <si>
    <r>
      <rPr>
        <sz val="11"/>
        <rFont val="Calibri"/>
      </rPr>
      <t>Internet Explorer Processes for restricting pop-up windows must be enforced (IExplore).</t>
    </r>
  </si>
  <si>
    <r>
      <rPr>
        <sz val="11"/>
        <color rgb="FF000000"/>
        <rFont val="Calibri"/>
      </rPr>
      <t xml:space="preserve">The policy value for Computer Configuration -&gt; Administrative Templates -&gt; Windows Components -&gt; Internet Explorer -&gt; Security Features -&gt; Scripted Window Security Restrictions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Explorer\Main\FeatureControl\FEATURE_WINDOW_RESTRICTIONS </t>
    </r>
    <r>
      <rPr>
        <sz val="11"/>
        <color rgb="FF000000"/>
        <rFont val="Calibri"/>
      </rPr>
      <t xml:space="preserve">
</t>
    </r>
    <r>
      <rPr>
        <sz val="11"/>
        <color rgb="FF000000"/>
        <rFont val="Calibri"/>
      </rPr>
      <t>Criteria: If the value iexplore.exe is REG_SZ = 1, this is not a finding.</t>
    </r>
  </si>
  <si>
    <t>V-15574</t>
  </si>
  <si>
    <r>
      <rPr>
        <sz val="11"/>
        <rFont val="Calibri"/>
      </rPr>
      <t>AutoComplete feature for forms must be disallowed.</t>
    </r>
  </si>
  <si>
    <r>
      <rPr>
        <sz val="11"/>
        <color rgb="FF000000"/>
        <rFont val="Calibri"/>
      </rPr>
      <t>Set the policy value for User Configuration -&gt; Administrative Templates -&gt; Windows Components -&gt; Internet Explorer -&gt; "Disable AutoComplete for forms" to “Enabled”.</t>
    </r>
  </si>
  <si>
    <r>
      <rPr>
        <sz val="11"/>
        <color rgb="FF000000"/>
        <rFont val="Calibri"/>
      </rPr>
      <t>This AutoComplete feature suggests possible matches when users are filling in forms. If you enable this setting, the user is not suggested matches when filling forms. The user cannot change it. If you disable this setting, the user is suggested possible matches when filling forms. The user cannot change it. If you do not configure this setting, the user has the freedom to turn on the auto-complete feature for forms. To display this option, the users open the Internet Options dialog box, click the Contents Tab and click the Settings button.</t>
    </r>
  </si>
  <si>
    <r>
      <rPr>
        <sz val="11"/>
        <color rgb="FF000000"/>
        <rFont val="Calibri"/>
      </rPr>
      <t xml:space="preserve">The policy value for User Configuration -&gt; Administrative Templates -&gt; Windows Components -&gt; Internet Explorer -&gt; "Disable AutoComplete for forms"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HKCU\Software\Policies\Microsoft\Internet Explorer\Main </t>
    </r>
    <r>
      <rPr>
        <sz val="11"/>
        <color rgb="FF000000"/>
        <rFont val="Calibri"/>
      </rPr>
      <t xml:space="preserve">
</t>
    </r>
    <r>
      <rPr>
        <sz val="11"/>
        <color rgb="FF000000"/>
        <rFont val="Calibri"/>
      </rPr>
      <t>Criteria: If the value Use FormSuggest is REG_SZ = no, this is not a finding.</t>
    </r>
  </si>
  <si>
    <t>V-15575</t>
  </si>
  <si>
    <r>
      <rPr>
        <sz val="11"/>
        <rFont val="Calibri"/>
      </rPr>
      <t>External branding feature of Internet Explorer must be disallowed .</t>
    </r>
  </si>
  <si>
    <r>
      <rPr>
        <sz val="11"/>
        <color rgb="FF000000"/>
        <rFont val="Calibri"/>
      </rPr>
      <t>Set the policy value for User Configuration -&gt; Administrative Templates -&gt; Windows Components -&gt; Internet Explorer -&gt; "Disable external branding of Internet Explorer" to “Enabled”.</t>
    </r>
  </si>
  <si>
    <r>
      <rPr>
        <sz val="11"/>
        <color rgb="FF000000"/>
        <rFont val="Calibri"/>
      </rPr>
      <t>Prevents branding of Internet programs, such as customization of Internet Explorer and Outlook Express logos and title bars, by another party. If you enable this policy, it prevents customization of the browser by another party, such as an Internet service provider or Internet content provider. If you disable this policy or do not configure it, users could install customizations from another party-for example, when signing up for Internet services. This policy is intended for administrators who want to maintain a consistent browser across an organization.</t>
    </r>
  </si>
  <si>
    <r>
      <rPr>
        <sz val="11"/>
        <color rgb="FF000000"/>
        <rFont val="Calibri"/>
      </rPr>
      <t xml:space="preserve">The policy value for User Configuration -&gt; Administrative Templates -&gt; Windows Components -&gt; Internet Explorer -&gt; "Disable external branding of Internet Explorer"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HKCU\Software\Policies\Microsoft\Internet Explorer\Restrictions </t>
    </r>
    <r>
      <rPr>
        <sz val="11"/>
        <color rgb="FF000000"/>
        <rFont val="Calibri"/>
      </rPr>
      <t xml:space="preserve">
</t>
    </r>
    <r>
      <rPr>
        <sz val="11"/>
        <color rgb="FF000000"/>
        <rFont val="Calibri"/>
      </rPr>
      <t>Criteria: If the value NoExternalBranding is REG_DWORD = 1, this is not a finding.</t>
    </r>
  </si>
  <si>
    <t>V-15579</t>
  </si>
  <si>
    <r>
      <rPr>
        <sz val="11"/>
        <rFont val="Calibri"/>
      </rPr>
      <t>Crash Detection must be enforced.</t>
    </r>
  </si>
  <si>
    <r>
      <rPr>
        <sz val="11"/>
        <color rgb="FF000000"/>
        <rFont val="Calibri"/>
      </rPr>
      <t>Set the policy value for Computer Configuration -&gt; Administrative Templates -&gt; Windows Components -&gt; Internet Explorer -&gt; "Turn off Crash Detection" to “Enabled”.</t>
    </r>
  </si>
  <si>
    <r>
      <rPr>
        <sz val="11"/>
        <color rgb="FF000000"/>
        <rFont val="Calibri"/>
      </rPr>
      <t>The Turn off Crash Detection policy setting allows you to manage the crash detection feature of add-on management in Internet Explorer. If you enable this policy setting, a crash in Internet Explorer will be similar to one on a computer running Windows XP Professional Service Pack 1 and earlier; Windows Error Reporting will be invoked. If you disable this policy setting, the crash detection feature in add-on management will be functional. Because Internet Explorer crash report information could contain sensitive information from the computer's memory, this guide recommends configuring this option to Enabled unless experiencing frequent repeated crashes and need to report them for follow-up troubleshooting. In those cases, you could temporarily configure the setting to Disabled.</t>
    </r>
  </si>
  <si>
    <r>
      <rPr>
        <sz val="11"/>
        <color rgb="FF000000"/>
        <rFont val="Calibri"/>
      </rPr>
      <t xml:space="preserve">The policy value for Computer Configuration -&gt; Administrative Templates -&gt; Windows Components -&gt; Internet Explorer -&gt; "Turn off Crash Detection"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Explorer\Restrictions </t>
    </r>
    <r>
      <rPr>
        <sz val="11"/>
        <color rgb="FF000000"/>
        <rFont val="Calibri"/>
      </rPr>
      <t xml:space="preserve">
</t>
    </r>
    <r>
      <rPr>
        <sz val="11"/>
        <color rgb="FF000000"/>
        <rFont val="Calibri"/>
      </rPr>
      <t>Criteria: If the value NoCrashDetection is REG_DWORD = 1, this is not a finding.</t>
    </r>
  </si>
  <si>
    <t>V-15581</t>
  </si>
  <si>
    <r>
      <rPr>
        <sz val="11"/>
        <rFont val="Calibri"/>
      </rPr>
      <t>AutoComplete feature for user names and passwords on forms must be disallowed.</t>
    </r>
  </si>
  <si>
    <r>
      <rPr>
        <sz val="11"/>
        <color rgb="FF000000"/>
        <rFont val="Calibri"/>
      </rPr>
      <t>Set the policy value for User Configuration -&gt; Administrative Templates -&gt; Windows Components -&gt; Internet Explorer -&gt; "Turn on the auto-complete feature for user names and passwords on forms" to “Disabled”.</t>
    </r>
  </si>
  <si>
    <r>
      <rPr>
        <sz val="11"/>
        <color rgb="FF000000"/>
        <rFont val="Calibri"/>
      </rPr>
      <t>It is possible this feature will cache sensitive data and store it in the user's profile where it might not be protected as rigorously as required by organizational policy. This policy setting controls automatic completion of fields in forms on web pages. If you enable this setting, the user cannot change "User name and passwords on forms" or "prompt me to save passwords". The Auto Complete feature for user names and passwords on forms will be turned on. If you disable this setting, the user cannot change "User name and passwords on forms" or "prompt me to save passwords". The Auto Complete feature for user names and passwords on forms is turned off. The user also cannot opt to be prompted to save passwords. If you do not configure this setting, the user has the freedom of turning on Auto Complete for user name and passwords on forms, and the option of prompting to save passwords.</t>
    </r>
  </si>
  <si>
    <r>
      <rPr>
        <sz val="11"/>
        <color rgb="FF000000"/>
        <rFont val="Calibri"/>
      </rPr>
      <t xml:space="preserve">The policy value for User Configuration -&gt; Administrative Templates -&gt; Windows Components -&gt; Internet Explorer -&gt; "Turn on the auto-complete feature for user names and passwords on forms"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HKCU\Software\Policies\Microsoft\Internet Explorer\Main </t>
    </r>
    <r>
      <rPr>
        <sz val="11"/>
        <color rgb="FF000000"/>
        <rFont val="Calibri"/>
      </rPr>
      <t xml:space="preserve">
</t>
    </r>
    <r>
      <rPr>
        <sz val="11"/>
        <color rgb="FF000000"/>
        <rFont val="Calibri"/>
      </rPr>
      <t>Criteria: If the value FormSuggest Passwords is REG_SZ = no, this is not a finding.</t>
    </r>
  </si>
  <si>
    <t>V-15603</t>
  </si>
  <si>
    <r>
      <rPr>
        <sz val="11"/>
        <rFont val="Calibri"/>
      </rPr>
      <t>Internet Explorer Processes for MIME sniffing must be enforced (Explorer).</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</si>
  <si>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configuring this policy as Enabled for all environments specified in this guide. Note: This setting works in conjunction with, but does not replace, the Consistent MIME handling settings.</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</si>
  <si>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Explorer\Main\FeatureControl\FEATURE_MIME_SNIFFING </t>
    </r>
    <r>
      <rPr>
        <sz val="11"/>
        <color rgb="FF000000"/>
        <rFont val="Calibri"/>
      </rPr>
      <t xml:space="preserve">
</t>
    </r>
    <r>
      <rPr>
        <sz val="11"/>
        <color rgb="FF000000"/>
        <rFont val="Calibri"/>
      </rPr>
      <t>Criteria: If the value explorer.exe is REG_SZ = 1, this is not a finding.</t>
    </r>
  </si>
  <si>
    <t>V-15604</t>
  </si>
  <si>
    <r>
      <rPr>
        <sz val="11"/>
        <rFont val="Calibri"/>
      </rPr>
      <t>Internet Explorer Processes for MIME sniffing must be enforced (IExplore).</t>
    </r>
  </si>
  <si>
    <r>
      <rPr>
        <sz val="11"/>
        <color rgb="FF000000"/>
        <rFont val="Calibri"/>
      </rPr>
      <t xml:space="preserve">The policy value for Computer Configuration -&gt; Administrative Templates -&gt; Windows Components -&gt; Internet Explorer -&gt; Security Features -&gt; Mime Sniffing Safety Feature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Explorer\Main\FeatureControl\FEATURE_MIME_SNIFFING </t>
    </r>
    <r>
      <rPr>
        <sz val="11"/>
        <color rgb="FF000000"/>
        <rFont val="Calibri"/>
      </rPr>
      <t xml:space="preserve">
</t>
    </r>
    <r>
      <rPr>
        <sz val="11"/>
        <color rgb="FF000000"/>
        <rFont val="Calibri"/>
      </rPr>
      <t>Criteria: If the value iexplore.exe is REG_SZ = 1, this is not a finding.</t>
    </r>
  </si>
  <si>
    <t>V-17296</t>
  </si>
  <si>
    <r>
      <rPr>
        <sz val="11"/>
        <rFont val="Calibri"/>
      </rPr>
      <t>First Run Customize settings must be enabled as home page.</t>
    </r>
  </si>
  <si>
    <r>
      <rPr>
        <sz val="11"/>
        <color rgb="FF000000"/>
        <rFont val="Calibri"/>
      </rPr>
      <t>Set the policy value for Computer Configuration -&gt; Administrative Templates -&gt; Windows Components -&gt; Internet Explorer -&gt; "Prevent performance of First Run Customize settings" to “Enabled” and select "Go directly to home page" from the drop-down box.</t>
    </r>
  </si>
  <si>
    <r>
      <rPr>
        <sz val="11"/>
        <color rgb="FF000000"/>
        <rFont val="Calibri"/>
      </rPr>
      <t xml:space="preserve">This policy setting prevents performance of the First Run Customize settings ability and provides central management controls of what web page will be provided to the user when they launch Internet Explorer for the first time after installation of Internet Explorer. If you enable this policy setting, you can configure one of two choices: </t>
    </r>
    <r>
      <rPr>
        <sz val="11"/>
        <color rgb="FF000000"/>
        <rFont val="Calibri"/>
      </rPr>
      <t xml:space="preserve">
</t>
    </r>
    <r>
      <rPr>
        <sz val="11"/>
        <color rgb="FF000000"/>
        <rFont val="Calibri"/>
      </rPr>
      <t xml:space="preserve">1) Skip Customize Settings, and go directly to the user’s home page, or </t>
    </r>
    <r>
      <rPr>
        <sz val="11"/>
        <color rgb="FF000000"/>
        <rFont val="Calibri"/>
      </rPr>
      <t xml:space="preserve">
</t>
    </r>
    <r>
      <rPr>
        <sz val="11"/>
        <color rgb="FF000000"/>
        <rFont val="Calibri"/>
      </rPr>
      <t xml:space="preserve">2) Skip Customize Settings, and go directly to the "Welcome to Internet Explorer" Web page. </t>
    </r>
    <r>
      <rPr>
        <sz val="11"/>
        <color rgb="FF000000"/>
        <rFont val="Calibri"/>
      </rPr>
      <t xml:space="preserve">
</t>
    </r>
    <r>
      <rPr>
        <sz val="11"/>
        <color rgb="FF000000"/>
        <rFont val="Calibri"/>
      </rPr>
      <t>If you disable or do not configure this policy setting, users go through the regular first run process.</t>
    </r>
  </si>
  <si>
    <r>
      <rPr>
        <sz val="11"/>
        <color rgb="FF000000"/>
        <rFont val="Calibri"/>
      </rPr>
      <t>The policy value for Computer Configuration -&gt; Administrative Templates -&gt; Windows Components -&gt; Internet Explorer -&gt; "Prevent performance of First Run Customize settings" must be “Enabled” and "Go directly to home page" selected from the drop-down box.</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 </t>
    </r>
    <r>
      <rPr>
        <sz val="11"/>
        <color rgb="FF000000"/>
        <rFont val="Calibri"/>
      </rPr>
      <t xml:space="preserve">
</t>
    </r>
    <r>
      <rPr>
        <sz val="11"/>
        <color rgb="FF000000"/>
        <rFont val="Calibri"/>
      </rPr>
      <t>Criteria: If the value DisableFirstRunCustomize is REG_DWORD = 1, this is not a finding.</t>
    </r>
  </si>
  <si>
    <t>V-21887</t>
  </si>
  <si>
    <r>
      <rPr>
        <sz val="11"/>
        <rFont val="Calibri"/>
      </rPr>
      <t>Configuring History setting must be set to 40 days.</t>
    </r>
  </si>
  <si>
    <r>
      <rPr>
        <sz val="11"/>
        <color rgb="FF000000"/>
        <rFont val="Calibri"/>
      </rPr>
      <t>Set the policy value for Computer Configuration -&gt; Administrative Templates -&gt; Windows Components -&gt; Internet Explorer -&gt; Delete Browsing History -&gt; "Disable "Configuring History" " to “Enabled” and enter "40" entered in 'Days to keep pages in History'.</t>
    </r>
  </si>
  <si>
    <r>
      <rPr>
        <sz val="11"/>
        <color rgb="FF000000"/>
        <rFont val="Calibri"/>
      </rPr>
      <t>This setting specifies the number of days that Internet Explorer keeps track of the pages viewed in the History List. The delete Browsing History option can be accessed using Tools, Internet Options, General tab, and then click Settings under Browsing History. If you enable this policy setting, a user cannot set the number of days that Internet Explorer keeps track of the pages viewed in the History List. The number of days that Internet Explorer keeps track of the pages viewed in the History List must be specified. Users will not be able to delete browsing history. If you disable or do not configure this policy setting, a user can set the number of days that Internet Explorer tracks views of pages in the History List. Users can delete browsing history.</t>
    </r>
  </si>
  <si>
    <r>
      <rPr>
        <sz val="11"/>
        <color rgb="FF000000"/>
        <rFont val="Calibri"/>
      </rPr>
      <t xml:space="preserve">The policy value for Computer Configuration -&gt; Administrative Templates -&gt; Windows Components -&gt; Internet Explorer -&gt; Delete Browsing History -&gt; "Disable "Configuring History" " must be “Enabled” and "40" entered in 'Days to keep pages in History'.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Explorer\Control Panel </t>
    </r>
    <r>
      <rPr>
        <sz val="11"/>
        <color rgb="FF000000"/>
        <rFont val="Calibri"/>
      </rPr>
      <t xml:space="preserve">
</t>
    </r>
    <r>
      <rPr>
        <sz val="11"/>
        <color rgb="FF000000"/>
        <rFont val="Calibri"/>
      </rPr>
      <t xml:space="preserve">Criteria: If the value History is REG_DWORD = 1, this is not a finding. </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HKLM\Software\Policies\Microsoft\Windows\CurrentVersion\Internet Settings\Url History </t>
    </r>
    <r>
      <rPr>
        <sz val="11"/>
        <color rgb="FF000000"/>
        <rFont val="Calibri"/>
      </rPr>
      <t xml:space="preserve">
</t>
    </r>
    <r>
      <rPr>
        <sz val="11"/>
        <color rgb="FF000000"/>
        <rFont val="Calibri"/>
      </rPr>
      <t>Criteria: If the value DaysToKeep is REG_DWORD = 40 (decimal), this is not a finding.</t>
    </r>
  </si>
  <si>
    <t>V-22108</t>
  </si>
  <si>
    <r>
      <rPr>
        <sz val="11"/>
        <rFont val="Calibri"/>
      </rPr>
      <t>Managing SmartScreen Filter use must be enforced.</t>
    </r>
  </si>
  <si>
    <r>
      <rPr>
        <sz val="11"/>
        <color rgb="FF000000"/>
        <rFont val="Calibri"/>
      </rPr>
      <t>Set the policy value for Computer Configuration -&gt; Administrative Templates -&gt; Windows Components -&gt; Internet Explorer -&gt; "Turn off Managing SmartScreen Filter for Internet Explorer 9" to “Enabled” and select “Off” from the drop-down box.</t>
    </r>
  </si>
  <si>
    <r>
      <rPr>
        <sz val="11"/>
        <color rgb="FF000000"/>
        <rFont val="Calibri"/>
      </rPr>
      <t>This setting is important from a security perspective because Microsoft has extensive data illustrating the positive impact the SmartScreen filter has had on reducing the risk of malware infection via visiting malicious web sites. This policy setting allows the users to enable the SmartScreen Filter, which will warn if the web site being visited is known for fraudulent attempts to gather personal information through "phishing" or is known to host malware. If you enable this setting, the user will not be prompted to enable the SmartScreen Filter. It must be specified which mode the SmartScreen Filter uses: on or off. If the feature is on, all web site addresses not contained on the filter's allow list, will be sent automatically to Microsoft without prompting the user. If the feature is off, the user will be prompted to decide the mode of operation for the SmartScreen Filter during the first run experience.</t>
    </r>
  </si>
  <si>
    <r>
      <rPr>
        <sz val="11"/>
        <color rgb="FF000000"/>
        <rFont val="Calibri"/>
      </rPr>
      <t>The policy value for Computer Configuration -&gt; Administrative Templates -&gt; Windows Components -&gt; Internet Explorer -&gt; "Turn off Managing SmartScreen Filter for Internet Explorer 9" must be “Enabled” and “Off” selected from the drop-down box.</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Explorer\PhishingFilter </t>
    </r>
    <r>
      <rPr>
        <sz val="11"/>
        <color rgb="FF000000"/>
        <rFont val="Calibri"/>
      </rPr>
      <t xml:space="preserve">
</t>
    </r>
    <r>
      <rPr>
        <sz val="11"/>
        <color rgb="FF000000"/>
        <rFont val="Calibri"/>
      </rPr>
      <t>Criteria: If the value EnabledV9 is REG_DWORD = 0, this is not a finding.</t>
    </r>
  </si>
  <si>
    <t>V-22147</t>
  </si>
  <si>
    <r>
      <rPr>
        <sz val="11"/>
        <rFont val="Calibri"/>
      </rPr>
      <t>Updates to web site lists from Microsoft must be disallowed.</t>
    </r>
  </si>
  <si>
    <r>
      <rPr>
        <sz val="11"/>
        <color rgb="FF000000"/>
        <rFont val="Calibri"/>
      </rPr>
      <t>Set the policy value for Computer Configuration -&gt; Administrative Templates -&gt; Windows Components -&gt; Internet Explorer -&gt; Compatibility View -&gt; “Include updated Web site lists from Microsoft” to “Disabled”.</t>
    </r>
  </si>
  <si>
    <r>
      <rPr>
        <sz val="11"/>
        <color rgb="FF000000"/>
        <rFont val="Calibri"/>
      </rPr>
      <t>This policy controls the web site compatibility lists provided by Microsoft. If you enable this policy setting, the compatibility web site lists provided by Microsoft will be used during browser navigation. If a user visits a site on the compatibility list provided by Microsoft, the page will automatically display in Compatibility view. If you disable this policy setting, the Microsoft web site list will not be used. Additionally, users can not enable the feature using the Compatibility View Settings dialog box. If you do not configure this setting, the Microsoft web site list will not be active. The user can enable the functionality using the Compatibility View Settings dialog box.</t>
    </r>
  </si>
  <si>
    <r>
      <rPr>
        <sz val="11"/>
        <color rgb="FF000000"/>
        <rFont val="Calibri"/>
      </rPr>
      <t xml:space="preserve">The policy value for Computer Configuration -&gt; Administrative Templates -&gt; Windows Components -&gt; Internet Explorer -&gt; Compatibility View -&gt; “Include updated Web site lists from Microsoft”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Explorer\BrowserEmulation </t>
    </r>
    <r>
      <rPr>
        <sz val="11"/>
        <color rgb="FF000000"/>
        <rFont val="Calibri"/>
      </rPr>
      <t xml:space="preserve">
</t>
    </r>
    <r>
      <rPr>
        <sz val="11"/>
        <color rgb="FF000000"/>
        <rFont val="Calibri"/>
      </rPr>
      <t>Criteria: If the value MSCompatibilityMode is REG_DWORD = 0, this is not a finding.</t>
    </r>
  </si>
  <si>
    <t>V-22148</t>
  </si>
  <si>
    <r>
      <rPr>
        <sz val="11"/>
        <rFont val="Calibri"/>
      </rPr>
      <t>Browser must retain history on exit.</t>
    </r>
  </si>
  <si>
    <r>
      <rPr>
        <sz val="11"/>
        <color rgb="FF000000"/>
        <rFont val="Calibri"/>
      </rPr>
      <t>Set the policy value for Computer Configuration -&gt; Administrative Templates -&gt; Windows Components -&gt; Internet Explorer -&gt; Delete Browsing History -&gt; “Configure Delete Browsing History on exit” to “Disabled”.</t>
    </r>
  </si>
  <si>
    <r>
      <rPr>
        <sz val="11"/>
        <color rgb="FF000000"/>
        <rFont val="Calibri"/>
      </rPr>
      <t>Delete Browsing History on exit automatically deletes specified items when the last browser window closes. Disabling this function will prevent users from deleting their browsing history, which could be used to identify malicious web sites and files that could later be used for anti-virus and intrusion detection system (IDS) signatures. Furthermore, preventing users from deleting browsing history could be used to identify abusive web surfing on government systems.</t>
    </r>
  </si>
  <si>
    <r>
      <rPr>
        <sz val="11"/>
        <color rgb="FF000000"/>
        <rFont val="Calibri"/>
      </rPr>
      <t xml:space="preserve">The policy value for Computer Configuration -&gt; Administrative Templates -&gt; Windows Components -&gt; Internet Explorer -&gt; Delete Browsing History -&gt; “Configure Delete Browsing History on exit”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Explorer\Privacy </t>
    </r>
    <r>
      <rPr>
        <sz val="11"/>
        <color rgb="FF000000"/>
        <rFont val="Calibri"/>
      </rPr>
      <t xml:space="preserve">
</t>
    </r>
    <r>
      <rPr>
        <sz val="11"/>
        <color rgb="FF000000"/>
        <rFont val="Calibri"/>
      </rPr>
      <t>Criteria: If the value ClearBrowsingHistoryOnExit is REG_DWORD = 0, this is not a finding.</t>
    </r>
  </si>
  <si>
    <t>V-22149</t>
  </si>
  <si>
    <r>
      <rPr>
        <sz val="11"/>
        <rFont val="Calibri"/>
      </rPr>
      <t>Deleting web sites that the user has visited must be disallowed.</t>
    </r>
  </si>
  <si>
    <r>
      <rPr>
        <sz val="11"/>
        <color rgb="FF000000"/>
        <rFont val="Calibri"/>
      </rPr>
      <t>Set the policy value for Computer Configuration -&gt; Administrative Templates -&gt; Windows Components -&gt; Internet Explorer -&gt; Delete Browsing History -&gt; “Prevent Deleting Web sites that the User has Visited” to “Enabled”.</t>
    </r>
  </si>
  <si>
    <r>
      <rPr>
        <sz val="11"/>
        <color rgb="FF000000"/>
        <rFont val="Calibri"/>
      </rPr>
      <t>This policy prevents users from deleting the history of web sites the user has visited. If you enable this policy setting, web sites the user has visited will be preserved when the user clicks Delete. If you disable this policy setting, web sites that the user has visited will be deleted when user clicks Delete. If you do not configure this policy setting, the user will be able to select whether to delete or preserve web sites the user visited when the user clicks Delete.</t>
    </r>
  </si>
  <si>
    <r>
      <rPr>
        <sz val="11"/>
        <color rgb="FF000000"/>
        <rFont val="Calibri"/>
      </rPr>
      <t xml:space="preserve">The policy value for Computer Configuration -&gt; Administrative Templates -&gt; Windows Components -&gt; Internet Explorer -&gt; Delete Browsing History -&gt; “Prevent Deleting Web sites that the User has Visited”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Explorer\Privacy </t>
    </r>
    <r>
      <rPr>
        <sz val="11"/>
        <color rgb="FF000000"/>
        <rFont val="Calibri"/>
      </rPr>
      <t xml:space="preserve">
</t>
    </r>
    <r>
      <rPr>
        <sz val="11"/>
        <color rgb="FF000000"/>
        <rFont val="Calibri"/>
      </rPr>
      <t>Criteria: If the value CleanHistory is REG_DWORD = 0, this is not a finding.</t>
    </r>
  </si>
  <si>
    <t>V-22150</t>
  </si>
  <si>
    <r>
      <rPr>
        <sz val="11"/>
        <rFont val="Calibri"/>
      </rPr>
      <t>InPrivate Browsing must be disallowed.</t>
    </r>
  </si>
  <si>
    <r>
      <rPr>
        <sz val="11"/>
        <color rgb="FF000000"/>
        <rFont val="Calibri"/>
      </rPr>
      <t>Set the policy value for Computer Configuration -&gt; Administrative Templates -&gt; Windows Components -&gt; Internet Explorer -&gt; Privacy -&gt; “Turn off InPrivate Browsing” to “Enabled”.</t>
    </r>
  </si>
  <si>
    <r>
      <rPr>
        <sz val="11"/>
        <color rgb="FF000000"/>
        <rFont val="Calibri"/>
      </rPr>
      <t>InPrivate Browsing lets the user control whether or not Internet Explorer saves the browsing history, cookies, and other data. User control of settings is not the preferred control method. The InPrivate Browsing feature in Internet Explorer makes browser privacy easy by not storing history, cookies, temporary Internet files, or other data. If you enable this policy setting, InPrivate Browsing will be disabled. If you disable this policy setting, InPrivate Browsing will be available for use. If you do not configure this setting, InPrivate Browsing can be turned on or off through the registry.</t>
    </r>
  </si>
  <si>
    <r>
      <rPr>
        <sz val="11"/>
        <color rgb="FF000000"/>
        <rFont val="Calibri"/>
      </rPr>
      <t>The policy value for Computer Configuration -&gt; Administrative Templates -&gt; Windows Components -&gt; Internet Explorer -&gt; Privacy -&gt; “Turn off InPrivate Browsing” must be “Enabled”.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Explorer\Privacy </t>
    </r>
    <r>
      <rPr>
        <sz val="11"/>
        <color rgb="FF000000"/>
        <rFont val="Calibri"/>
      </rPr>
      <t xml:space="preserve">
</t>
    </r>
    <r>
      <rPr>
        <sz val="11"/>
        <color rgb="FF000000"/>
        <rFont val="Calibri"/>
      </rPr>
      <t>Criteria: If the value EnableInPrivateBrowsing is REG_DWORD = 0, this is not a finding.</t>
    </r>
  </si>
  <si>
    <t>V-22152</t>
  </si>
  <si>
    <r>
      <rPr>
        <sz val="11"/>
        <rFont val="Calibri"/>
      </rPr>
      <t>Scripting of Internet Explorer web browser control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</si>
  <si>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scripting of Internet Explorer web browser control” to “Enabled” and select “Disable” from the drop-down box.</t>
    </r>
  </si>
  <si>
    <r>
      <rPr>
        <sz val="11"/>
        <color rgb="FF000000"/>
        <rFont val="Calibri"/>
      </rPr>
      <t>This policy setting controls whether a page may control embedded WebBrowser Controls via script. Scripted code hosted on sites located in this zone are more likely to contain malicious code. If you enable this policy setting, script access to the WebBrowser Control is allowed. If you disable this policy setting, script access to the WebBrowser Control is not allowed. If you do not configure this policy setting, script access to the WebBrowser Control can be enabled or disabled by the user. By default, script access to the WebBrowser control is only allowed in the Local Machine and Intranet Zones.</t>
    </r>
  </si>
  <si>
    <r>
      <rPr>
        <sz val="11"/>
        <color rgb="FF000000"/>
        <rFont val="Calibri"/>
      </rPr>
      <t>The policy value for Computer Configuration -&gt; Administrative Templates -&gt; Windows Components -&gt; Internet Explorer -&gt; Internet Control Panel -&gt; Security Page -&gt; Internet Zone -&gt; “Allow scripting of Internet Explorer web browser control”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1206 is REG_DWORD = 3, this is not a finding.</t>
    </r>
  </si>
  <si>
    <t>V-22153</t>
  </si>
  <si>
    <r>
      <rPr>
        <sz val="11"/>
        <rFont val="Calibri"/>
      </rPr>
      <t>When uploading files to a server, the local directory path must be excluded (Internet zone).</t>
    </r>
  </si>
  <si>
    <r>
      <rPr>
        <sz val="11"/>
        <color rgb="FF000000"/>
        <rFont val="Calibri"/>
      </rPr>
      <t>Set the policy value for Computer Configuration -&gt; Administrative Templates -&gt; Windows Components -&gt; Internet Explorer -&gt; Internet Control Panel -&gt; Security Page -&gt; Internet Zone -&gt; “Include local directory path when uploading files to a server” to “Enabled” and select “Disable” from the drop-down box.</t>
    </r>
  </si>
  <si>
    <r>
      <rPr>
        <sz val="11"/>
        <color rgb="FF000000"/>
        <rFont val="Calibri"/>
      </rPr>
      <t>This policy setting controls whether or not the local path information will be sent when uploading a file via a HTML form. If the local path information is sent, some information may be unintentionally revealed to the server. If you do not configure this policy setting, the user can choose whether path information will be sent when uploading a file via a form. By default, path information will be sent.</t>
    </r>
  </si>
  <si>
    <r>
      <rPr>
        <sz val="11"/>
        <color rgb="FF000000"/>
        <rFont val="Calibri"/>
      </rPr>
      <t>The policy value for Computer Configuration -&gt; Administrative Templates -&gt; Windows Components -&gt; Internet Explorer -&gt; Internet Control Panel -&gt; Security Page -&gt; Internet Zone -&gt; “Include local directory path when uploading files to a server”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160A is REG_DWORD = 3, this is not a finding.</t>
    </r>
  </si>
  <si>
    <t>V-22154</t>
  </si>
  <si>
    <r>
      <rPr>
        <sz val="11"/>
        <rFont val="Calibri"/>
      </rPr>
      <t>Launching programs and unsafe files property must be set to prompt (Internet zone).</t>
    </r>
  </si>
  <si>
    <r>
      <rPr>
        <sz val="11"/>
        <color rgb="FF000000"/>
        <rFont val="Calibri"/>
      </rPr>
      <t>Set the policy value for Computer Configuration -&gt; Administrative Templates -&gt; Windows Components -&gt; Internet Explorer -&gt; Internet Control Panel -&gt; Security Page -&gt; Internet Zone -&gt; “Launching programs and unsafe files” to “Enabled” and select “Prompt” from the drop-down box.</t>
    </r>
  </si>
  <si>
    <r>
      <rPr>
        <sz val="11"/>
        <color rgb="FF000000"/>
        <rFont val="Calibri"/>
      </rPr>
      <t>This policy setting controls whether or not the “Open File – Security Warning” prompt is shown when launching executables or other unsafe files. If you do not configure this policy setting, users can configure the prompt behavior. By default, execution is blocked in the Restricted Zone, enabled in the Intranet and Local Computer Zone, and set to prompt in the Internet and Trusted Zones.</t>
    </r>
  </si>
  <si>
    <r>
      <rPr>
        <sz val="11"/>
        <color rgb="FF000000"/>
        <rFont val="Calibri"/>
      </rPr>
      <t>The policy value for Computer Configuration -&gt; Administrative Templates -&gt; Windows Components -&gt; Internet Explorer -&gt; Internet Control Panel -&gt; Security Page -&gt; Internet Zone -&gt; “Launching programs and unsafe files” must be “Enabled” and “Prompt”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1806 is REG_DWORD = 1, this is not a finding.</t>
    </r>
  </si>
  <si>
    <t>V-22155</t>
  </si>
  <si>
    <r>
      <rPr>
        <sz val="11"/>
        <rFont val="Calibri"/>
      </rPr>
      <t>ActiveX controls without prompt property must be used in approved domains only (Internet zone).</t>
    </r>
  </si>
  <si>
    <r>
      <rPr>
        <sz val="11"/>
        <color rgb="FF000000"/>
        <rFont val="Calibri"/>
      </rPr>
      <t>Set the policy value for Computer Configuration -&gt; Administrative Templates -&gt; Windows Components -&gt; Internet Explorer -&gt; Internet Control Panel -&gt; Security Page -&gt; Internet Zone -&gt; “Only allow approved domains to use ActiveX controls without prompt” to “Enabled” and select “Enable” from the drop-down box.</t>
    </r>
  </si>
  <si>
    <r>
      <rPr>
        <sz val="11"/>
        <color rgb="FF000000"/>
        <rFont val="Calibri"/>
      </rPr>
      <t>This policy setting controls whether or not the user is prompted to allow ActiveX controls to run on web sites other than the web site that installed the ActiveX control. If the user were to disable the setting for the zone, malicious ActiveX controls could be executed without the user's knowledge. Disabling this setting would allow the possibility for malicious ActiveX controls to be executed from non-approved domains within this zone without the user's knowledge. Enabling this setting enforces the default value and prohibits the user from changing the value. Web sites should be moved into another zone if permissions need to be changed.</t>
    </r>
  </si>
  <si>
    <r>
      <rPr>
        <sz val="11"/>
        <color rgb="FF000000"/>
        <rFont val="Calibri"/>
      </rPr>
      <t>The policy value for Computer Configuration -&gt; Administrative Templates -&gt; Windows Components -&gt; Internet Explorer -&gt; Internet Control Panel -&gt; Security Page -&gt; Internet Zone -&gt; “Only allow approved domains to use ActiveX controls without prompt”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120b is REG_DWORD = 3, this is not a finding.</t>
    </r>
  </si>
  <si>
    <t>V-22156</t>
  </si>
  <si>
    <r>
      <rPr>
        <sz val="11"/>
        <rFont val="Calibri"/>
      </rPr>
      <t>Cross-Site Scripting (XSS) Filter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</si>
  <si>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Cross-Site Scripting (XSS) Filter” to “Enabled” and select “Enable” from the drop-down box.</t>
    </r>
  </si>
  <si>
    <r>
      <rPr>
        <sz val="11"/>
        <color rgb="FF000000"/>
        <rFont val="Calibri"/>
      </rPr>
      <t>The Cross-Site Scripting (XSS) Filter is designed to prevent users from becoming victims of unintentional information disclosure. This setting controls if the Cross-Site Scripting (XSS) Filter detects and prevents cross-site script injection into web sites in this zone. If you enable this policy setting, the XSS Filter will be enabled for sites in this zone, and the XSS Filter will attempt to block cross-site script injections. If you disable this policy setting, the XSS Filter will be disabled for sites in this zone, and Internet Explorer will permit cross-site script injections.</t>
    </r>
  </si>
  <si>
    <r>
      <rPr>
        <sz val="11"/>
        <color rgb="FF000000"/>
        <rFont val="Calibri"/>
      </rPr>
      <t>The policy value for Computer Configuration -&gt; Administrative Templates -&gt; Windows Components -&gt; Internet Explorer -&gt; Internet Control Panel -&gt; Security Page -&gt; Internet Zone -&gt; “Turn on Cross-Site Scripting (XSS) Filter” must be “Enabled” and “Enable”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1409 is REG_DWORD = 0, this is not a finding.</t>
    </r>
  </si>
  <si>
    <t>V-22157</t>
  </si>
  <si>
    <r>
      <rPr>
        <sz val="11"/>
        <rFont val="Calibri"/>
      </rPr>
      <t>Scripting of Internet Explorer Web Browser Control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</si>
  <si>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scripting of Internet Explorer web browser control”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</si>
  <si>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“Allow scripting of Internet Explorer web browser control” must be “Enabled” and “Disable” selected from the drop-down box. </t>
    </r>
    <r>
      <rPr>
        <sz val="11"/>
        <color rgb="FF000000"/>
        <rFont val="Calibri"/>
      </rPr>
      <t xml:space="preserve">
</t>
    </r>
    <r>
      <rPr>
        <sz val="11"/>
        <color rgb="FF000000"/>
        <rFont val="Calibri"/>
      </rPr>
      <t>Procedure: Use the Windows Registry Editor to navigate to the following key: HKLM\Software\Policies\Microsoft\Windows\CurrentVersion\Internet Settings\Zones\4</t>
    </r>
    <r>
      <rPr>
        <sz val="11"/>
        <color rgb="FF000000"/>
        <rFont val="Calibri"/>
      </rPr>
      <t xml:space="preserve">
</t>
    </r>
    <r>
      <rPr>
        <sz val="11"/>
        <color rgb="FF000000"/>
        <rFont val="Calibri"/>
      </rPr>
      <t>Criteria: If the value 1206 is REG_DWORD = 3, this is not a finding.</t>
    </r>
  </si>
  <si>
    <t>V-22158</t>
  </si>
  <si>
    <r>
      <rPr>
        <sz val="11"/>
        <rFont val="Calibri"/>
      </rPr>
      <t>When uploading files to a server, the local directory path must be excluded (Restricted Sites zone).</t>
    </r>
  </si>
  <si>
    <r>
      <rPr>
        <sz val="11"/>
        <color rgb="FF000000"/>
        <rFont val="Calibri"/>
      </rPr>
      <t>Set the policy value for Computer Configuration -&gt; Administrative Templates -&gt; Windows Components -&gt; Internet Explorer -&gt; Internet Control Panel -&gt; Security Page -&gt; Restricted Sites Zone -&gt; “Include local directory path when uploading files to a server”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</si>
  <si>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“Include local directory path when uploading files to a server” must be “Enabled” and “Disable” selected from the drop-down box. </t>
    </r>
    <r>
      <rPr>
        <sz val="11"/>
        <color rgb="FF000000"/>
        <rFont val="Calibri"/>
      </rPr>
      <t xml:space="preserve">
</t>
    </r>
    <r>
      <rPr>
        <sz val="11"/>
        <color rgb="FF000000"/>
        <rFont val="Calibri"/>
      </rPr>
      <t>Procedure: Use the Windows Registry Editor to navigate to the following key: HKLM\Software\Policies\Microsoft\Windows\CurrentVersion\Internet Settings\Zones\4</t>
    </r>
    <r>
      <rPr>
        <sz val="11"/>
        <color rgb="FF000000"/>
        <rFont val="Calibri"/>
      </rPr>
      <t xml:space="preserve">
</t>
    </r>
    <r>
      <rPr>
        <sz val="11"/>
        <color rgb="FF000000"/>
        <rFont val="Calibri"/>
      </rPr>
      <t>Criteria: If the value 160A is REG_DWORD = 3, this is not a finding.</t>
    </r>
  </si>
  <si>
    <t>V-22159</t>
  </si>
  <si>
    <r>
      <rPr>
        <sz val="11"/>
        <rFont val="Calibri"/>
      </rPr>
      <t>Launching programs and unsafe files property must be set to prompt (Restricted Site zone).</t>
    </r>
  </si>
  <si>
    <r>
      <rPr>
        <sz val="11"/>
        <color rgb="FF000000"/>
        <rFont val="Calibri"/>
      </rPr>
      <t>Set the policy value for Computer Configuration -&gt; Administrative Templates -&gt; Windows Components -&gt; Internet Explorer -&gt; Internet Control Panel -&gt; Security Page -&gt; Restricted Sites Zone -&gt; “Launching programs and unsafe files” to “Enabled” and select “Disable” from the drop-down box.</t>
    </r>
  </si>
  <si>
    <r>
      <rPr>
        <sz val="11"/>
        <color rgb="FF000000"/>
        <rFont val="Calibri"/>
      </rPr>
      <t>This policy setting controls whether or not the “Open File – Security Warning” prompt is shown when launching executables or other unsafe files. If you do not configure this policy setting, users can configure the prompt behavior. By default, execution is blocked in the Restricted Zone, enabled in the Intranet and Local Computer Zones, and set to prompt in the Internet and Trusted Zones.</t>
    </r>
  </si>
  <si>
    <r>
      <rPr>
        <sz val="11"/>
        <color rgb="FF000000"/>
        <rFont val="Calibri"/>
      </rPr>
      <t xml:space="preserve">The policy value for Computer Configuration -&gt; Administrative Templates -&gt; Windows Components -&gt; Internet Explorer -&gt; Internet Control Panel -&gt; Security Page -&gt; Restricted Sites Zone -&gt; “Launching programs and unsafe files”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1806 is REG_DWORD = 3, this is not a finding.</t>
    </r>
  </si>
  <si>
    <t>V-22160</t>
  </si>
  <si>
    <r>
      <rPr>
        <sz val="11"/>
        <rFont val="Calibri"/>
      </rPr>
      <t>ActiveX controls without prompt property must be used in approved domains only (Restricted Site zone).</t>
    </r>
  </si>
  <si>
    <r>
      <rPr>
        <sz val="11"/>
        <color rgb="FF000000"/>
        <rFont val="Calibri"/>
      </rPr>
      <t>Set the policy value for Computer Configuration -&gt; Administrative Templates -&gt; Windows Components -&gt; Internet Explorer -&gt; Internet Control Panel -&gt; Security Page -&gt; Restricted Sites Zone -&gt; “Only allow approved domains to use ActiveX controls without prompt”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</si>
  <si>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“Only allow approved domains to use ActiveX controls without prompt”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120b is REG_DWORD = 3, this is not a finding.</t>
    </r>
  </si>
  <si>
    <t>V-22161</t>
  </si>
  <si>
    <r>
      <rPr>
        <sz val="11"/>
        <rFont val="Calibri"/>
      </rPr>
      <t>Cross-Site Scripting (XSS) Filter property must be enforced (Restricted Site zone).</t>
    </r>
  </si>
  <si>
    <r>
      <rPr>
        <sz val="11"/>
        <color rgb="FF000000"/>
        <rFont val="Calibri"/>
      </rPr>
      <t>Set the policy value for Computer Configuration -&gt; Administrative Templates -&gt; Windows Components -&gt; Internet Explorer -&gt; Internet Control Panel -&gt; Security Page -&gt; Restricted Sites Zone -&gt; “Turn on Cross-Site Scripting (XSS) Filter” to “Enabled” and select “Enable”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</si>
  <si>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-&gt; “Turn on Cross-Site Scripting (XSS) Filter”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1409 is REG_DWORD = 0, this is not a finding.</t>
    </r>
  </si>
  <si>
    <t>V-22171</t>
  </si>
  <si>
    <r>
      <rPr>
        <sz val="11"/>
        <rFont val="Calibri"/>
      </rPr>
      <t>Internet Explorer Processes Restrict ActiveX Install must be enforced (Reserved).</t>
    </r>
  </si>
  <si>
    <r>
      <rPr>
        <sz val="11"/>
        <color rgb="FF000000"/>
        <rFont val="Calibri"/>
      </rPr>
      <t>Set the policy value for Computer Configuration -&gt; Administrative Templates -&gt; Windows Components -&gt; Internet Explorer -&gt; Security Features -&gt; Restrict ActiveX Install -&gt; “Internet Explorer Processes” to “Enabled”.</t>
    </r>
  </si>
  <si>
    <r>
      <rPr>
        <sz val="11"/>
        <color rgb="FF000000"/>
        <rFont val="Calibri"/>
      </rPr>
      <t>Users often choose to install software such as ActiveX controls that are not permitted by their organization's security policy.  Such software can pose significant security and privacy risks to networks.  This policy setting enables blocking of ActiveX control installation prompts for Internet Explorer processes. If you enable this policy setting, prompts for ActiveX control installations will be blocked for Internet Explorer processes.  If you disable this policy setting, prompts for ActiveX control installations will not be blocked and these prompts will be displayed to users. If you do not configure this policy setting, the user’s preference will be used to determine whether to block ActiveX control installations for Internet Explorer processes.</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</si>
  <si>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Explorer\Main\FeatureControl\FEATURE_RESTRICT_ACTIVEXINSTALL </t>
    </r>
    <r>
      <rPr>
        <sz val="11"/>
        <color rgb="FF000000"/>
        <rFont val="Calibri"/>
      </rPr>
      <t xml:space="preserve">
</t>
    </r>
    <r>
      <rPr>
        <sz val="11"/>
        <color rgb="FF000000"/>
        <rFont val="Calibri"/>
      </rPr>
      <t>Criteria: If the value (Reserved) is REG_SZ = 1, this is not a finding.</t>
    </r>
  </si>
  <si>
    <t>V-22634</t>
  </si>
  <si>
    <r>
      <rPr>
        <sz val="11"/>
        <rFont val="Calibri"/>
      </rPr>
      <t>Status bar updates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</si>
  <si>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“Allow status bar updates via script” to “Enabled” and select “Disable” from the drop-down box.</t>
    </r>
  </si>
  <si>
    <r>
      <rPr>
        <sz val="11"/>
        <color rgb="FF000000"/>
        <rFont val="Calibri"/>
      </rPr>
      <t>This policy setting allows you to manage whether script is allowed to update the status bar within the zone. A script running in the zone could cause false information to be displayed on the status bar, which could confuse the user and cause them to perform an undesirable action.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</si>
  <si>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The policy value for Computer Configuration -&gt; Administrative Templates -&gt; Windows Components -&gt; Internet Explorer -&gt; Internet Control Panel -&gt; Security Page -&gt; Internet Zone “Allow status bar updates via script”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2103 is REG_DWORD = 3, this is not a finding.</t>
    </r>
  </si>
  <si>
    <t>V-22635</t>
  </si>
  <si>
    <r>
      <rPr>
        <sz val="11"/>
        <rFont val="Calibri"/>
      </rPr>
      <t>.NET Framework-reliant components not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</si>
  <si>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not signed with Authenticode” to “Enabled” and select “Disable” from the drop-down box.</t>
    </r>
  </si>
  <si>
    <r>
      <rPr>
        <sz val="11"/>
        <color rgb="FF000000"/>
        <rFont val="Calibri"/>
      </rPr>
      <t>Unsigned components may have a greater chance of including malicious code and it is more difficult to determine the author of the application, therefore they should be avoided if possible. 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not execute unsigned managed components.</t>
    </r>
  </si>
  <si>
    <r>
      <rPr>
        <sz val="11"/>
        <color rgb="FF000000"/>
        <rFont val="Calibri"/>
      </rPr>
      <t xml:space="preserve">The policy value for Computer Configuration -&gt; Administrative Templates -&gt; Windows Components -&gt; Internet Explorer -&gt; Internet Control Panel -&gt; Security Page -&gt; Internet Zone “Run .NET Framework-reliant components not signed with Authenticode”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2004 is REG_DWORD = 3, this is not a finding.</t>
    </r>
  </si>
  <si>
    <t>V-22636</t>
  </si>
  <si>
    <r>
      <rPr>
        <sz val="11"/>
        <rFont val="Calibri"/>
      </rPr>
      <t>.NET Framework-reliant components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</si>
  <si>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signed with Authenticode” to “Enabled” and select “Disable” from the drop-down box.</t>
    </r>
  </si>
  <si>
    <r>
      <rPr>
        <sz val="11"/>
        <color rgb="FF000000"/>
        <rFont val="Calibri"/>
      </rPr>
      <t>It may be possible for someone to host malicious content on a website that takes advantage of these components. 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not execute signed managed components.</t>
    </r>
  </si>
  <si>
    <r>
      <rPr>
        <sz val="11"/>
        <color rgb="FF000000"/>
        <rFont val="Calibri"/>
      </rPr>
      <t>The policy value for Computer Configuration -&gt; Administrative Templates -&gt; Windows Components -&gt; Internet Explorer -&gt; Internet Control Panel -&gt; Security Page -&gt; Internet Zone “Run .NET Framework-reliant components signed with Authenticode”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2001 is REG_DWORD = 3, this is not a finding.</t>
    </r>
  </si>
  <si>
    <t>V-22637</t>
  </si>
  <si>
    <r>
      <rPr>
        <sz val="11"/>
        <rFont val="Calibri"/>
      </rPr>
      <t>Scriptlets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</si>
  <si>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“Allow Scriptlets” to “Enabled” and select “Disable" from the drop-down box.</t>
    </r>
  </si>
  <si>
    <r>
      <rPr>
        <sz val="11"/>
        <color rgb="FF000000"/>
        <rFont val="Calibri"/>
      </rPr>
      <t xml:space="preserve">The policy value for Computer Configuration -&gt; Administrative Templates -&gt; Windows Components -&gt; Internet Explorer -&gt; Internet Control Panel -&gt; Security Page -&gt; Restricted Sites Zone “Allow Scriptlets”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1209 is REG_DWORD = 3, this is not a finding.</t>
    </r>
  </si>
  <si>
    <t>V-22638</t>
  </si>
  <si>
    <r>
      <rPr>
        <sz val="11"/>
        <rFont val="Calibri"/>
      </rPr>
      <t>Status bar updates via script must be disallowed (Restricted Site zone).</t>
    </r>
  </si>
  <si>
    <r>
      <rPr>
        <sz val="11"/>
        <color rgb="FF000000"/>
        <rFont val="Calibri"/>
      </rPr>
      <t>Set the policy value for Computer Configuration -&gt; Administrative Templates -&gt; Windows Components -&gt; Internet Explorer -&gt; Internet Control Panel -&gt; Security Page -&gt; Restricted Sites Zone “Allow status bar updates via script” to “Enabled” and select “Disable” from the drop-down box.</t>
    </r>
  </si>
  <si>
    <r>
      <rPr>
        <sz val="11"/>
        <color rgb="FF000000"/>
        <rFont val="Calibri"/>
      </rPr>
      <t>A script running in the zone could cause false information to be displayed on the status bar, which could confuse the user and cause an undesirable action.  This policy setting allows you to manage whether script is allowed to update the status bar within the zone.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</si>
  <si>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The policy value for Computer Configuration -&gt; Administrative Templates -&gt; Windows Components -&gt; Internet Explorer -&gt; Internet Control Panel -&gt; Security Page -&gt; Restricted Sites Zone “Allow status bar updates via script” must be “Enabled” and “Disable” selected from the drop-down box.</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2103 is REG_DWORD = 3, this is not a finding.</t>
    </r>
  </si>
  <si>
    <t>V-22687</t>
  </si>
  <si>
    <r>
      <rPr>
        <sz val="11"/>
        <rFont val="Calibri"/>
      </rPr>
      <t>Internet Explorer Processes Restrict ActiveX Install must be enforced (Explorer).</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</si>
  <si>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Explorer\Main\FeatureControl\FEATURE_RESTRICT_ACTIVEXINSTALL </t>
    </r>
    <r>
      <rPr>
        <sz val="11"/>
        <color rgb="FF000000"/>
        <rFont val="Calibri"/>
      </rPr>
      <t xml:space="preserve">
</t>
    </r>
    <r>
      <rPr>
        <sz val="11"/>
        <color rgb="FF000000"/>
        <rFont val="Calibri"/>
      </rPr>
      <t>Criteria: If the value explorer.exe is REG_SZ = 1, this is not a finding.</t>
    </r>
  </si>
  <si>
    <t>V-22688</t>
  </si>
  <si>
    <r>
      <rPr>
        <sz val="11"/>
        <rFont val="Calibri"/>
      </rPr>
      <t>Internet Explorer Processes Restrict ActiveX Install must be enforced (IExplore).</t>
    </r>
  </si>
  <si>
    <r>
      <rPr>
        <sz val="11"/>
        <color rgb="FF000000"/>
        <rFont val="Calibri"/>
      </rPr>
      <t xml:space="preserve">The policy value for Computer Configuration -&gt; Administrative Templates -&gt; Windows Components -&gt; Internet Explorer -&gt; Security Features -&gt; Restrict ActiveX Install -&gt;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Explorer\Main\FeatureControl\FEATURE_RESTRICT_ACTIVEXINSTALL </t>
    </r>
    <r>
      <rPr>
        <sz val="11"/>
        <color rgb="FF000000"/>
        <rFont val="Calibri"/>
      </rPr>
      <t xml:space="preserve">
</t>
    </r>
    <r>
      <rPr>
        <sz val="11"/>
        <color rgb="FF000000"/>
        <rFont val="Calibri"/>
      </rPr>
      <t>Criteria: If the value iexplore.exe is REG_SZ = 1 , this is not a finding.</t>
    </r>
  </si>
  <si>
    <t>V-30774</t>
  </si>
  <si>
    <r>
      <rPr>
        <sz val="11"/>
        <rFont val="Calibri"/>
      </rPr>
      <t>Add-on performance notifications must be disallowed.</t>
    </r>
  </si>
  <si>
    <r>
      <rPr>
        <sz val="11"/>
        <color rgb="FF000000"/>
        <rFont val="Calibri"/>
      </rPr>
      <t>Set the policy value for Computer Configuration -&gt; Administrative Templates -&gt; Windows Components -&gt; Internet Explorer -&gt; "Disable add-on performance notifications" to “Enabled”.</t>
    </r>
  </si>
  <si>
    <r>
      <rPr>
        <sz val="11"/>
        <color rgb="FF000000"/>
        <rFont val="Calibri"/>
      </rPr>
      <t>This policy setting prevents Internet Explorer from displaying a notification when the average time it takes to load all the user's enabled add-ons exceeds the threshold.  The notification informs the user that add-ons are slowing their browsing and displays a button which opens the Disable Add-ons dialog box.  The Disable Add-ons dialog box displays the load time for each group of add-ons enabled in the browser.  It allows the user to disable add-ons and configure the threshold. If you enable this policy setting, users will not be notified when the average time it takes to load all the user's enabled add-ons exceeds the threshold.</t>
    </r>
  </si>
  <si>
    <r>
      <rPr>
        <sz val="11"/>
        <color rgb="FF000000"/>
        <rFont val="Calibri"/>
      </rPr>
      <t xml:space="preserve">The policy value for Computer Configuration -&gt; Administrative Templates -&gt; Windows Components -&gt; Internet Explorer -&gt; "Disable add-on performance notifications"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HKLM\Software\Microsoft\Windows\CurrentVersion\Policies\Ext </t>
    </r>
    <r>
      <rPr>
        <sz val="11"/>
        <color rgb="FF000000"/>
        <rFont val="Calibri"/>
      </rPr>
      <t xml:space="preserve">
</t>
    </r>
    <r>
      <rPr>
        <sz val="11"/>
        <color rgb="FF000000"/>
        <rFont val="Calibri"/>
      </rPr>
      <t>Criteria: If the value DisableAddonLoadTimePerformanceNotifications  is REG_DWORD = 1, this is not a finding.</t>
    </r>
  </si>
  <si>
    <t>V-30775</t>
  </si>
  <si>
    <r>
      <rPr>
        <sz val="11"/>
        <rFont val="Calibri"/>
      </rPr>
      <t>Browser Geolocation functionality must be disallowed.</t>
    </r>
  </si>
  <si>
    <r>
      <rPr>
        <sz val="11"/>
        <color rgb="FF000000"/>
        <rFont val="Calibri"/>
      </rPr>
      <t>Set the policy value for Computer Configuration -&gt; Administrative Templates -&gt; Windows Components -&gt; Internet Explorer -&gt; "Disable Browser Geolocation" to “Enabled”.</t>
    </r>
  </si>
  <si>
    <r>
      <rPr>
        <sz val="11"/>
        <color rgb="FF000000"/>
        <rFont val="Calibri"/>
      </rPr>
      <t>This setting has a small impact on user privacy because users may unknowingly allow their browser to share location data with web sites that they visit.  The value of enabling this setting is diminished due to the fact that malicious web sites can learn a great deal about the location of a user merely by analyzing their IP address.  If you enable this policy setting, browser geolocation support will be turned off. If you disable this policy setting, browser geolocation will be turned on.  If you do not configure this setting, browser geolocation support can be turned on or off in Internet Options on the Privacy Tab.</t>
    </r>
  </si>
  <si>
    <r>
      <rPr>
        <sz val="11"/>
        <color rgb="FF000000"/>
        <rFont val="Calibri"/>
      </rPr>
      <t xml:space="preserve">The policy value for Computer Configuration -&gt; Administrative Templates -&gt; Windows Components -&gt; Internet Explorer -&gt; "Disable Browser Geolocation"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Explorer\Geolocation </t>
    </r>
    <r>
      <rPr>
        <sz val="11"/>
        <color rgb="FF000000"/>
        <rFont val="Calibri"/>
      </rPr>
      <t xml:space="preserve">
</t>
    </r>
    <r>
      <rPr>
        <sz val="11"/>
        <color rgb="FF000000"/>
        <rFont val="Calibri"/>
      </rPr>
      <t>Criteria: If the value PolicyDisableGeolocation  is REG_DWORD = 1, this is not a finding.</t>
    </r>
  </si>
  <si>
    <t>V-30776</t>
  </si>
  <si>
    <r>
      <rPr>
        <sz val="11"/>
        <rFont val="Calibri"/>
      </rPr>
      <t>Suggested Sites functionality must be disallowed.</t>
    </r>
  </si>
  <si>
    <r>
      <rPr>
        <sz val="11"/>
        <color rgb="FF000000"/>
        <rFont val="Calibri"/>
      </rPr>
      <t>Set the policy value for Computer Configuration -&gt; Administrative Templates -&gt; Windows Components -&gt; Internet Explorer -&gt; "Turn on Suggested Sites" to “Disabled”.</t>
    </r>
  </si>
  <si>
    <r>
      <rPr>
        <sz val="11"/>
        <color rgb="FF000000"/>
        <rFont val="Calibri"/>
      </rPr>
      <t>This policy setting controls the Suggested Sites feature, which recommends sites based on the user's browsing activity. Suggested Sites reports a user's browsing history to Microsoft to store and monitor user page activity to suggest sites the user might want to visit. If you enable this policy setting, the user will not be prompted to enable the Suggested Sites and the user's browsing activities will be sent and stored online to produce suggestions. If you disable this policy setting, the entry points and functionality associated with this feature will be disabled.</t>
    </r>
  </si>
  <si>
    <r>
      <rPr>
        <sz val="11"/>
        <color rgb="FF000000"/>
        <rFont val="Calibri"/>
      </rPr>
      <t xml:space="preserve">The policy value for Computer Configuration -&gt; Administrative Templates -&gt; Windows Components -&gt; Internet Explorer -&gt; "Turn on Suggested Sites"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Explorer\Suggested Sites </t>
    </r>
    <r>
      <rPr>
        <sz val="11"/>
        <color rgb="FF000000"/>
        <rFont val="Calibri"/>
      </rPr>
      <t xml:space="preserve">
</t>
    </r>
    <r>
      <rPr>
        <sz val="11"/>
        <color rgb="FF000000"/>
        <rFont val="Calibri"/>
      </rPr>
      <t>Criteria: If the value Enabled is REG_DWORD = 0, this is not a finding.</t>
    </r>
  </si>
  <si>
    <t>V-30777</t>
  </si>
  <si>
    <r>
      <rPr>
        <sz val="11"/>
        <rFont val="Calibri"/>
      </rPr>
      <t>Automatic checking for Internet Explorer updates must be disallowed.</t>
    </r>
  </si>
  <si>
    <r>
      <rPr>
        <sz val="11"/>
        <color rgb="FF000000"/>
        <rFont val="Calibri"/>
      </rPr>
      <t>Set the policy value for Computer Configuration -&gt; Administrative Templates -&gt; Windows Components -&gt; Internet Explorer -&gt; Internet Control Panel-&gt; Advanced Page-&gt; "Automatically check for Internet Explorer updates" to “Disabled”.</t>
    </r>
  </si>
  <si>
    <r>
      <rPr>
        <sz val="11"/>
        <color rgb="FF000000"/>
        <rFont val="Calibri"/>
      </rPr>
      <t>This policy setting allows you to manage whether Internet Explorer checks the Internet for newer versions. When Internet Explorer is set to do this, the checks occur approximately every 30 days, and users are prompted to install new versions as they become available. If you enable this policy setting, Internet Explorer checks the Internet for a new version approximately every 30 days and prompts the user to download new versions when they are available. Newer versions might not comply with the Internet Explorer version requirements of the organization.</t>
    </r>
  </si>
  <si>
    <r>
      <rPr>
        <sz val="11"/>
        <color rgb="FF000000"/>
        <rFont val="Calibri"/>
      </rPr>
      <t xml:space="preserve">The policy value for Computer Configuration -&gt; Administrative Templates -&gt; Windows Components -&gt; Internet Explorer -&gt; Internet Control Panel-&gt; Advanced Page-&gt; "Automatically check for Internet Explorer updates" must be “Disabled”.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 </t>
    </r>
    <r>
      <rPr>
        <sz val="11"/>
        <color rgb="FF000000"/>
        <rFont val="Calibri"/>
      </rPr>
      <t xml:space="preserve">
</t>
    </r>
    <r>
      <rPr>
        <sz val="11"/>
        <color rgb="FF000000"/>
        <rFont val="Calibri"/>
      </rPr>
      <t>Criteria: If the value NoUpdateCheck is REG_DWORD = 1, this is not a finding.</t>
    </r>
  </si>
  <si>
    <t>V-30778</t>
  </si>
  <si>
    <r>
      <rPr>
        <sz val="11"/>
        <rFont val="Calibri"/>
      </rPr>
      <t>ActiveX opt-in prompt must be disallowed.</t>
    </r>
  </si>
  <si>
    <r>
      <rPr>
        <sz val="11"/>
        <color rgb="FF000000"/>
        <rFont val="Calibri"/>
      </rPr>
      <t>Set the policy value for Computer Configuration -&gt; Administrative Templates -&gt; Windows Components -&gt; Internet Explorer -&gt; "Turn off ActiveX opt-in prompt" to “Enabled”.</t>
    </r>
  </si>
  <si>
    <r>
      <rPr>
        <sz val="11"/>
        <color rgb="FF000000"/>
        <rFont val="Calibri"/>
      </rPr>
      <t>This policy setting allows you to turn off the ActiveX opt-in prompt. The ActiveX opt-in prevents Web sites from loading any COM object without prior approval.  If a page attempts to load a COM object that Internet Explorer has not used before, an Information bar will appear asking the user for approval.  If you enable this policy setting, the ActiveX opt-in prompt will not appear.  Internet Explorer does not ask the user for permission to load a control, and will load the ActiveX if it passes all other internal security checks.  If you disable or do not configure this policy setting the ActiveX opt-in prompt will appear.</t>
    </r>
  </si>
  <si>
    <r>
      <rPr>
        <sz val="11"/>
        <color rgb="FF000000"/>
        <rFont val="Calibri"/>
      </rPr>
      <t xml:space="preserve">The policy value for Computer Configuration -&gt; Administrative Templates -&gt; Windows Components -&gt; Internet Explorer -&gt; "Turn off ActiveX opt-in prompt"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HKLM\Software\Microsoft\Windows\CurrentVersion\Policies\Ext </t>
    </r>
    <r>
      <rPr>
        <sz val="11"/>
        <color rgb="FF000000"/>
        <rFont val="Calibri"/>
      </rPr>
      <t xml:space="preserve">
</t>
    </r>
    <r>
      <rPr>
        <sz val="11"/>
        <color rgb="FF000000"/>
        <rFont val="Calibri"/>
      </rPr>
      <t>Criteria: If the value NoFirsttimeprompt is REG_DWORD = 1, this is not a finding.</t>
    </r>
  </si>
  <si>
    <t>V-30779</t>
  </si>
  <si>
    <r>
      <rPr>
        <sz val="11"/>
        <rFont val="Calibri"/>
      </rPr>
      <t>Internet Explorer Processes for notification bars must be enforced (Reserved).</t>
    </r>
  </si>
  <si>
    <r>
      <rPr>
        <sz val="11"/>
        <color rgb="FF000000"/>
        <rFont val="Calibri"/>
      </rPr>
      <t>Set the policy value for Computer Configuration -&gt; Administrative Templates -&gt; Windows Components -&gt; Internet Explorer -&gt; Security Features-&gt; Notification Bar-&gt; "Internet Explorer Processes" to “Enabled”.</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</si>
  <si>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</si>
  <si>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Explorer\Main\FeatureControl\FEATURE_SECURITYBAND </t>
    </r>
    <r>
      <rPr>
        <sz val="11"/>
        <color rgb="FF000000"/>
        <rFont val="Calibri"/>
      </rPr>
      <t xml:space="preserve">
</t>
    </r>
    <r>
      <rPr>
        <sz val="11"/>
        <color rgb="FF000000"/>
        <rFont val="Calibri"/>
      </rPr>
      <t>Criteria: If the value (Reserved) is REG_SZ = 1, this is not a finding.</t>
    </r>
  </si>
  <si>
    <t>V-30780</t>
  </si>
  <si>
    <r>
      <rPr>
        <sz val="11"/>
        <rFont val="Calibri"/>
      </rPr>
      <t>Internet Explorer Processes for notification bars must be enforced (Explorer).</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</si>
  <si>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</si>
  <si>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Explorer\Main\FeatureControl\FEATURE_SECURITYBAND </t>
    </r>
    <r>
      <rPr>
        <sz val="11"/>
        <color rgb="FF000000"/>
        <rFont val="Calibri"/>
      </rPr>
      <t xml:space="preserve">
</t>
    </r>
    <r>
      <rPr>
        <sz val="11"/>
        <color rgb="FF000000"/>
        <rFont val="Calibri"/>
      </rPr>
      <t>Criteria: If the value explorer.exe is REG_SZ = 1, this is not a finding.</t>
    </r>
  </si>
  <si>
    <t>V-30781</t>
  </si>
  <si>
    <r>
      <rPr>
        <sz val="11"/>
        <rFont val="Calibri"/>
      </rPr>
      <t>Internet Explorer Processes for notification bars must be enforced (IExplore).</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</si>
  <si>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</si>
  <si>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 xml:space="preserve">The policy value for Computer Configuration -&gt; Administrative Templates -&gt; Windows Components -&gt; Internet Explorer -&gt; Security Features-&gt; Notification Bar-&gt; "Internet Explorer Processes" must be “Enabled”.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Explorer\Main\FeatureControl\FEATURE_SECURITYBAND </t>
    </r>
    <r>
      <rPr>
        <sz val="11"/>
        <color rgb="FF000000"/>
        <rFont val="Calibri"/>
      </rPr>
      <t xml:space="preserve">
</t>
    </r>
    <r>
      <rPr>
        <sz val="11"/>
        <color rgb="FF000000"/>
        <rFont val="Calibri"/>
      </rPr>
      <t>Criteria: If the value iexplore.exe is REG_SZ = 1, this is not a finding.</t>
    </r>
  </si>
  <si>
    <t>V-32808</t>
  </si>
  <si>
    <r>
      <rPr>
        <sz val="11"/>
        <rFont val="Calibri"/>
      </rPr>
      <t>Check for publishers certificate revocation must be enforced.</t>
    </r>
  </si>
  <si>
    <r>
      <rPr>
        <sz val="11"/>
        <color rgb="FF000000"/>
        <rFont val="Calibri"/>
      </rPr>
      <t>In the Internet Explorer Options, on the "Advanced" tab, scroll down to Security category, and select the "Check for publisher's certificate revocation" box.</t>
    </r>
    <r>
      <rPr>
        <sz val="11"/>
        <color rgb="FF000000"/>
        <rFont val="Calibri"/>
      </rPr>
      <t xml:space="preserve">
</t>
    </r>
    <r>
      <rPr>
        <sz val="11"/>
        <color rgb="FF000000"/>
        <rFont val="Calibri"/>
      </rPr>
      <t>NOTE: Manual entry for the value State, set to REG_DWORD = 65536, may first be required.</t>
    </r>
  </si>
  <si>
    <r>
      <rPr>
        <sz val="11"/>
        <color rgb="FF000000"/>
        <rFont val="Calibri"/>
      </rPr>
      <t>Check for publisher's certificate revocation options should be enforced to ensure all PKI signed objects are validated.</t>
    </r>
  </si>
  <si>
    <r>
      <rPr>
        <sz val="11"/>
        <color rgb="FF000000"/>
        <rFont val="Calibri"/>
      </rPr>
      <t xml:space="preserve">Procedure: Open Internet Explorer. From the menu bar select Tools. From the Tools dropdown menu, select the Internet Options. From the Internet Options window, select the "Advanced" tab from the Advanced tab window, scroll down to the Security category, and verify the "check for publishers certificate revocation" box is selected.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HKEY_CURRENT_USER\Software\Microsoft\Windows\CurrentVersion\WinTrust\Trust Providers\Software Publishing</t>
    </r>
    <r>
      <rPr>
        <sz val="11"/>
        <color rgb="FF000000"/>
        <rFont val="Calibri"/>
      </rPr>
      <t xml:space="preserve">
</t>
    </r>
    <r>
      <rPr>
        <sz val="11"/>
        <color rgb="FF000000"/>
        <rFont val="Calibri"/>
      </rPr>
      <t>Criteria: If the value State is REG_DWORD = 65536 (decimal), this is not a finding.</t>
    </r>
  </si>
  <si>
    <t>V-64785</t>
  </si>
  <si>
    <r>
      <rPr>
        <sz val="11"/>
        <rFont val="Calibri"/>
      </rPr>
      <t>The installed version of IE must be a supported version.</t>
    </r>
  </si>
  <si>
    <t>CAT I (High)</t>
  </si>
  <si>
    <r>
      <rPr>
        <sz val="11"/>
        <color rgb="FF000000"/>
        <rFont val="Calibri"/>
      </rPr>
      <t>Upgrade Internet Explorer to a supported software version.</t>
    </r>
  </si>
  <si>
    <r>
      <rPr>
        <sz val="11"/>
        <color rgb="FF000000"/>
        <rFont val="Calibri"/>
      </rPr>
      <t>Unsupported versions are no longer being evaluated or updated for security related issues.</t>
    </r>
  </si>
  <si>
    <r>
      <rPr>
        <sz val="11"/>
        <color rgb="FF000000"/>
        <rFont val="Calibri"/>
      </rPr>
      <t>Procedure: Open Internet Explorer &gt;&gt; Select Help &gt;&gt; Select About.</t>
    </r>
    <r>
      <rPr>
        <sz val="11"/>
        <color rgb="FF000000"/>
        <rFont val="Calibri"/>
      </rPr>
      <t xml:space="preserve">
</t>
    </r>
    <r>
      <rPr>
        <sz val="11"/>
        <color rgb="FF000000"/>
        <rFont val="Calibri"/>
      </rPr>
      <t>Criteria: Internet Explorer 9 is only supported on Windows Vista SP2 and Windows Server 2008 SP2. If the version number of Internet Explorer is any version of Internet Explorer 9, the Operating System in use must be Windows Vista SP2 or Windows Server 2008 SP2.</t>
    </r>
    <r>
      <rPr>
        <sz val="11"/>
        <color rgb="FF000000"/>
        <rFont val="Calibri"/>
      </rPr>
      <t xml:space="preserve">
</t>
    </r>
    <r>
      <rPr>
        <sz val="11"/>
        <color rgb="FF000000"/>
        <rFont val="Calibri"/>
      </rPr>
      <t>If Internet Explorer 9 is used on any other Operating System,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</si>
  <si>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</si>
  <si>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</si>
  <si>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</si>
  <si>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</si>
  <si>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</si>
  <si>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</si>
  <si>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</si>
  <si>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</si>
  <si>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</si>
  <si>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</si>
  <si>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</si>
  <si>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</si>
  <si>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</si>
  <si>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</si>
  <si>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</si>
  <si>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</si>
  <si>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</si>
  <si>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</si>
  <si>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</si>
  <si>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</si>
  <si>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</si>
  <si>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</si>
  <si>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</si>
  <si>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</si>
  <si>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</si>
  <si>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</si>
  <si>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</si>
  <si>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</si>
  <si>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</si>
  <si>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Internet Explorer 9 Security Technical Implementation Guide V1R15</t>
  </si>
  <si>
    <t>Developed By:</t>
  </si>
  <si>
    <t>Defense Information Systems Agency (DISA) for the US DoD</t>
  </si>
  <si>
    <t>Release Information:</t>
  </si>
  <si>
    <r>
      <rPr>
        <b/>
        <sz val="11"/>
        <color rgb="FF000000"/>
        <rFont val="Calibri"/>
      </rPr>
      <t>Version:</t>
    </r>
    <r>
      <rPr>
        <sz val="11"/>
        <color rgb="FF000000"/>
        <rFont val="Calibri"/>
      </rPr>
      <t xml:space="preserve"> V1R15    </t>
    </r>
    <r>
      <rPr>
        <b/>
        <sz val="11"/>
        <color rgb="FF000000"/>
        <rFont val="Calibri"/>
      </rPr>
      <t>Date:</t>
    </r>
    <r>
      <rPr>
        <sz val="11"/>
        <color rgb="FF000000"/>
        <rFont val="Calibri"/>
      </rPr>
      <t xml:space="preserve"> 22 January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135</t>
    </r>
  </si>
  <si>
    <t>Download Url:</t>
  </si>
  <si>
    <t>https://www.cyber.mil/stigs</t>
  </si>
  <si>
    <t>Guide Overview:</t>
  </si>
  <si>
    <r>
      <rPr>
        <sz val="11"/>
        <color rgb="FF000000"/>
        <rFont val="Calibri"/>
      </rPr>
      <t>The Internet Explorer (IE) 9 STIG, along with the IE 9 Security Technical Implementation Guides (STIGs), provides the technical security policies, requirements, and implementation details for applying security concepts to Microsoft Internet Explorer 9 web browser.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</si>
  <si>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</si>
  <si>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</si>
  <si>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</si>
  <si>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</si>
  <si>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</si>
  <si>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</si>
  <si>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</si>
  <si>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</si>
  <si>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</si>
  <si>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</si>
  <si>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</si>
  <si>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</si>
  <si>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</si>
  <si>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</si>
  <si>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</si>
  <si>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</si>
  <si>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</si>
  <si>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</si>
  <si>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</si>
  <si>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</si>
  <si>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</si>
  <si>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</si>
  <si>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Internet Explorer 9 Security Technical Implementation Guide V1R15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</si>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</sst>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0F0-472B-BDB7-67DA3D04A3E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0F0-472B-BDB7-67DA3D04A3E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135</c:v>
                </c:pt>
              </c:numCache>
            </c:numRef>
          </c:val>
          <c:extLst>
            <c:ext xmlns:c16="http://schemas.microsoft.com/office/drawing/2014/chart" uri="{C3380CC4-5D6E-409C-BE32-E72D297353CC}">
              <c16:uniqueId val="{00000002-70F0-472B-BDB7-67DA3D04A3E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0CC-46C3-9E49-52D80DADC2B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0CC-46C3-9E49-52D80DADC2B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135</c:v>
                </c:pt>
              </c:numCache>
            </c:numRef>
          </c:val>
          <c:extLst>
            <c:ext xmlns:c16="http://schemas.microsoft.com/office/drawing/2014/chart" uri="{C3380CC4-5D6E-409C-BE32-E72D297353CC}">
              <c16:uniqueId val="{00000002-10CC-46C3-9E49-52D80DADC2B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8528-46F2-B77C-F056D135C05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8528-46F2-B77C-F056D135C05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131</c:v>
                </c:pt>
                <c:pt idx="2">
                  <c:v>3</c:v>
                </c:pt>
              </c:numCache>
            </c:numRef>
          </c:val>
          <c:extLst>
            <c:ext xmlns:c16="http://schemas.microsoft.com/office/drawing/2014/chart" uri="{C3380CC4-5D6E-409C-BE32-E72D297353CC}">
              <c16:uniqueId val="{00000002-8528-46F2-B77C-F056D135C05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29C-4BE1-9E70-9955EFB8E69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29C-4BE1-9E70-9955EFB8E69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135</c:v>
                </c:pt>
              </c:numCache>
            </c:numRef>
          </c:val>
          <c:extLst>
            <c:ext xmlns:c16="http://schemas.microsoft.com/office/drawing/2014/chart" uri="{C3380CC4-5D6E-409C-BE32-E72D297353CC}">
              <c16:uniqueId val="{00000002-129C-4BE1-9E70-9955EFB8E69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706-4D16-A110-E2ABDAC86B8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706-4D16-A110-E2ABDAC86B8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135</c:v>
                </c:pt>
              </c:numCache>
            </c:numRef>
          </c:val>
          <c:extLst>
            <c:ext xmlns:c16="http://schemas.microsoft.com/office/drawing/2014/chart" uri="{C3380CC4-5D6E-409C-BE32-E72D297353CC}">
              <c16:uniqueId val="{00000002-5706-4D16-A110-E2ABDAC86B8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768-4827-AE7C-0EA5109B6D7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768-4827-AE7C-0EA5109B6D7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768-4827-AE7C-0EA5109B6D7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768-4827-AE7C-0EA5109B6D7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50F-4A64-B3FE-C0F8DC2DE96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x5yc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2aek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hlda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fsux2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c30h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w2ruk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2lpyv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6">
  <autoFilter ref="A1:M13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649</v>
      </c>
    </row>
    <row r="3" spans="2:3" ht="15" customHeight="1" x14ac:dyDescent="0.35"/>
    <row r="4" spans="2:3" ht="58" x14ac:dyDescent="0.35">
      <c r="B4" s="18" t="s">
        <v>650</v>
      </c>
      <c r="C4" s="19" t="s">
        <v>651</v>
      </c>
    </row>
    <row r="5" spans="2:3" x14ac:dyDescent="0.35">
      <c r="C5" s="19" t="s">
        <v>652</v>
      </c>
    </row>
    <row r="6" spans="2:3" x14ac:dyDescent="0.35">
      <c r="C6" s="16" t="s">
        <v>653</v>
      </c>
    </row>
    <row r="7" spans="2:3" ht="10" customHeight="1" x14ac:dyDescent="0.35"/>
    <row r="8" spans="2:3" ht="232" x14ac:dyDescent="0.35">
      <c r="B8" s="20" t="s">
        <v>654</v>
      </c>
      <c r="C8" s="19" t="s">
        <v>655</v>
      </c>
    </row>
    <row r="9" spans="2:3" ht="10" customHeight="1" x14ac:dyDescent="0.35"/>
    <row r="10" spans="2:3" ht="35" customHeight="1" x14ac:dyDescent="0.35">
      <c r="B10" s="20" t="s">
        <v>656</v>
      </c>
      <c r="C10" s="19" t="s">
        <v>657</v>
      </c>
    </row>
    <row r="11" spans="2:3" ht="75" customHeight="1" x14ac:dyDescent="0.35">
      <c r="B11" s="16" t="s">
        <v>19</v>
      </c>
      <c r="C11" s="19" t="s">
        <v>658</v>
      </c>
    </row>
    <row r="12" spans="2:3" ht="47" customHeight="1" x14ac:dyDescent="0.35">
      <c r="B12" s="16" t="s">
        <v>19</v>
      </c>
      <c r="C12" s="19" t="s">
        <v>659</v>
      </c>
    </row>
    <row r="13" spans="2:3" ht="35" customHeight="1" x14ac:dyDescent="0.35">
      <c r="B13" s="16" t="s">
        <v>19</v>
      </c>
      <c r="C13" s="19" t="s">
        <v>660</v>
      </c>
    </row>
    <row r="14" spans="2:3" ht="32" customHeight="1" x14ac:dyDescent="0.35">
      <c r="B14" s="16" t="s">
        <v>19</v>
      </c>
      <c r="C14" s="19" t="s">
        <v>661</v>
      </c>
    </row>
    <row r="15" spans="2:3" ht="30" customHeight="1" x14ac:dyDescent="0.35">
      <c r="B15" s="16" t="s">
        <v>19</v>
      </c>
      <c r="C15" s="19" t="s">
        <v>662</v>
      </c>
    </row>
    <row r="16" spans="2:3" ht="10" customHeight="1" x14ac:dyDescent="0.35"/>
    <row r="17" spans="1:3" ht="145" customHeight="1" x14ac:dyDescent="0.35">
      <c r="B17" s="20" t="s">
        <v>663</v>
      </c>
      <c r="C17" s="19" t="s">
        <v>664</v>
      </c>
    </row>
    <row r="18" spans="1:3" ht="10" customHeight="1" x14ac:dyDescent="0.35"/>
    <row r="19" spans="1:3" ht="3" customHeight="1" x14ac:dyDescent="0.35">
      <c r="B19" s="21"/>
      <c r="C19" s="21"/>
    </row>
    <row r="20" spans="1:3" ht="12" customHeight="1" x14ac:dyDescent="0.35"/>
    <row r="21" spans="1:3" ht="35" customHeight="1" x14ac:dyDescent="0.35">
      <c r="A21" s="23"/>
      <c r="B21" s="24" t="s">
        <v>665</v>
      </c>
      <c r="C21" s="25" t="s">
        <v>666</v>
      </c>
    </row>
    <row r="22" spans="1:3" ht="18" customHeight="1" x14ac:dyDescent="0.35">
      <c r="A22" s="23"/>
      <c r="B22" s="23" t="s">
        <v>19</v>
      </c>
      <c r="C22" s="25" t="s">
        <v>667</v>
      </c>
    </row>
    <row r="23" spans="1:3" ht="18" customHeight="1" x14ac:dyDescent="0.35">
      <c r="A23" s="23"/>
      <c r="B23" s="23" t="s">
        <v>19</v>
      </c>
      <c r="C23" s="25" t="s">
        <v>668</v>
      </c>
    </row>
    <row r="24" spans="1:3" ht="18" customHeight="1" x14ac:dyDescent="0.35">
      <c r="A24" s="23"/>
      <c r="B24" s="23" t="s">
        <v>19</v>
      </c>
      <c r="C24" s="25" t="s">
        <v>669</v>
      </c>
    </row>
    <row r="25" spans="1:3" ht="18" customHeight="1" x14ac:dyDescent="0.35">
      <c r="A25" s="23"/>
      <c r="B25" s="23" t="s">
        <v>19</v>
      </c>
      <c r="C25" s="25" t="s">
        <v>670</v>
      </c>
    </row>
    <row r="26" spans="1:3" ht="18" customHeight="1" x14ac:dyDescent="0.35">
      <c r="A26" s="23"/>
      <c r="B26" s="23" t="s">
        <v>19</v>
      </c>
      <c r="C26" s="25" t="s">
        <v>671</v>
      </c>
    </row>
    <row r="27" spans="1:3" ht="18" customHeight="1" x14ac:dyDescent="0.35">
      <c r="A27" s="23"/>
      <c r="B27" s="23" t="s">
        <v>19</v>
      </c>
      <c r="C27" s="25" t="s">
        <v>672</v>
      </c>
    </row>
    <row r="28" spans="1:3" ht="18" customHeight="1" x14ac:dyDescent="0.35">
      <c r="A28" s="23"/>
      <c r="B28" s="23" t="s">
        <v>19</v>
      </c>
      <c r="C28" s="25" t="s">
        <v>673</v>
      </c>
    </row>
    <row r="29" spans="1:3" ht="18" customHeight="1" x14ac:dyDescent="0.35">
      <c r="A29" s="23"/>
      <c r="B29" s="23" t="s">
        <v>19</v>
      </c>
      <c r="C29" s="25" t="s">
        <v>674</v>
      </c>
    </row>
    <row r="30" spans="1:3" ht="44" customHeight="1" x14ac:dyDescent="0.35">
      <c r="A30" s="23"/>
      <c r="B30" s="23" t="s">
        <v>19</v>
      </c>
      <c r="C30" s="26" t="s">
        <v>675</v>
      </c>
    </row>
    <row r="31" spans="1:3" ht="10" customHeight="1" x14ac:dyDescent="0.35"/>
    <row r="32" spans="1:3" ht="3" customHeight="1" x14ac:dyDescent="0.35">
      <c r="B32" s="21"/>
      <c r="C32" s="21"/>
    </row>
    <row r="33" spans="2:3" ht="12" customHeight="1" x14ac:dyDescent="0.35"/>
    <row r="34" spans="2:3" ht="24" customHeight="1" x14ac:dyDescent="0.35">
      <c r="B34" s="27" t="s">
        <v>676</v>
      </c>
      <c r="C34" s="28" t="s">
        <v>677</v>
      </c>
    </row>
    <row r="35" spans="2:3" ht="18.5" x14ac:dyDescent="0.35">
      <c r="B35" s="27" t="s">
        <v>678</v>
      </c>
      <c r="C35" s="29" t="s">
        <v>679</v>
      </c>
    </row>
    <row r="36" spans="2:3" ht="27" customHeight="1" x14ac:dyDescent="0.35">
      <c r="B36" s="30" t="s">
        <v>680</v>
      </c>
      <c r="C36" s="22" t="s">
        <v>681</v>
      </c>
    </row>
    <row r="37" spans="2:3" x14ac:dyDescent="0.35">
      <c r="B37" s="27" t="s">
        <v>682</v>
      </c>
      <c r="C37" s="31" t="s">
        <v>683</v>
      </c>
    </row>
    <row r="38" spans="2:3" ht="10" customHeight="1" x14ac:dyDescent="0.35"/>
    <row r="39" spans="2:3" ht="43.5" x14ac:dyDescent="0.35">
      <c r="B39" s="27" t="s">
        <v>684</v>
      </c>
      <c r="C39" s="32" t="s">
        <v>685</v>
      </c>
    </row>
    <row r="40" spans="2:3" ht="10" customHeight="1" x14ac:dyDescent="0.35"/>
    <row r="41" spans="2:3" ht="43.5" x14ac:dyDescent="0.35">
      <c r="B41" s="27" t="s">
        <v>686</v>
      </c>
      <c r="C41" s="19" t="s">
        <v>687</v>
      </c>
    </row>
    <row r="42" spans="2:3" ht="10" customHeight="1" x14ac:dyDescent="0.35"/>
    <row r="43" spans="2:3" ht="15.5" x14ac:dyDescent="0.35">
      <c r="C43" s="33" t="s">
        <v>644</v>
      </c>
    </row>
    <row r="44" spans="2:3" ht="29" x14ac:dyDescent="0.35">
      <c r="C44" s="19" t="s">
        <v>688</v>
      </c>
    </row>
    <row r="45" spans="2:3" ht="10" customHeight="1" x14ac:dyDescent="0.35"/>
    <row r="46" spans="2:3" ht="15.5" x14ac:dyDescent="0.35">
      <c r="C46" s="34" t="s">
        <v>15</v>
      </c>
    </row>
    <row r="47" spans="2:3" ht="29" x14ac:dyDescent="0.35">
      <c r="C47" s="19" t="s">
        <v>689</v>
      </c>
    </row>
    <row r="48" spans="2:3" ht="10" customHeight="1" x14ac:dyDescent="0.35"/>
    <row r="49" spans="2:3" ht="15.5" x14ac:dyDescent="0.35">
      <c r="C49" s="35" t="s">
        <v>35</v>
      </c>
    </row>
    <row r="50" spans="2:3" ht="29" x14ac:dyDescent="0.35">
      <c r="C50" s="19" t="s">
        <v>690</v>
      </c>
    </row>
    <row r="51" spans="2:3" ht="10" customHeight="1" x14ac:dyDescent="0.35"/>
    <row r="52" spans="2:3" ht="3" customHeight="1" x14ac:dyDescent="0.35">
      <c r="B52" s="21"/>
      <c r="C52" s="21"/>
    </row>
    <row r="53" spans="2:3" ht="12" customHeight="1" x14ac:dyDescent="0.35"/>
    <row r="54" spans="2:3" ht="130.5" x14ac:dyDescent="0.35">
      <c r="B54" s="18" t="s">
        <v>691</v>
      </c>
      <c r="C54" s="19" t="s">
        <v>692</v>
      </c>
    </row>
    <row r="55" spans="2:3" ht="6" customHeight="1" x14ac:dyDescent="0.35"/>
    <row r="56" spans="2:3" ht="217.5" x14ac:dyDescent="0.35">
      <c r="C56" s="19" t="s">
        <v>693</v>
      </c>
    </row>
    <row r="57" spans="2:3" ht="6" customHeight="1" x14ac:dyDescent="0.35"/>
    <row r="58" spans="2:3" ht="43.5" x14ac:dyDescent="0.35">
      <c r="C58" s="19" t="s">
        <v>694</v>
      </c>
    </row>
    <row r="59" spans="2:3" ht="10" customHeight="1" x14ac:dyDescent="0.35"/>
    <row r="60" spans="2:3" ht="3" customHeight="1" x14ac:dyDescent="0.35">
      <c r="B60" s="21"/>
      <c r="C60" s="21"/>
    </row>
    <row r="61" spans="2:3" ht="12" customHeight="1" x14ac:dyDescent="0.35"/>
    <row r="62" spans="2:3" ht="145" x14ac:dyDescent="0.35">
      <c r="B62" s="18" t="s">
        <v>695</v>
      </c>
      <c r="C62" s="19" t="s">
        <v>696</v>
      </c>
    </row>
    <row r="63" spans="2:3" ht="6" customHeight="1" x14ac:dyDescent="0.35"/>
    <row r="64" spans="2:3" ht="203" x14ac:dyDescent="0.35">
      <c r="C64" s="19" t="s">
        <v>697</v>
      </c>
    </row>
    <row r="65" spans="2:3" ht="6" customHeight="1" x14ac:dyDescent="0.35"/>
    <row r="66" spans="2:3" ht="43.5" x14ac:dyDescent="0.35">
      <c r="C66" s="19" t="s">
        <v>698</v>
      </c>
    </row>
    <row r="67" spans="2:3" ht="10" customHeight="1" x14ac:dyDescent="0.35"/>
    <row r="68" spans="2:3" ht="3" customHeight="1" x14ac:dyDescent="0.35">
      <c r="B68" s="21"/>
      <c r="C68" s="21"/>
    </row>
    <row r="69" spans="2:3" ht="12" customHeight="1" x14ac:dyDescent="0.35"/>
    <row r="70" spans="2:3" ht="101.5" x14ac:dyDescent="0.35">
      <c r="B70" s="18" t="s">
        <v>699</v>
      </c>
      <c r="C70" s="19" t="s">
        <v>700</v>
      </c>
    </row>
    <row r="71" spans="2:3" ht="6" customHeight="1" x14ac:dyDescent="0.35"/>
    <row r="72" spans="2:3" ht="145" x14ac:dyDescent="0.35">
      <c r="C72" s="19" t="s">
        <v>701</v>
      </c>
    </row>
    <row r="73" spans="2:3" ht="6" customHeight="1" x14ac:dyDescent="0.35"/>
    <row r="74" spans="2:3" ht="43.5" x14ac:dyDescent="0.35">
      <c r="C74" s="19" t="s">
        <v>702</v>
      </c>
    </row>
    <row r="78" spans="2:3" ht="32" customHeight="1" x14ac:dyDescent="0.35">
      <c r="B78" s="78" t="s">
        <v>648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703</v>
      </c>
      <c r="C2" s="80"/>
      <c r="D2" s="80"/>
      <c r="E2" s="80"/>
      <c r="F2" s="80"/>
      <c r="G2" s="80"/>
      <c r="H2" s="80"/>
      <c r="I2" s="80"/>
    </row>
    <row r="4" spans="2:15" ht="18.5" x14ac:dyDescent="0.45">
      <c r="B4" s="37" t="s">
        <v>704</v>
      </c>
    </row>
    <row r="5" spans="2:15" x14ac:dyDescent="0.35">
      <c r="B5" s="39" t="s">
        <v>19</v>
      </c>
      <c r="C5" s="39" t="s">
        <v>705</v>
      </c>
      <c r="D5" s="39" t="s">
        <v>706</v>
      </c>
      <c r="F5" s="81" t="s">
        <v>707</v>
      </c>
      <c r="G5" s="81"/>
      <c r="H5" s="81"/>
      <c r="I5" s="82" t="s">
        <v>708</v>
      </c>
      <c r="J5" s="82"/>
      <c r="K5" s="82"/>
      <c r="L5" s="82"/>
      <c r="M5" s="82"/>
      <c r="N5" s="82"/>
      <c r="O5" s="82"/>
    </row>
    <row r="6" spans="2:15" x14ac:dyDescent="0.35">
      <c r="B6" s="45" t="s">
        <v>709</v>
      </c>
      <c r="C6" s="46">
        <v>135</v>
      </c>
      <c r="D6" s="47" t="s">
        <v>19</v>
      </c>
      <c r="F6" s="81" t="s">
        <v>710</v>
      </c>
      <c r="G6" s="81"/>
      <c r="H6" s="81"/>
      <c r="I6" s="83" t="s">
        <v>711</v>
      </c>
      <c r="J6" s="83"/>
      <c r="K6" s="83"/>
      <c r="L6" s="83"/>
      <c r="M6" s="83"/>
      <c r="N6" s="83"/>
      <c r="O6" s="83"/>
    </row>
    <row r="7" spans="2:15" x14ac:dyDescent="0.35">
      <c r="B7" s="48" t="s">
        <v>712</v>
      </c>
      <c r="C7" s="49">
        <f>C6-C8-C9</f>
        <v>135</v>
      </c>
      <c r="D7" s="50">
        <f>IF(C6&gt;0,C7/C6,0)</f>
        <v>1</v>
      </c>
      <c r="F7" s="81" t="s">
        <v>713</v>
      </c>
      <c r="G7" s="81"/>
      <c r="H7" s="81"/>
      <c r="I7" s="83" t="s">
        <v>711</v>
      </c>
      <c r="J7" s="83"/>
      <c r="K7" s="83"/>
      <c r="L7" s="83"/>
      <c r="M7" s="83"/>
      <c r="N7" s="83"/>
      <c r="O7" s="83"/>
    </row>
    <row r="8" spans="2:15" x14ac:dyDescent="0.35">
      <c r="B8" s="41" t="s">
        <v>714</v>
      </c>
      <c r="C8" s="42">
        <f>COUNTIF('Recommendations'!G:G,"Risk Accepted")</f>
        <v>0</v>
      </c>
      <c r="D8" s="43">
        <f>IF(C6&gt;0,C8/C6,0)</f>
        <v>0</v>
      </c>
      <c r="F8" s="81" t="s">
        <v>715</v>
      </c>
      <c r="G8" s="81"/>
      <c r="H8" s="81"/>
      <c r="I8" s="83" t="s">
        <v>711</v>
      </c>
      <c r="J8" s="83"/>
      <c r="K8" s="83"/>
      <c r="L8" s="83"/>
      <c r="M8" s="83"/>
      <c r="N8" s="83"/>
      <c r="O8" s="83"/>
    </row>
    <row r="9" spans="2:15" x14ac:dyDescent="0.35">
      <c r="B9" s="41" t="s">
        <v>716</v>
      </c>
      <c r="C9" s="42">
        <f>COUNTIF('Recommendations'!G:G,"N/A")</f>
        <v>0</v>
      </c>
      <c r="D9" s="43">
        <f>IF(C6&gt;0,C9/C6,0)</f>
        <v>0</v>
      </c>
      <c r="F9" s="81" t="s">
        <v>717</v>
      </c>
      <c r="G9" s="81"/>
      <c r="H9" s="81"/>
      <c r="I9" s="83" t="s">
        <v>711</v>
      </c>
      <c r="J9" s="83"/>
      <c r="K9" s="83"/>
      <c r="L9" s="83"/>
      <c r="M9" s="83"/>
      <c r="N9" s="83"/>
      <c r="O9" s="83"/>
    </row>
    <row r="12" spans="2:15" ht="18.5" x14ac:dyDescent="0.45">
      <c r="B12" s="37" t="s">
        <v>718</v>
      </c>
    </row>
    <row r="14" spans="2:15" x14ac:dyDescent="0.35">
      <c r="B14" s="51" t="s">
        <v>719</v>
      </c>
    </row>
    <row r="15" spans="2:15" x14ac:dyDescent="0.35">
      <c r="B15" s="39" t="s">
        <v>19</v>
      </c>
      <c r="C15" s="39" t="s">
        <v>720</v>
      </c>
      <c r="D15" s="39" t="s">
        <v>721</v>
      </c>
      <c r="E15" s="39" t="s">
        <v>722</v>
      </c>
      <c r="F15" s="39" t="s">
        <v>723</v>
      </c>
    </row>
    <row r="16" spans="2:15" x14ac:dyDescent="0.35">
      <c r="B16" s="41" t="s">
        <v>724</v>
      </c>
      <c r="C16" s="42">
        <f>COUNTIF('Recommendations'!L:L,"Resolved")</f>
        <v>0</v>
      </c>
      <c r="D16" s="42">
        <f>COUNTIF('Recommendations'!L:L,"Testing")</f>
        <v>0</v>
      </c>
      <c r="E16" s="42">
        <f>COUNTIF('Recommendations'!L:L,"Outstanding")</f>
        <v>135</v>
      </c>
      <c r="F16" s="42">
        <f>SUM(C16:E16)</f>
        <v>135</v>
      </c>
    </row>
    <row r="18" spans="2:6" x14ac:dyDescent="0.35">
      <c r="B18" s="51" t="s">
        <v>725</v>
      </c>
    </row>
    <row r="19" spans="2:6" x14ac:dyDescent="0.35">
      <c r="B19" s="52" t="s">
        <v>19</v>
      </c>
      <c r="C19" s="52" t="s">
        <v>720</v>
      </c>
      <c r="D19" s="52" t="s">
        <v>721</v>
      </c>
      <c r="E19" s="52" t="s">
        <v>722</v>
      </c>
      <c r="F19" s="52" t="s">
        <v>19</v>
      </c>
    </row>
    <row r="20" spans="2:6" x14ac:dyDescent="0.35">
      <c r="B20" s="41" t="s">
        <v>724</v>
      </c>
      <c r="C20" s="43">
        <f>IF(F16&gt;0, C16/F16, 0)</f>
        <v>0</v>
      </c>
      <c r="D20" s="43">
        <f>IF(F16&gt;0, D16/F16, 0)</f>
        <v>0</v>
      </c>
      <c r="E20" s="43">
        <f>IF(F16&gt;0, E16/F16, 0)</f>
        <v>1</v>
      </c>
      <c r="F20" s="44" t="s">
        <v>19</v>
      </c>
    </row>
    <row r="25" spans="2:6" ht="18.5" x14ac:dyDescent="0.45">
      <c r="B25" s="37" t="s">
        <v>726</v>
      </c>
    </row>
    <row r="27" spans="2:6" x14ac:dyDescent="0.35">
      <c r="B27" s="51" t="s">
        <v>719</v>
      </c>
    </row>
    <row r="28" spans="2:6" x14ac:dyDescent="0.35">
      <c r="B28" s="39" t="s">
        <v>5</v>
      </c>
      <c r="C28" s="39" t="s">
        <v>720</v>
      </c>
      <c r="D28" s="39" t="s">
        <v>721</v>
      </c>
      <c r="E28" s="39" t="s">
        <v>722</v>
      </c>
      <c r="F28" s="39" t="s">
        <v>723</v>
      </c>
    </row>
    <row r="29" spans="2:6" x14ac:dyDescent="0.35">
      <c r="B29" s="41" t="s">
        <v>727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728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729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730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731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135</v>
      </c>
      <c r="F34" s="42">
        <f t="shared" si="0"/>
        <v>135</v>
      </c>
    </row>
    <row r="36" spans="2:6" x14ac:dyDescent="0.35">
      <c r="B36" s="51" t="s">
        <v>725</v>
      </c>
    </row>
    <row r="37" spans="2:6" x14ac:dyDescent="0.35">
      <c r="B37" s="52" t="s">
        <v>5</v>
      </c>
      <c r="C37" s="52" t="s">
        <v>720</v>
      </c>
      <c r="D37" s="52" t="s">
        <v>721</v>
      </c>
      <c r="E37" s="52" t="s">
        <v>722</v>
      </c>
      <c r="F37" s="52" t="s">
        <v>19</v>
      </c>
    </row>
    <row r="38" spans="2:6" x14ac:dyDescent="0.35">
      <c r="B38" s="41" t="s">
        <v>727</v>
      </c>
      <c r="C38" s="43">
        <f t="shared" ref="C38:C43" si="1">IF(F29&gt;0, C29/F29, 0)</f>
        <v>0</v>
      </c>
      <c r="D38" s="43">
        <f t="shared" ref="D38:D43" si="2">IF(F29&gt;0, D29/F29, 0)</f>
        <v>0</v>
      </c>
      <c r="E38" s="43">
        <f t="shared" ref="E38:E43" si="3">IF(F29&gt;0, E29/F29, 0)</f>
        <v>0</v>
      </c>
      <c r="F38" s="44" t="s">
        <v>19</v>
      </c>
    </row>
    <row r="39" spans="2:6" x14ac:dyDescent="0.35">
      <c r="B39" s="41" t="s">
        <v>728</v>
      </c>
      <c r="C39" s="43">
        <f t="shared" si="1"/>
        <v>0</v>
      </c>
      <c r="D39" s="43">
        <f t="shared" si="2"/>
        <v>0</v>
      </c>
      <c r="E39" s="43">
        <f t="shared" si="3"/>
        <v>0</v>
      </c>
      <c r="F39" s="44" t="s">
        <v>19</v>
      </c>
    </row>
    <row r="40" spans="2:6" x14ac:dyDescent="0.35">
      <c r="B40" s="41" t="s">
        <v>729</v>
      </c>
      <c r="C40" s="43">
        <f t="shared" si="1"/>
        <v>0</v>
      </c>
      <c r="D40" s="43">
        <f t="shared" si="2"/>
        <v>0</v>
      </c>
      <c r="E40" s="43">
        <f t="shared" si="3"/>
        <v>0</v>
      </c>
      <c r="F40" s="44" t="s">
        <v>19</v>
      </c>
    </row>
    <row r="41" spans="2:6" x14ac:dyDescent="0.35">
      <c r="B41" s="41" t="s">
        <v>730</v>
      </c>
      <c r="C41" s="43">
        <f t="shared" si="1"/>
        <v>0</v>
      </c>
      <c r="D41" s="43">
        <f t="shared" si="2"/>
        <v>0</v>
      </c>
      <c r="E41" s="43">
        <f t="shared" si="3"/>
        <v>0</v>
      </c>
      <c r="F41" s="44" t="s">
        <v>19</v>
      </c>
    </row>
    <row r="42" spans="2:6" x14ac:dyDescent="0.35">
      <c r="B42" s="41" t="s">
        <v>731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732</v>
      </c>
    </row>
    <row r="50" spans="2:6" x14ac:dyDescent="0.35">
      <c r="B50" s="51" t="s">
        <v>719</v>
      </c>
    </row>
    <row r="51" spans="2:6" x14ac:dyDescent="0.35">
      <c r="B51" s="39" t="s">
        <v>2</v>
      </c>
      <c r="C51" s="39" t="s">
        <v>720</v>
      </c>
      <c r="D51" s="39" t="s">
        <v>721</v>
      </c>
      <c r="E51" s="39" t="s">
        <v>722</v>
      </c>
      <c r="F51" s="39" t="s">
        <v>723</v>
      </c>
    </row>
    <row r="52" spans="2:6" x14ac:dyDescent="0.35">
      <c r="B52" s="41" t="s">
        <v>644</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131</v>
      </c>
      <c r="F53" s="42">
        <f>SUM(C53:E53)</f>
        <v>131</v>
      </c>
    </row>
    <row r="54" spans="2:6" x14ac:dyDescent="0.35">
      <c r="B54" s="41" t="s">
        <v>35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725</v>
      </c>
    </row>
    <row r="57" spans="2:6" x14ac:dyDescent="0.35">
      <c r="B57" s="52" t="s">
        <v>2</v>
      </c>
      <c r="C57" s="52" t="s">
        <v>720</v>
      </c>
      <c r="D57" s="52" t="s">
        <v>721</v>
      </c>
      <c r="E57" s="52" t="s">
        <v>722</v>
      </c>
      <c r="F57" s="52" t="s">
        <v>19</v>
      </c>
    </row>
    <row r="58" spans="2:6" x14ac:dyDescent="0.35">
      <c r="B58" s="41" t="s">
        <v>644</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35</v>
      </c>
      <c r="C60" s="43">
        <f>IF(F54&gt;0, C54/F54, 0)</f>
        <v>0</v>
      </c>
      <c r="D60" s="43">
        <f>IF(F54&gt;0, D54/F54, 0)</f>
        <v>0</v>
      </c>
      <c r="E60" s="43">
        <f>IF(F54&gt;0, E54/F54, 0)</f>
        <v>1</v>
      </c>
      <c r="F60" s="44" t="s">
        <v>19</v>
      </c>
    </row>
    <row r="65" spans="2:6" ht="18.5" x14ac:dyDescent="0.45">
      <c r="B65" s="37" t="s">
        <v>733</v>
      </c>
    </row>
    <row r="67" spans="2:6" x14ac:dyDescent="0.35">
      <c r="B67" s="51" t="s">
        <v>719</v>
      </c>
    </row>
    <row r="68" spans="2:6" x14ac:dyDescent="0.35">
      <c r="B68" s="39" t="s">
        <v>3</v>
      </c>
      <c r="C68" s="39" t="s">
        <v>720</v>
      </c>
      <c r="D68" s="39" t="s">
        <v>721</v>
      </c>
      <c r="E68" s="39" t="s">
        <v>722</v>
      </c>
      <c r="F68" s="39" t="s">
        <v>723</v>
      </c>
    </row>
    <row r="69" spans="2:6" x14ac:dyDescent="0.35">
      <c r="B69" s="41" t="s">
        <v>734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735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736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737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135</v>
      </c>
      <c r="F73" s="42">
        <f>SUM(C73:E73)</f>
        <v>135</v>
      </c>
    </row>
    <row r="75" spans="2:6" x14ac:dyDescent="0.35">
      <c r="B75" s="51" t="s">
        <v>725</v>
      </c>
    </row>
    <row r="76" spans="2:6" x14ac:dyDescent="0.35">
      <c r="B76" s="52" t="s">
        <v>3</v>
      </c>
      <c r="C76" s="52" t="s">
        <v>720</v>
      </c>
      <c r="D76" s="52" t="s">
        <v>721</v>
      </c>
      <c r="E76" s="52" t="s">
        <v>722</v>
      </c>
      <c r="F76" s="52" t="s">
        <v>19</v>
      </c>
    </row>
    <row r="77" spans="2:6" x14ac:dyDescent="0.35">
      <c r="B77" s="41" t="s">
        <v>734</v>
      </c>
      <c r="C77" s="43">
        <f>IF(F69&gt;0, C69/F69, 0)</f>
        <v>0</v>
      </c>
      <c r="D77" s="43">
        <f>IF(F69&gt;0, D69/F69, 0)</f>
        <v>0</v>
      </c>
      <c r="E77" s="43">
        <f>IF(F69&gt;0, E69/F69, 0)</f>
        <v>0</v>
      </c>
      <c r="F77" s="44" t="s">
        <v>19</v>
      </c>
    </row>
    <row r="78" spans="2:6" x14ac:dyDescent="0.35">
      <c r="B78" s="41" t="s">
        <v>735</v>
      </c>
      <c r="C78" s="43">
        <f>IF(F70&gt;0, C70/F70, 0)</f>
        <v>0</v>
      </c>
      <c r="D78" s="43">
        <f>IF(F70&gt;0, D70/F70, 0)</f>
        <v>0</v>
      </c>
      <c r="E78" s="43">
        <f>IF(F70&gt;0, E70/F70, 0)</f>
        <v>0</v>
      </c>
      <c r="F78" s="44" t="s">
        <v>19</v>
      </c>
    </row>
    <row r="79" spans="2:6" x14ac:dyDescent="0.35">
      <c r="B79" s="41" t="s">
        <v>736</v>
      </c>
      <c r="C79" s="43">
        <f>IF(F71&gt;0, C71/F71, 0)</f>
        <v>0</v>
      </c>
      <c r="D79" s="43">
        <f>IF(F71&gt;0, D71/F71, 0)</f>
        <v>0</v>
      </c>
      <c r="E79" s="43">
        <f>IF(F71&gt;0, E71/F71, 0)</f>
        <v>0</v>
      </c>
      <c r="F79" s="44" t="s">
        <v>19</v>
      </c>
    </row>
    <row r="80" spans="2:6" x14ac:dyDescent="0.35">
      <c r="B80" s="41" t="s">
        <v>737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738</v>
      </c>
    </row>
    <row r="88" spans="2:6" x14ac:dyDescent="0.35">
      <c r="B88" s="51" t="s">
        <v>719</v>
      </c>
    </row>
    <row r="89" spans="2:6" x14ac:dyDescent="0.35">
      <c r="B89" s="39" t="s">
        <v>739</v>
      </c>
      <c r="C89" s="39" t="s">
        <v>720</v>
      </c>
      <c r="D89" s="39" t="s">
        <v>721</v>
      </c>
      <c r="E89" s="39" t="s">
        <v>722</v>
      </c>
      <c r="F89" s="39" t="s">
        <v>723</v>
      </c>
    </row>
    <row r="90" spans="2:6" x14ac:dyDescent="0.35">
      <c r="B90" s="41" t="s">
        <v>740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741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742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135</v>
      </c>
      <c r="F93" s="42">
        <f>SUM(C93:E93)</f>
        <v>135</v>
      </c>
    </row>
    <row r="95" spans="2:6" x14ac:dyDescent="0.35">
      <c r="B95" s="51" t="s">
        <v>725</v>
      </c>
    </row>
    <row r="96" spans="2:6" x14ac:dyDescent="0.35">
      <c r="B96" s="52" t="s">
        <v>739</v>
      </c>
      <c r="C96" s="52" t="s">
        <v>720</v>
      </c>
      <c r="D96" s="52" t="s">
        <v>721</v>
      </c>
      <c r="E96" s="52" t="s">
        <v>722</v>
      </c>
      <c r="F96" s="52" t="s">
        <v>19</v>
      </c>
    </row>
    <row r="97" spans="2:15" x14ac:dyDescent="0.35">
      <c r="B97" s="41" t="s">
        <v>740</v>
      </c>
      <c r="C97" s="43">
        <f>IF(F90&gt;0, C90/F90, 0)</f>
        <v>0</v>
      </c>
      <c r="D97" s="43">
        <f>IF(F90&gt;0, D90/F90, 0)</f>
        <v>0</v>
      </c>
      <c r="E97" s="43">
        <f>IF(F90&gt;0, E90/F90, 0)</f>
        <v>0</v>
      </c>
      <c r="F97" s="44" t="s">
        <v>19</v>
      </c>
    </row>
    <row r="98" spans="2:15" x14ac:dyDescent="0.35">
      <c r="B98" s="41" t="s">
        <v>741</v>
      </c>
      <c r="C98" s="43">
        <f>IF(F91&gt;0, C91/F91, 0)</f>
        <v>0</v>
      </c>
      <c r="D98" s="43">
        <f>IF(F91&gt;0, D91/F91, 0)</f>
        <v>0</v>
      </c>
      <c r="E98" s="43">
        <f>IF(F91&gt;0, E91/F91, 0)</f>
        <v>0</v>
      </c>
      <c r="F98" s="44" t="s">
        <v>19</v>
      </c>
    </row>
    <row r="99" spans="2:15" x14ac:dyDescent="0.35">
      <c r="B99" s="41" t="s">
        <v>742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743</v>
      </c>
      <c r="J105" s="37" t="s">
        <v>744</v>
      </c>
    </row>
    <row r="106" spans="2:15" x14ac:dyDescent="0.35">
      <c r="B106" s="39" t="s">
        <v>5</v>
      </c>
      <c r="C106" s="84" t="s">
        <v>745</v>
      </c>
      <c r="D106" s="84"/>
      <c r="E106" s="39" t="s">
        <v>712</v>
      </c>
      <c r="F106" s="39" t="s">
        <v>720</v>
      </c>
      <c r="G106" s="84" t="s">
        <v>746</v>
      </c>
      <c r="H106" s="84"/>
      <c r="J106" s="39" t="s">
        <v>5</v>
      </c>
      <c r="K106" s="39" t="s">
        <v>734</v>
      </c>
      <c r="L106" s="39" t="s">
        <v>735</v>
      </c>
      <c r="M106" s="39" t="s">
        <v>736</v>
      </c>
      <c r="N106" s="39" t="s">
        <v>737</v>
      </c>
      <c r="O106" s="39" t="s">
        <v>16</v>
      </c>
    </row>
    <row r="107" spans="2:15" x14ac:dyDescent="0.35">
      <c r="B107" s="45" t="s">
        <v>727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727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728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728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729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729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730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730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731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731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135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135</v>
      </c>
    </row>
    <row r="119" spans="2:24" ht="21" x14ac:dyDescent="0.5">
      <c r="B119" s="37" t="s">
        <v>747</v>
      </c>
      <c r="P119" s="54" t="s">
        <v>748</v>
      </c>
    </row>
    <row r="121" spans="2:24" ht="60" customHeight="1" x14ac:dyDescent="0.35">
      <c r="B121" s="87" t="s">
        <v>749</v>
      </c>
      <c r="C121" s="80"/>
      <c r="D121" s="80"/>
      <c r="E121" s="80"/>
      <c r="F121" s="80"/>
      <c r="P121" s="87" t="s">
        <v>750</v>
      </c>
      <c r="Q121" s="80"/>
      <c r="R121" s="80"/>
      <c r="S121" s="80"/>
      <c r="T121" s="80"/>
      <c r="U121" s="80"/>
      <c r="V121" s="80"/>
      <c r="W121" s="80"/>
    </row>
    <row r="123" spans="2:24" ht="30" customHeight="1" x14ac:dyDescent="0.35">
      <c r="P123" s="55" t="s">
        <v>751</v>
      </c>
      <c r="Q123" s="56">
        <f>C16</f>
        <v>0</v>
      </c>
      <c r="R123" s="57"/>
      <c r="S123" s="56">
        <f>C69</f>
        <v>0</v>
      </c>
      <c r="T123" s="57"/>
      <c r="U123" s="56">
        <f>C70</f>
        <v>0</v>
      </c>
      <c r="V123" s="57"/>
      <c r="W123" s="56">
        <f>C71</f>
        <v>0</v>
      </c>
      <c r="X123" s="57"/>
    </row>
    <row r="124" spans="2:24" ht="35" customHeight="1" x14ac:dyDescent="0.35">
      <c r="P124" s="58" t="s">
        <v>752</v>
      </c>
      <c r="Q124" s="58" t="s">
        <v>753</v>
      </c>
      <c r="R124" s="58" t="s">
        <v>754</v>
      </c>
      <c r="S124" s="58" t="s">
        <v>755</v>
      </c>
      <c r="T124" s="58" t="s">
        <v>756</v>
      </c>
      <c r="U124" s="58" t="s">
        <v>757</v>
      </c>
      <c r="V124" s="58" t="s">
        <v>758</v>
      </c>
      <c r="W124" s="58" t="s">
        <v>759</v>
      </c>
      <c r="X124" s="58" t="s">
        <v>760</v>
      </c>
    </row>
    <row r="125" spans="2:24" x14ac:dyDescent="0.35">
      <c r="O125" s="59" t="s">
        <v>761</v>
      </c>
      <c r="P125" s="60" t="s">
        <v>762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763</v>
      </c>
      <c r="P160" s="54" t="s">
        <v>764</v>
      </c>
    </row>
    <row r="162" spans="2:22" ht="45" customHeight="1" x14ac:dyDescent="0.35">
      <c r="B162" s="87" t="s">
        <v>765</v>
      </c>
      <c r="C162" s="80"/>
      <c r="D162" s="80"/>
      <c r="E162" s="80"/>
      <c r="F162" s="80"/>
      <c r="P162" s="87" t="s">
        <v>766</v>
      </c>
      <c r="Q162" s="80"/>
      <c r="R162" s="80"/>
      <c r="S162" s="80"/>
      <c r="T162" s="80"/>
      <c r="U162" s="80"/>
    </row>
    <row r="163" spans="2:22" ht="35" customHeight="1" x14ac:dyDescent="0.35">
      <c r="P163" s="84" t="s">
        <v>767</v>
      </c>
      <c r="Q163" s="84"/>
      <c r="R163" s="84" t="s">
        <v>768</v>
      </c>
      <c r="S163" s="84"/>
      <c r="T163" s="84"/>
    </row>
    <row r="164" spans="2:22" ht="30" customHeight="1" x14ac:dyDescent="0.35">
      <c r="P164" s="88">
        <v>0</v>
      </c>
      <c r="Q164" s="89"/>
      <c r="R164" s="90" t="s">
        <v>769</v>
      </c>
      <c r="S164" s="91"/>
      <c r="T164" s="91"/>
    </row>
    <row r="167" spans="2:22" ht="25" customHeight="1" x14ac:dyDescent="0.35">
      <c r="P167" s="63" t="s">
        <v>752</v>
      </c>
      <c r="Q167" s="63" t="s">
        <v>770</v>
      </c>
      <c r="R167" s="63" t="s">
        <v>771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648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77</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77</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92</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185</v>
      </c>
      <c r="L35" s="3" t="str">
        <f t="shared" si="0"/>
        <v>Outstanding</v>
      </c>
      <c r="M35" s="11" t="s">
        <v>19</v>
      </c>
    </row>
    <row r="36" spans="1:13" ht="60" customHeight="1" x14ac:dyDescent="0.35">
      <c r="A36" s="9" t="s">
        <v>186</v>
      </c>
      <c r="B36" s="1" t="s">
        <v>187</v>
      </c>
      <c r="C36" s="2" t="s">
        <v>15</v>
      </c>
      <c r="D36" s="3" t="s">
        <v>16</v>
      </c>
      <c r="E36" s="3" t="s">
        <v>17</v>
      </c>
      <c r="F36" s="3" t="s">
        <v>18</v>
      </c>
      <c r="G36" s="3" t="s">
        <v>19</v>
      </c>
      <c r="H36" s="4" t="s">
        <v>19</v>
      </c>
      <c r="I36" s="1" t="s">
        <v>188</v>
      </c>
      <c r="J36" s="1" t="s">
        <v>102</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197</v>
      </c>
      <c r="J38" s="1" t="s">
        <v>107</v>
      </c>
      <c r="K38" s="1" t="s">
        <v>198</v>
      </c>
      <c r="L38" s="3" t="str">
        <f t="shared" si="0"/>
        <v>Outstanding</v>
      </c>
      <c r="M38" s="11" t="s">
        <v>19</v>
      </c>
    </row>
    <row r="39" spans="1:13" ht="60" customHeight="1" x14ac:dyDescent="0.35">
      <c r="A39" s="9" t="s">
        <v>199</v>
      </c>
      <c r="B39" s="1" t="s">
        <v>200</v>
      </c>
      <c r="C39" s="2" t="s">
        <v>15</v>
      </c>
      <c r="D39" s="3" t="s">
        <v>16</v>
      </c>
      <c r="E39" s="3" t="s">
        <v>17</v>
      </c>
      <c r="F39" s="3" t="s">
        <v>18</v>
      </c>
      <c r="G39" s="3" t="s">
        <v>19</v>
      </c>
      <c r="H39" s="4" t="s">
        <v>19</v>
      </c>
      <c r="I39" s="1" t="s">
        <v>201</v>
      </c>
      <c r="J39" s="1" t="s">
        <v>112</v>
      </c>
      <c r="K39" s="1" t="s">
        <v>202</v>
      </c>
      <c r="L39" s="3" t="str">
        <f t="shared" si="0"/>
        <v>Outstanding</v>
      </c>
      <c r="M39" s="11" t="s">
        <v>19</v>
      </c>
    </row>
    <row r="40" spans="1:13" ht="60" customHeight="1" x14ac:dyDescent="0.35">
      <c r="A40" s="9" t="s">
        <v>203</v>
      </c>
      <c r="B40" s="1" t="s">
        <v>204</v>
      </c>
      <c r="C40" s="2" t="s">
        <v>15</v>
      </c>
      <c r="D40" s="3" t="s">
        <v>16</v>
      </c>
      <c r="E40" s="3" t="s">
        <v>17</v>
      </c>
      <c r="F40" s="3" t="s">
        <v>18</v>
      </c>
      <c r="G40" s="3" t="s">
        <v>19</v>
      </c>
      <c r="H40" s="4" t="s">
        <v>19</v>
      </c>
      <c r="I40" s="1" t="s">
        <v>205</v>
      </c>
      <c r="J40" s="1" t="s">
        <v>77</v>
      </c>
      <c r="K40" s="1" t="s">
        <v>206</v>
      </c>
      <c r="L40" s="3" t="str">
        <f t="shared" si="0"/>
        <v>Outstanding</v>
      </c>
      <c r="M40" s="11" t="s">
        <v>19</v>
      </c>
    </row>
    <row r="41" spans="1:13" ht="60" customHeight="1" x14ac:dyDescent="0.35">
      <c r="A41" s="9" t="s">
        <v>207</v>
      </c>
      <c r="B41" s="1" t="s">
        <v>208</v>
      </c>
      <c r="C41" s="2" t="s">
        <v>35</v>
      </c>
      <c r="D41" s="3" t="s">
        <v>16</v>
      </c>
      <c r="E41" s="3" t="s">
        <v>17</v>
      </c>
      <c r="F41" s="3" t="s">
        <v>18</v>
      </c>
      <c r="G41" s="3" t="s">
        <v>19</v>
      </c>
      <c r="H41" s="4" t="s">
        <v>19</v>
      </c>
      <c r="I41" s="1" t="s">
        <v>209</v>
      </c>
      <c r="J41" s="1" t="s">
        <v>210</v>
      </c>
      <c r="K41" s="1" t="s">
        <v>211</v>
      </c>
      <c r="L41" s="3" t="str">
        <f t="shared" si="0"/>
        <v>Outstanding</v>
      </c>
      <c r="M41" s="11" t="s">
        <v>19</v>
      </c>
    </row>
    <row r="42" spans="1:13" ht="60" customHeight="1" x14ac:dyDescent="0.35">
      <c r="A42" s="9" t="s">
        <v>212</v>
      </c>
      <c r="B42" s="1" t="s">
        <v>213</v>
      </c>
      <c r="C42" s="2" t="s">
        <v>15</v>
      </c>
      <c r="D42" s="3" t="s">
        <v>16</v>
      </c>
      <c r="E42" s="3" t="s">
        <v>17</v>
      </c>
      <c r="F42" s="3" t="s">
        <v>18</v>
      </c>
      <c r="G42" s="3" t="s">
        <v>19</v>
      </c>
      <c r="H42" s="4" t="s">
        <v>19</v>
      </c>
      <c r="I42" s="1" t="s">
        <v>214</v>
      </c>
      <c r="J42" s="1" t="s">
        <v>215</v>
      </c>
      <c r="K42" s="1" t="s">
        <v>216</v>
      </c>
      <c r="L42" s="3" t="str">
        <f t="shared" si="0"/>
        <v>Outstanding</v>
      </c>
      <c r="M42" s="11" t="s">
        <v>19</v>
      </c>
    </row>
    <row r="43" spans="1:13" ht="60" customHeight="1" x14ac:dyDescent="0.35">
      <c r="A43" s="9" t="s">
        <v>217</v>
      </c>
      <c r="B43" s="1" t="s">
        <v>218</v>
      </c>
      <c r="C43" s="2" t="s">
        <v>15</v>
      </c>
      <c r="D43" s="3" t="s">
        <v>16</v>
      </c>
      <c r="E43" s="3" t="s">
        <v>17</v>
      </c>
      <c r="F43" s="3" t="s">
        <v>18</v>
      </c>
      <c r="G43" s="3" t="s">
        <v>19</v>
      </c>
      <c r="H43" s="4" t="s">
        <v>19</v>
      </c>
      <c r="I43" s="1" t="s">
        <v>219</v>
      </c>
      <c r="J43" s="1" t="s">
        <v>220</v>
      </c>
      <c r="K43" s="1" t="s">
        <v>221</v>
      </c>
      <c r="L43" s="3" t="str">
        <f t="shared" si="0"/>
        <v>Outstanding</v>
      </c>
      <c r="M43" s="11" t="s">
        <v>19</v>
      </c>
    </row>
    <row r="44" spans="1:13" ht="60" customHeight="1" x14ac:dyDescent="0.35">
      <c r="A44" s="9" t="s">
        <v>222</v>
      </c>
      <c r="B44" s="1" t="s">
        <v>223</v>
      </c>
      <c r="C44" s="2" t="s">
        <v>15</v>
      </c>
      <c r="D44" s="3" t="s">
        <v>16</v>
      </c>
      <c r="E44" s="3" t="s">
        <v>17</v>
      </c>
      <c r="F44" s="3" t="s">
        <v>18</v>
      </c>
      <c r="G44" s="3" t="s">
        <v>19</v>
      </c>
      <c r="H44" s="4" t="s">
        <v>19</v>
      </c>
      <c r="I44" s="1" t="s">
        <v>224</v>
      </c>
      <c r="J44" s="1" t="s">
        <v>225</v>
      </c>
      <c r="K44" s="1" t="s">
        <v>226</v>
      </c>
      <c r="L44" s="3" t="str">
        <f t="shared" si="0"/>
        <v>Outstanding</v>
      </c>
      <c r="M44" s="11" t="s">
        <v>19</v>
      </c>
    </row>
    <row r="45" spans="1:13" ht="60" customHeight="1" x14ac:dyDescent="0.35">
      <c r="A45" s="9" t="s">
        <v>227</v>
      </c>
      <c r="B45" s="1" t="s">
        <v>228</v>
      </c>
      <c r="C45" s="2" t="s">
        <v>15</v>
      </c>
      <c r="D45" s="3" t="s">
        <v>16</v>
      </c>
      <c r="E45" s="3" t="s">
        <v>17</v>
      </c>
      <c r="F45" s="3" t="s">
        <v>18</v>
      </c>
      <c r="G45" s="3" t="s">
        <v>19</v>
      </c>
      <c r="H45" s="4" t="s">
        <v>19</v>
      </c>
      <c r="I45" s="1" t="s">
        <v>229</v>
      </c>
      <c r="J45" s="1" t="s">
        <v>230</v>
      </c>
      <c r="K45" s="1" t="s">
        <v>231</v>
      </c>
      <c r="L45" s="3" t="str">
        <f t="shared" si="0"/>
        <v>Outstanding</v>
      </c>
      <c r="M45" s="11" t="s">
        <v>19</v>
      </c>
    </row>
    <row r="46" spans="1:13" ht="60" customHeight="1" x14ac:dyDescent="0.35">
      <c r="A46" s="9" t="s">
        <v>232</v>
      </c>
      <c r="B46" s="1" t="s">
        <v>233</v>
      </c>
      <c r="C46" s="2" t="s">
        <v>15</v>
      </c>
      <c r="D46" s="3" t="s">
        <v>16</v>
      </c>
      <c r="E46" s="3" t="s">
        <v>17</v>
      </c>
      <c r="F46" s="3" t="s">
        <v>18</v>
      </c>
      <c r="G46" s="3" t="s">
        <v>19</v>
      </c>
      <c r="H46" s="4" t="s">
        <v>19</v>
      </c>
      <c r="I46" s="1" t="s">
        <v>234</v>
      </c>
      <c r="J46" s="1" t="s">
        <v>235</v>
      </c>
      <c r="K46" s="1" t="s">
        <v>236</v>
      </c>
      <c r="L46" s="3" t="str">
        <f t="shared" si="0"/>
        <v>Outstanding</v>
      </c>
      <c r="M46" s="11" t="s">
        <v>19</v>
      </c>
    </row>
    <row r="47" spans="1:13" ht="60" customHeight="1" x14ac:dyDescent="0.35">
      <c r="A47" s="9" t="s">
        <v>237</v>
      </c>
      <c r="B47" s="1" t="s">
        <v>238</v>
      </c>
      <c r="C47" s="2" t="s">
        <v>15</v>
      </c>
      <c r="D47" s="3" t="s">
        <v>16</v>
      </c>
      <c r="E47" s="3" t="s">
        <v>17</v>
      </c>
      <c r="F47" s="3" t="s">
        <v>18</v>
      </c>
      <c r="G47" s="3" t="s">
        <v>19</v>
      </c>
      <c r="H47" s="4" t="s">
        <v>19</v>
      </c>
      <c r="I47" s="1" t="s">
        <v>239</v>
      </c>
      <c r="J47" s="1" t="s">
        <v>240</v>
      </c>
      <c r="K47" s="1" t="s">
        <v>241</v>
      </c>
      <c r="L47" s="3" t="str">
        <f t="shared" si="0"/>
        <v>Outstanding</v>
      </c>
      <c r="M47" s="11" t="s">
        <v>19</v>
      </c>
    </row>
    <row r="48" spans="1:13" ht="60" customHeight="1" x14ac:dyDescent="0.35">
      <c r="A48" s="9" t="s">
        <v>242</v>
      </c>
      <c r="B48" s="1" t="s">
        <v>243</v>
      </c>
      <c r="C48" s="2" t="s">
        <v>15</v>
      </c>
      <c r="D48" s="3" t="s">
        <v>16</v>
      </c>
      <c r="E48" s="3" t="s">
        <v>17</v>
      </c>
      <c r="F48" s="3" t="s">
        <v>18</v>
      </c>
      <c r="G48" s="3" t="s">
        <v>19</v>
      </c>
      <c r="H48" s="4" t="s">
        <v>19</v>
      </c>
      <c r="I48" s="1" t="s">
        <v>244</v>
      </c>
      <c r="J48" s="1" t="s">
        <v>245</v>
      </c>
      <c r="K48" s="1" t="s">
        <v>246</v>
      </c>
      <c r="L48" s="3" t="str">
        <f t="shared" si="0"/>
        <v>Outstanding</v>
      </c>
      <c r="M48" s="11" t="s">
        <v>19</v>
      </c>
    </row>
    <row r="49" spans="1:13" ht="60" customHeight="1" x14ac:dyDescent="0.35">
      <c r="A49" s="9" t="s">
        <v>247</v>
      </c>
      <c r="B49" s="1" t="s">
        <v>248</v>
      </c>
      <c r="C49" s="2" t="s">
        <v>15</v>
      </c>
      <c r="D49" s="3" t="s">
        <v>16</v>
      </c>
      <c r="E49" s="3" t="s">
        <v>17</v>
      </c>
      <c r="F49" s="3" t="s">
        <v>18</v>
      </c>
      <c r="G49" s="3" t="s">
        <v>19</v>
      </c>
      <c r="H49" s="4" t="s">
        <v>19</v>
      </c>
      <c r="I49" s="1" t="s">
        <v>249</v>
      </c>
      <c r="J49" s="1" t="s">
        <v>250</v>
      </c>
      <c r="K49" s="1" t="s">
        <v>251</v>
      </c>
      <c r="L49" s="3" t="str">
        <f t="shared" si="0"/>
        <v>Outstanding</v>
      </c>
      <c r="M49" s="11" t="s">
        <v>19</v>
      </c>
    </row>
    <row r="50" spans="1:13" ht="60" customHeight="1" x14ac:dyDescent="0.35">
      <c r="A50" s="9" t="s">
        <v>252</v>
      </c>
      <c r="B50" s="1" t="s">
        <v>253</v>
      </c>
      <c r="C50" s="2" t="s">
        <v>15</v>
      </c>
      <c r="D50" s="3" t="s">
        <v>16</v>
      </c>
      <c r="E50" s="3" t="s">
        <v>17</v>
      </c>
      <c r="F50" s="3" t="s">
        <v>18</v>
      </c>
      <c r="G50" s="3" t="s">
        <v>19</v>
      </c>
      <c r="H50" s="4" t="s">
        <v>19</v>
      </c>
      <c r="I50" s="1" t="s">
        <v>254</v>
      </c>
      <c r="J50" s="1" t="s">
        <v>255</v>
      </c>
      <c r="K50" s="1" t="s">
        <v>256</v>
      </c>
      <c r="L50" s="3" t="str">
        <f t="shared" si="0"/>
        <v>Outstanding</v>
      </c>
      <c r="M50" s="11" t="s">
        <v>19</v>
      </c>
    </row>
    <row r="51" spans="1:13" ht="60" customHeight="1" x14ac:dyDescent="0.35">
      <c r="A51" s="9" t="s">
        <v>257</v>
      </c>
      <c r="B51" s="1" t="s">
        <v>258</v>
      </c>
      <c r="C51" s="2" t="s">
        <v>15</v>
      </c>
      <c r="D51" s="3" t="s">
        <v>16</v>
      </c>
      <c r="E51" s="3" t="s">
        <v>17</v>
      </c>
      <c r="F51" s="3" t="s">
        <v>18</v>
      </c>
      <c r="G51" s="3" t="s">
        <v>19</v>
      </c>
      <c r="H51" s="4" t="s">
        <v>19</v>
      </c>
      <c r="I51" s="1" t="s">
        <v>259</v>
      </c>
      <c r="J51" s="1" t="s">
        <v>260</v>
      </c>
      <c r="K51" s="1" t="s">
        <v>261</v>
      </c>
      <c r="L51" s="3" t="str">
        <f t="shared" si="0"/>
        <v>Outstanding</v>
      </c>
      <c r="M51" s="11" t="s">
        <v>19</v>
      </c>
    </row>
    <row r="52" spans="1:13" ht="60" customHeight="1" x14ac:dyDescent="0.35">
      <c r="A52" s="9" t="s">
        <v>262</v>
      </c>
      <c r="B52" s="1" t="s">
        <v>263</v>
      </c>
      <c r="C52" s="2" t="s">
        <v>15</v>
      </c>
      <c r="D52" s="3" t="s">
        <v>16</v>
      </c>
      <c r="E52" s="3" t="s">
        <v>17</v>
      </c>
      <c r="F52" s="3" t="s">
        <v>18</v>
      </c>
      <c r="G52" s="3" t="s">
        <v>19</v>
      </c>
      <c r="H52" s="4" t="s">
        <v>19</v>
      </c>
      <c r="I52" s="1" t="s">
        <v>264</v>
      </c>
      <c r="J52" s="1" t="s">
        <v>260</v>
      </c>
      <c r="K52" s="1" t="s">
        <v>265</v>
      </c>
      <c r="L52" s="3" t="str">
        <f t="shared" si="0"/>
        <v>Outstanding</v>
      </c>
      <c r="M52" s="11" t="s">
        <v>19</v>
      </c>
    </row>
    <row r="53" spans="1:13" ht="60" customHeight="1" x14ac:dyDescent="0.35">
      <c r="A53" s="9" t="s">
        <v>266</v>
      </c>
      <c r="B53" s="1" t="s">
        <v>267</v>
      </c>
      <c r="C53" s="2" t="s">
        <v>15</v>
      </c>
      <c r="D53" s="3" t="s">
        <v>16</v>
      </c>
      <c r="E53" s="3" t="s">
        <v>17</v>
      </c>
      <c r="F53" s="3" t="s">
        <v>18</v>
      </c>
      <c r="G53" s="3" t="s">
        <v>19</v>
      </c>
      <c r="H53" s="4" t="s">
        <v>19</v>
      </c>
      <c r="I53" s="1" t="s">
        <v>268</v>
      </c>
      <c r="J53" s="1" t="s">
        <v>269</v>
      </c>
      <c r="K53" s="1" t="s">
        <v>270</v>
      </c>
      <c r="L53" s="3" t="str">
        <f t="shared" si="0"/>
        <v>Outstanding</v>
      </c>
      <c r="M53" s="11" t="s">
        <v>19</v>
      </c>
    </row>
    <row r="54" spans="1:13" ht="60" customHeight="1" x14ac:dyDescent="0.35">
      <c r="A54" s="9" t="s">
        <v>271</v>
      </c>
      <c r="B54" s="1" t="s">
        <v>272</v>
      </c>
      <c r="C54" s="2" t="s">
        <v>15</v>
      </c>
      <c r="D54" s="3" t="s">
        <v>16</v>
      </c>
      <c r="E54" s="3" t="s">
        <v>17</v>
      </c>
      <c r="F54" s="3" t="s">
        <v>18</v>
      </c>
      <c r="G54" s="3" t="s">
        <v>19</v>
      </c>
      <c r="H54" s="4" t="s">
        <v>19</v>
      </c>
      <c r="I54" s="1" t="s">
        <v>273</v>
      </c>
      <c r="J54" s="1" t="s">
        <v>274</v>
      </c>
      <c r="K54" s="1" t="s">
        <v>275</v>
      </c>
      <c r="L54" s="3" t="str">
        <f t="shared" si="0"/>
        <v>Outstanding</v>
      </c>
      <c r="M54" s="11" t="s">
        <v>19</v>
      </c>
    </row>
    <row r="55" spans="1:13" ht="60" customHeight="1" x14ac:dyDescent="0.35">
      <c r="A55" s="9" t="s">
        <v>276</v>
      </c>
      <c r="B55" s="1" t="s">
        <v>277</v>
      </c>
      <c r="C55" s="2" t="s">
        <v>15</v>
      </c>
      <c r="D55" s="3" t="s">
        <v>16</v>
      </c>
      <c r="E55" s="3" t="s">
        <v>17</v>
      </c>
      <c r="F55" s="3" t="s">
        <v>18</v>
      </c>
      <c r="G55" s="3" t="s">
        <v>19</v>
      </c>
      <c r="H55" s="4" t="s">
        <v>19</v>
      </c>
      <c r="I55" s="1" t="s">
        <v>278</v>
      </c>
      <c r="J55" s="1" t="s">
        <v>77</v>
      </c>
      <c r="K55" s="1" t="s">
        <v>279</v>
      </c>
      <c r="L55" s="3" t="str">
        <f t="shared" si="0"/>
        <v>Outstanding</v>
      </c>
      <c r="M55" s="11" t="s">
        <v>19</v>
      </c>
    </row>
    <row r="56" spans="1:13" ht="60" customHeight="1" x14ac:dyDescent="0.35">
      <c r="A56" s="9" t="s">
        <v>280</v>
      </c>
      <c r="B56" s="1" t="s">
        <v>281</v>
      </c>
      <c r="C56" s="2" t="s">
        <v>15</v>
      </c>
      <c r="D56" s="3" t="s">
        <v>16</v>
      </c>
      <c r="E56" s="3" t="s">
        <v>17</v>
      </c>
      <c r="F56" s="3" t="s">
        <v>18</v>
      </c>
      <c r="G56" s="3" t="s">
        <v>19</v>
      </c>
      <c r="H56" s="4" t="s">
        <v>19</v>
      </c>
      <c r="I56" s="1" t="s">
        <v>282</v>
      </c>
      <c r="J56" s="1" t="s">
        <v>77</v>
      </c>
      <c r="K56" s="1" t="s">
        <v>283</v>
      </c>
      <c r="L56" s="3" t="str">
        <f t="shared" si="0"/>
        <v>Outstanding</v>
      </c>
      <c r="M56" s="11" t="s">
        <v>19</v>
      </c>
    </row>
    <row r="57" spans="1:13" ht="60" customHeight="1" x14ac:dyDescent="0.35">
      <c r="A57" s="9" t="s">
        <v>284</v>
      </c>
      <c r="B57" s="1" t="s">
        <v>285</v>
      </c>
      <c r="C57" s="2" t="s">
        <v>15</v>
      </c>
      <c r="D57" s="3" t="s">
        <v>16</v>
      </c>
      <c r="E57" s="3" t="s">
        <v>17</v>
      </c>
      <c r="F57" s="3" t="s">
        <v>18</v>
      </c>
      <c r="G57" s="3" t="s">
        <v>19</v>
      </c>
      <c r="H57" s="4" t="s">
        <v>19</v>
      </c>
      <c r="I57" s="1" t="s">
        <v>286</v>
      </c>
      <c r="J57" s="1" t="s">
        <v>77</v>
      </c>
      <c r="K57" s="1" t="s">
        <v>287</v>
      </c>
      <c r="L57" s="3" t="str">
        <f t="shared" si="0"/>
        <v>Outstanding</v>
      </c>
      <c r="M57" s="11" t="s">
        <v>19</v>
      </c>
    </row>
    <row r="58" spans="1:13" ht="60" customHeight="1" x14ac:dyDescent="0.35">
      <c r="A58" s="9" t="s">
        <v>288</v>
      </c>
      <c r="B58" s="1" t="s">
        <v>289</v>
      </c>
      <c r="C58" s="2" t="s">
        <v>15</v>
      </c>
      <c r="D58" s="3" t="s">
        <v>16</v>
      </c>
      <c r="E58" s="3" t="s">
        <v>17</v>
      </c>
      <c r="F58" s="3" t="s">
        <v>18</v>
      </c>
      <c r="G58" s="3" t="s">
        <v>19</v>
      </c>
      <c r="H58" s="4" t="s">
        <v>19</v>
      </c>
      <c r="I58" s="1" t="s">
        <v>290</v>
      </c>
      <c r="J58" s="1" t="s">
        <v>77</v>
      </c>
      <c r="K58" s="1" t="s">
        <v>291</v>
      </c>
      <c r="L58" s="3" t="str">
        <f t="shared" si="0"/>
        <v>Outstanding</v>
      </c>
      <c r="M58" s="11" t="s">
        <v>19</v>
      </c>
    </row>
    <row r="59" spans="1:13" ht="60" customHeight="1" x14ac:dyDescent="0.35">
      <c r="A59" s="9" t="s">
        <v>292</v>
      </c>
      <c r="B59" s="1" t="s">
        <v>293</v>
      </c>
      <c r="C59" s="2" t="s">
        <v>15</v>
      </c>
      <c r="D59" s="3" t="s">
        <v>16</v>
      </c>
      <c r="E59" s="3" t="s">
        <v>17</v>
      </c>
      <c r="F59" s="3" t="s">
        <v>18</v>
      </c>
      <c r="G59" s="3" t="s">
        <v>19</v>
      </c>
      <c r="H59" s="4" t="s">
        <v>19</v>
      </c>
      <c r="I59" s="1" t="s">
        <v>294</v>
      </c>
      <c r="J59" s="1" t="s">
        <v>77</v>
      </c>
      <c r="K59" s="1" t="s">
        <v>295</v>
      </c>
      <c r="L59" s="3" t="str">
        <f t="shared" si="0"/>
        <v>Outstanding</v>
      </c>
      <c r="M59" s="11" t="s">
        <v>19</v>
      </c>
    </row>
    <row r="60" spans="1:13" ht="60" customHeight="1" x14ac:dyDescent="0.35">
      <c r="A60" s="9" t="s">
        <v>296</v>
      </c>
      <c r="B60" s="1" t="s">
        <v>297</v>
      </c>
      <c r="C60" s="2" t="s">
        <v>15</v>
      </c>
      <c r="D60" s="3" t="s">
        <v>16</v>
      </c>
      <c r="E60" s="3" t="s">
        <v>17</v>
      </c>
      <c r="F60" s="3" t="s">
        <v>18</v>
      </c>
      <c r="G60" s="3" t="s">
        <v>19</v>
      </c>
      <c r="H60" s="4" t="s">
        <v>19</v>
      </c>
      <c r="I60" s="1" t="s">
        <v>298</v>
      </c>
      <c r="J60" s="1" t="s">
        <v>77</v>
      </c>
      <c r="K60" s="1" t="s">
        <v>299</v>
      </c>
      <c r="L60" s="3" t="str">
        <f t="shared" si="0"/>
        <v>Outstanding</v>
      </c>
      <c r="M60" s="11" t="s">
        <v>19</v>
      </c>
    </row>
    <row r="61" spans="1:13" ht="60" customHeight="1" x14ac:dyDescent="0.35">
      <c r="A61" s="9" t="s">
        <v>300</v>
      </c>
      <c r="B61" s="1" t="s">
        <v>301</v>
      </c>
      <c r="C61" s="2" t="s">
        <v>15</v>
      </c>
      <c r="D61" s="3" t="s">
        <v>16</v>
      </c>
      <c r="E61" s="3" t="s">
        <v>17</v>
      </c>
      <c r="F61" s="3" t="s">
        <v>18</v>
      </c>
      <c r="G61" s="3" t="s">
        <v>19</v>
      </c>
      <c r="H61" s="4" t="s">
        <v>19</v>
      </c>
      <c r="I61" s="1" t="s">
        <v>302</v>
      </c>
      <c r="J61" s="1" t="s">
        <v>303</v>
      </c>
      <c r="K61" s="1" t="s">
        <v>304</v>
      </c>
      <c r="L61" s="3" t="str">
        <f t="shared" si="0"/>
        <v>Outstanding</v>
      </c>
      <c r="M61" s="11" t="s">
        <v>19</v>
      </c>
    </row>
    <row r="62" spans="1:13" ht="60" customHeight="1" x14ac:dyDescent="0.35">
      <c r="A62" s="9" t="s">
        <v>305</v>
      </c>
      <c r="B62" s="1" t="s">
        <v>306</v>
      </c>
      <c r="C62" s="2" t="s">
        <v>15</v>
      </c>
      <c r="D62" s="3" t="s">
        <v>16</v>
      </c>
      <c r="E62" s="3" t="s">
        <v>17</v>
      </c>
      <c r="F62" s="3" t="s">
        <v>18</v>
      </c>
      <c r="G62" s="3" t="s">
        <v>19</v>
      </c>
      <c r="H62" s="4" t="s">
        <v>19</v>
      </c>
      <c r="I62" s="1" t="s">
        <v>307</v>
      </c>
      <c r="J62" s="1" t="s">
        <v>303</v>
      </c>
      <c r="K62" s="1" t="s">
        <v>308</v>
      </c>
      <c r="L62" s="3" t="str">
        <f t="shared" si="0"/>
        <v>Outstanding</v>
      </c>
      <c r="M62" s="11" t="s">
        <v>19</v>
      </c>
    </row>
    <row r="63" spans="1:13" ht="60" customHeight="1" x14ac:dyDescent="0.35">
      <c r="A63" s="9" t="s">
        <v>309</v>
      </c>
      <c r="B63" s="1" t="s">
        <v>310</v>
      </c>
      <c r="C63" s="2" t="s">
        <v>15</v>
      </c>
      <c r="D63" s="3" t="s">
        <v>16</v>
      </c>
      <c r="E63" s="3" t="s">
        <v>17</v>
      </c>
      <c r="F63" s="3" t="s">
        <v>18</v>
      </c>
      <c r="G63" s="3" t="s">
        <v>19</v>
      </c>
      <c r="H63" s="4" t="s">
        <v>19</v>
      </c>
      <c r="I63" s="1" t="s">
        <v>311</v>
      </c>
      <c r="J63" s="1" t="s">
        <v>312</v>
      </c>
      <c r="K63" s="1" t="s">
        <v>313</v>
      </c>
      <c r="L63" s="3" t="str">
        <f t="shared" si="0"/>
        <v>Outstanding</v>
      </c>
      <c r="M63" s="11" t="s">
        <v>19</v>
      </c>
    </row>
    <row r="64" spans="1:13" ht="60" customHeight="1" x14ac:dyDescent="0.35">
      <c r="A64" s="9" t="s">
        <v>314</v>
      </c>
      <c r="B64" s="1" t="s">
        <v>315</v>
      </c>
      <c r="C64" s="2" t="s">
        <v>15</v>
      </c>
      <c r="D64" s="3" t="s">
        <v>16</v>
      </c>
      <c r="E64" s="3" t="s">
        <v>17</v>
      </c>
      <c r="F64" s="3" t="s">
        <v>18</v>
      </c>
      <c r="G64" s="3" t="s">
        <v>19</v>
      </c>
      <c r="H64" s="4" t="s">
        <v>19</v>
      </c>
      <c r="I64" s="1" t="s">
        <v>316</v>
      </c>
      <c r="J64" s="1" t="s">
        <v>312</v>
      </c>
      <c r="K64" s="1" t="s">
        <v>317</v>
      </c>
      <c r="L64" s="3" t="str">
        <f t="shared" si="0"/>
        <v>Outstanding</v>
      </c>
      <c r="M64" s="11" t="s">
        <v>19</v>
      </c>
    </row>
    <row r="65" spans="1:13" ht="60" customHeight="1" x14ac:dyDescent="0.35">
      <c r="A65" s="9" t="s">
        <v>318</v>
      </c>
      <c r="B65" s="1" t="s">
        <v>319</v>
      </c>
      <c r="C65" s="2" t="s">
        <v>15</v>
      </c>
      <c r="D65" s="3" t="s">
        <v>16</v>
      </c>
      <c r="E65" s="3" t="s">
        <v>17</v>
      </c>
      <c r="F65" s="3" t="s">
        <v>18</v>
      </c>
      <c r="G65" s="3" t="s">
        <v>19</v>
      </c>
      <c r="H65" s="4" t="s">
        <v>19</v>
      </c>
      <c r="I65" s="1" t="s">
        <v>320</v>
      </c>
      <c r="J65" s="1" t="s">
        <v>321</v>
      </c>
      <c r="K65" s="1" t="s">
        <v>322</v>
      </c>
      <c r="L65" s="3" t="str">
        <f t="shared" si="0"/>
        <v>Outstanding</v>
      </c>
      <c r="M65" s="11" t="s">
        <v>19</v>
      </c>
    </row>
    <row r="66" spans="1:13" ht="60" customHeight="1" x14ac:dyDescent="0.35">
      <c r="A66" s="9" t="s">
        <v>323</v>
      </c>
      <c r="B66" s="1" t="s">
        <v>324</v>
      </c>
      <c r="C66" s="2" t="s">
        <v>15</v>
      </c>
      <c r="D66" s="3" t="s">
        <v>16</v>
      </c>
      <c r="E66" s="3" t="s">
        <v>17</v>
      </c>
      <c r="F66" s="3" t="s">
        <v>18</v>
      </c>
      <c r="G66" s="3" t="s">
        <v>19</v>
      </c>
      <c r="H66" s="4" t="s">
        <v>19</v>
      </c>
      <c r="I66" s="1" t="s">
        <v>325</v>
      </c>
      <c r="J66" s="1" t="s">
        <v>321</v>
      </c>
      <c r="K66" s="1" t="s">
        <v>326</v>
      </c>
      <c r="L66" s="3" t="str">
        <f t="shared" si="0"/>
        <v>Outstanding</v>
      </c>
      <c r="M66" s="11" t="s">
        <v>19</v>
      </c>
    </row>
    <row r="67" spans="1:13" ht="60" customHeight="1" x14ac:dyDescent="0.35">
      <c r="A67" s="9" t="s">
        <v>327</v>
      </c>
      <c r="B67" s="1" t="s">
        <v>328</v>
      </c>
      <c r="C67" s="2" t="s">
        <v>15</v>
      </c>
      <c r="D67" s="3" t="s">
        <v>16</v>
      </c>
      <c r="E67" s="3" t="s">
        <v>17</v>
      </c>
      <c r="F67" s="3" t="s">
        <v>18</v>
      </c>
      <c r="G67" s="3" t="s">
        <v>19</v>
      </c>
      <c r="H67" s="4" t="s">
        <v>19</v>
      </c>
      <c r="I67" s="1" t="s">
        <v>329</v>
      </c>
      <c r="J67" s="1" t="s">
        <v>330</v>
      </c>
      <c r="K67" s="1" t="s">
        <v>331</v>
      </c>
      <c r="L67" s="3" t="str">
        <f t="shared" si="0"/>
        <v>Outstanding</v>
      </c>
      <c r="M67" s="11" t="s">
        <v>19</v>
      </c>
    </row>
    <row r="68" spans="1:13" ht="60" customHeight="1" x14ac:dyDescent="0.35">
      <c r="A68" s="9" t="s">
        <v>332</v>
      </c>
      <c r="B68" s="1" t="s">
        <v>333</v>
      </c>
      <c r="C68" s="2" t="s">
        <v>15</v>
      </c>
      <c r="D68" s="3" t="s">
        <v>16</v>
      </c>
      <c r="E68" s="3" t="s">
        <v>17</v>
      </c>
      <c r="F68" s="3" t="s">
        <v>18</v>
      </c>
      <c r="G68" s="3" t="s">
        <v>19</v>
      </c>
      <c r="H68" s="4" t="s">
        <v>19</v>
      </c>
      <c r="I68" s="1" t="s">
        <v>334</v>
      </c>
      <c r="J68" s="1" t="s">
        <v>335</v>
      </c>
      <c r="K68" s="1" t="s">
        <v>336</v>
      </c>
      <c r="L68" s="3" t="str">
        <f t="shared" si="0"/>
        <v>Outstanding</v>
      </c>
      <c r="M68" s="11" t="s">
        <v>19</v>
      </c>
    </row>
    <row r="69" spans="1:13" ht="60" customHeight="1" x14ac:dyDescent="0.35">
      <c r="A69" s="9" t="s">
        <v>337</v>
      </c>
      <c r="B69" s="1" t="s">
        <v>338</v>
      </c>
      <c r="C69" s="2" t="s">
        <v>15</v>
      </c>
      <c r="D69" s="3" t="s">
        <v>16</v>
      </c>
      <c r="E69" s="3" t="s">
        <v>17</v>
      </c>
      <c r="F69" s="3" t="s">
        <v>18</v>
      </c>
      <c r="G69" s="3" t="s">
        <v>19</v>
      </c>
      <c r="H69" s="4" t="s">
        <v>19</v>
      </c>
      <c r="I69" s="1" t="s">
        <v>339</v>
      </c>
      <c r="J69" s="1" t="s">
        <v>340</v>
      </c>
      <c r="K69" s="1" t="s">
        <v>341</v>
      </c>
      <c r="L69" s="3" t="str">
        <f t="shared" si="0"/>
        <v>Outstanding</v>
      </c>
      <c r="M69" s="11" t="s">
        <v>19</v>
      </c>
    </row>
    <row r="70" spans="1:13" ht="60" customHeight="1" x14ac:dyDescent="0.35">
      <c r="A70" s="9" t="s">
        <v>342</v>
      </c>
      <c r="B70" s="1" t="s">
        <v>343</v>
      </c>
      <c r="C70" s="2" t="s">
        <v>15</v>
      </c>
      <c r="D70" s="3" t="s">
        <v>16</v>
      </c>
      <c r="E70" s="3" t="s">
        <v>17</v>
      </c>
      <c r="F70" s="3" t="s">
        <v>18</v>
      </c>
      <c r="G70" s="3" t="s">
        <v>19</v>
      </c>
      <c r="H70" s="4" t="s">
        <v>19</v>
      </c>
      <c r="I70" s="1" t="s">
        <v>344</v>
      </c>
      <c r="J70" s="1" t="s">
        <v>340</v>
      </c>
      <c r="K70" s="1" t="s">
        <v>345</v>
      </c>
      <c r="L70" s="3" t="str">
        <f t="shared" si="0"/>
        <v>Outstanding</v>
      </c>
      <c r="M70" s="11" t="s">
        <v>19</v>
      </c>
    </row>
    <row r="71" spans="1:13" ht="60" customHeight="1" x14ac:dyDescent="0.35">
      <c r="A71" s="9" t="s">
        <v>346</v>
      </c>
      <c r="B71" s="1" t="s">
        <v>347</v>
      </c>
      <c r="C71" s="2" t="s">
        <v>15</v>
      </c>
      <c r="D71" s="3" t="s">
        <v>16</v>
      </c>
      <c r="E71" s="3" t="s">
        <v>17</v>
      </c>
      <c r="F71" s="3" t="s">
        <v>18</v>
      </c>
      <c r="G71" s="3" t="s">
        <v>19</v>
      </c>
      <c r="H71" s="4" t="s">
        <v>19</v>
      </c>
      <c r="I71" s="1" t="s">
        <v>348</v>
      </c>
      <c r="J71" s="1" t="s">
        <v>349</v>
      </c>
      <c r="K71" s="1" t="s">
        <v>350</v>
      </c>
      <c r="L71" s="3" t="str">
        <f t="shared" si="0"/>
        <v>Outstanding</v>
      </c>
      <c r="M71" s="11" t="s">
        <v>19</v>
      </c>
    </row>
    <row r="72" spans="1:13" ht="60" customHeight="1" x14ac:dyDescent="0.35">
      <c r="A72" s="9" t="s">
        <v>351</v>
      </c>
      <c r="B72" s="1" t="s">
        <v>352</v>
      </c>
      <c r="C72" s="2" t="s">
        <v>15</v>
      </c>
      <c r="D72" s="3" t="s">
        <v>16</v>
      </c>
      <c r="E72" s="3" t="s">
        <v>17</v>
      </c>
      <c r="F72" s="3" t="s">
        <v>18</v>
      </c>
      <c r="G72" s="3" t="s">
        <v>19</v>
      </c>
      <c r="H72" s="4" t="s">
        <v>19</v>
      </c>
      <c r="I72" s="1" t="s">
        <v>353</v>
      </c>
      <c r="J72" s="1" t="s">
        <v>349</v>
      </c>
      <c r="K72" s="1" t="s">
        <v>354</v>
      </c>
      <c r="L72" s="3" t="str">
        <f t="shared" si="0"/>
        <v>Outstanding</v>
      </c>
      <c r="M72" s="11" t="s">
        <v>19</v>
      </c>
    </row>
    <row r="73" spans="1:13" ht="60" customHeight="1" x14ac:dyDescent="0.35">
      <c r="A73" s="9" t="s">
        <v>355</v>
      </c>
      <c r="B73" s="1" t="s">
        <v>356</v>
      </c>
      <c r="C73" s="2" t="s">
        <v>15</v>
      </c>
      <c r="D73" s="3" t="s">
        <v>16</v>
      </c>
      <c r="E73" s="3" t="s">
        <v>17</v>
      </c>
      <c r="F73" s="3" t="s">
        <v>18</v>
      </c>
      <c r="G73" s="3" t="s">
        <v>19</v>
      </c>
      <c r="H73" s="4" t="s">
        <v>19</v>
      </c>
      <c r="I73" s="1" t="s">
        <v>357</v>
      </c>
      <c r="J73" s="1" t="s">
        <v>358</v>
      </c>
      <c r="K73" s="1" t="s">
        <v>359</v>
      </c>
      <c r="L73" s="3" t="str">
        <f t="shared" si="0"/>
        <v>Outstanding</v>
      </c>
      <c r="M73" s="11" t="s">
        <v>19</v>
      </c>
    </row>
    <row r="74" spans="1:13" ht="60" customHeight="1" x14ac:dyDescent="0.35">
      <c r="A74" s="9" t="s">
        <v>360</v>
      </c>
      <c r="B74" s="1" t="s">
        <v>361</v>
      </c>
      <c r="C74" s="2" t="s">
        <v>15</v>
      </c>
      <c r="D74" s="3" t="s">
        <v>16</v>
      </c>
      <c r="E74" s="3" t="s">
        <v>17</v>
      </c>
      <c r="F74" s="3" t="s">
        <v>18</v>
      </c>
      <c r="G74" s="3" t="s">
        <v>19</v>
      </c>
      <c r="H74" s="4" t="s">
        <v>19</v>
      </c>
      <c r="I74" s="1" t="s">
        <v>362</v>
      </c>
      <c r="J74" s="1" t="s">
        <v>274</v>
      </c>
      <c r="K74" s="1" t="s">
        <v>363</v>
      </c>
      <c r="L74" s="3" t="str">
        <f t="shared" si="0"/>
        <v>Outstanding</v>
      </c>
      <c r="M74" s="11" t="s">
        <v>19</v>
      </c>
    </row>
    <row r="75" spans="1:13" ht="60" customHeight="1" x14ac:dyDescent="0.35">
      <c r="A75" s="9" t="s">
        <v>364</v>
      </c>
      <c r="B75" s="1" t="s">
        <v>365</v>
      </c>
      <c r="C75" s="2" t="s">
        <v>15</v>
      </c>
      <c r="D75" s="3" t="s">
        <v>16</v>
      </c>
      <c r="E75" s="3" t="s">
        <v>17</v>
      </c>
      <c r="F75" s="3" t="s">
        <v>18</v>
      </c>
      <c r="G75" s="3" t="s">
        <v>19</v>
      </c>
      <c r="H75" s="4" t="s">
        <v>19</v>
      </c>
      <c r="I75" s="1" t="s">
        <v>366</v>
      </c>
      <c r="J75" s="1" t="s">
        <v>367</v>
      </c>
      <c r="K75" s="1" t="s">
        <v>368</v>
      </c>
      <c r="L75" s="3" t="str">
        <f t="shared" si="0"/>
        <v>Outstanding</v>
      </c>
      <c r="M75" s="11" t="s">
        <v>19</v>
      </c>
    </row>
    <row r="76" spans="1:13" ht="60" customHeight="1" x14ac:dyDescent="0.35">
      <c r="A76" s="9" t="s">
        <v>369</v>
      </c>
      <c r="B76" s="1" t="s">
        <v>370</v>
      </c>
      <c r="C76" s="2" t="s">
        <v>15</v>
      </c>
      <c r="D76" s="3" t="s">
        <v>16</v>
      </c>
      <c r="E76" s="3" t="s">
        <v>17</v>
      </c>
      <c r="F76" s="3" t="s">
        <v>18</v>
      </c>
      <c r="G76" s="3" t="s">
        <v>19</v>
      </c>
      <c r="H76" s="4" t="s">
        <v>19</v>
      </c>
      <c r="I76" s="1" t="s">
        <v>371</v>
      </c>
      <c r="J76" s="1" t="s">
        <v>372</v>
      </c>
      <c r="K76" s="1" t="s">
        <v>373</v>
      </c>
      <c r="L76" s="3" t="str">
        <f t="shared" si="0"/>
        <v>Outstanding</v>
      </c>
      <c r="M76" s="11" t="s">
        <v>19</v>
      </c>
    </row>
    <row r="77" spans="1:13" ht="60" customHeight="1" x14ac:dyDescent="0.35">
      <c r="A77" s="9" t="s">
        <v>374</v>
      </c>
      <c r="B77" s="1" t="s">
        <v>375</v>
      </c>
      <c r="C77" s="2" t="s">
        <v>15</v>
      </c>
      <c r="D77" s="3" t="s">
        <v>16</v>
      </c>
      <c r="E77" s="3" t="s">
        <v>17</v>
      </c>
      <c r="F77" s="3" t="s">
        <v>18</v>
      </c>
      <c r="G77" s="3" t="s">
        <v>19</v>
      </c>
      <c r="H77" s="4" t="s">
        <v>19</v>
      </c>
      <c r="I77" s="1" t="s">
        <v>376</v>
      </c>
      <c r="J77" s="1" t="s">
        <v>377</v>
      </c>
      <c r="K77" s="1" t="s">
        <v>378</v>
      </c>
      <c r="L77" s="3" t="str">
        <f t="shared" si="0"/>
        <v>Outstanding</v>
      </c>
      <c r="M77" s="11" t="s">
        <v>19</v>
      </c>
    </row>
    <row r="78" spans="1:13" ht="60" customHeight="1" x14ac:dyDescent="0.35">
      <c r="A78" s="9" t="s">
        <v>379</v>
      </c>
      <c r="B78" s="1" t="s">
        <v>380</v>
      </c>
      <c r="C78" s="2" t="s">
        <v>15</v>
      </c>
      <c r="D78" s="3" t="s">
        <v>16</v>
      </c>
      <c r="E78" s="3" t="s">
        <v>17</v>
      </c>
      <c r="F78" s="3" t="s">
        <v>18</v>
      </c>
      <c r="G78" s="3" t="s">
        <v>19</v>
      </c>
      <c r="H78" s="4" t="s">
        <v>19</v>
      </c>
      <c r="I78" s="1" t="s">
        <v>376</v>
      </c>
      <c r="J78" s="1" t="s">
        <v>381</v>
      </c>
      <c r="K78" s="1" t="s">
        <v>382</v>
      </c>
      <c r="L78" s="3" t="str">
        <f t="shared" si="0"/>
        <v>Outstanding</v>
      </c>
      <c r="M78" s="11" t="s">
        <v>19</v>
      </c>
    </row>
    <row r="79" spans="1:13" ht="60" customHeight="1" x14ac:dyDescent="0.35">
      <c r="A79" s="9" t="s">
        <v>383</v>
      </c>
      <c r="B79" s="1" t="s">
        <v>384</v>
      </c>
      <c r="C79" s="2" t="s">
        <v>15</v>
      </c>
      <c r="D79" s="3" t="s">
        <v>16</v>
      </c>
      <c r="E79" s="3" t="s">
        <v>17</v>
      </c>
      <c r="F79" s="3" t="s">
        <v>18</v>
      </c>
      <c r="G79" s="3" t="s">
        <v>19</v>
      </c>
      <c r="H79" s="4" t="s">
        <v>19</v>
      </c>
      <c r="I79" s="1" t="s">
        <v>385</v>
      </c>
      <c r="J79" s="1" t="s">
        <v>386</v>
      </c>
      <c r="K79" s="1" t="s">
        <v>387</v>
      </c>
      <c r="L79" s="3" t="str">
        <f t="shared" si="0"/>
        <v>Outstanding</v>
      </c>
      <c r="M79" s="11" t="s">
        <v>19</v>
      </c>
    </row>
    <row r="80" spans="1:13" ht="60" customHeight="1" x14ac:dyDescent="0.35">
      <c r="A80" s="9" t="s">
        <v>388</v>
      </c>
      <c r="B80" s="1" t="s">
        <v>389</v>
      </c>
      <c r="C80" s="2" t="s">
        <v>15</v>
      </c>
      <c r="D80" s="3" t="s">
        <v>16</v>
      </c>
      <c r="E80" s="3" t="s">
        <v>17</v>
      </c>
      <c r="F80" s="3" t="s">
        <v>18</v>
      </c>
      <c r="G80" s="3" t="s">
        <v>19</v>
      </c>
      <c r="H80" s="4" t="s">
        <v>19</v>
      </c>
      <c r="I80" s="1" t="s">
        <v>390</v>
      </c>
      <c r="J80" s="1" t="s">
        <v>391</v>
      </c>
      <c r="K80" s="1" t="s">
        <v>392</v>
      </c>
      <c r="L80" s="3" t="str">
        <f t="shared" si="0"/>
        <v>Outstanding</v>
      </c>
      <c r="M80" s="11" t="s">
        <v>19</v>
      </c>
    </row>
    <row r="81" spans="1:13" ht="60" customHeight="1" x14ac:dyDescent="0.35">
      <c r="A81" s="9" t="s">
        <v>393</v>
      </c>
      <c r="B81" s="1" t="s">
        <v>394</v>
      </c>
      <c r="C81" s="2" t="s">
        <v>15</v>
      </c>
      <c r="D81" s="3" t="s">
        <v>16</v>
      </c>
      <c r="E81" s="3" t="s">
        <v>17</v>
      </c>
      <c r="F81" s="3" t="s">
        <v>18</v>
      </c>
      <c r="G81" s="3" t="s">
        <v>19</v>
      </c>
      <c r="H81" s="4" t="s">
        <v>19</v>
      </c>
      <c r="I81" s="1" t="s">
        <v>390</v>
      </c>
      <c r="J81" s="1" t="s">
        <v>391</v>
      </c>
      <c r="K81" s="1" t="s">
        <v>395</v>
      </c>
      <c r="L81" s="3" t="str">
        <f t="shared" si="0"/>
        <v>Outstanding</v>
      </c>
      <c r="M81" s="11" t="s">
        <v>19</v>
      </c>
    </row>
    <row r="82" spans="1:13" ht="60" customHeight="1" x14ac:dyDescent="0.35">
      <c r="A82" s="9" t="s">
        <v>396</v>
      </c>
      <c r="B82" s="1" t="s">
        <v>397</v>
      </c>
      <c r="C82" s="2" t="s">
        <v>15</v>
      </c>
      <c r="D82" s="3" t="s">
        <v>16</v>
      </c>
      <c r="E82" s="3" t="s">
        <v>17</v>
      </c>
      <c r="F82" s="3" t="s">
        <v>18</v>
      </c>
      <c r="G82" s="3" t="s">
        <v>19</v>
      </c>
      <c r="H82" s="4" t="s">
        <v>19</v>
      </c>
      <c r="I82" s="1" t="s">
        <v>390</v>
      </c>
      <c r="J82" s="1" t="s">
        <v>398</v>
      </c>
      <c r="K82" s="1" t="s">
        <v>399</v>
      </c>
      <c r="L82" s="3" t="str">
        <f t="shared" si="0"/>
        <v>Outstanding</v>
      </c>
      <c r="M82" s="11" t="s">
        <v>19</v>
      </c>
    </row>
    <row r="83" spans="1:13" ht="60" customHeight="1" x14ac:dyDescent="0.35">
      <c r="A83" s="9" t="s">
        <v>400</v>
      </c>
      <c r="B83" s="1" t="s">
        <v>401</v>
      </c>
      <c r="C83" s="2" t="s">
        <v>15</v>
      </c>
      <c r="D83" s="3" t="s">
        <v>16</v>
      </c>
      <c r="E83" s="3" t="s">
        <v>17</v>
      </c>
      <c r="F83" s="3" t="s">
        <v>18</v>
      </c>
      <c r="G83" s="3" t="s">
        <v>19</v>
      </c>
      <c r="H83" s="4" t="s">
        <v>19</v>
      </c>
      <c r="I83" s="1" t="s">
        <v>402</v>
      </c>
      <c r="J83" s="1" t="s">
        <v>403</v>
      </c>
      <c r="K83" s="1" t="s">
        <v>404</v>
      </c>
      <c r="L83" s="3" t="str">
        <f t="shared" si="0"/>
        <v>Outstanding</v>
      </c>
      <c r="M83" s="11" t="s">
        <v>19</v>
      </c>
    </row>
    <row r="84" spans="1:13" ht="60" customHeight="1" x14ac:dyDescent="0.35">
      <c r="A84" s="9" t="s">
        <v>405</v>
      </c>
      <c r="B84" s="1" t="s">
        <v>406</v>
      </c>
      <c r="C84" s="2" t="s">
        <v>15</v>
      </c>
      <c r="D84" s="3" t="s">
        <v>16</v>
      </c>
      <c r="E84" s="3" t="s">
        <v>17</v>
      </c>
      <c r="F84" s="3" t="s">
        <v>18</v>
      </c>
      <c r="G84" s="3" t="s">
        <v>19</v>
      </c>
      <c r="H84" s="4" t="s">
        <v>19</v>
      </c>
      <c r="I84" s="1" t="s">
        <v>407</v>
      </c>
      <c r="J84" s="1" t="s">
        <v>408</v>
      </c>
      <c r="K84" s="1" t="s">
        <v>409</v>
      </c>
      <c r="L84" s="3" t="str">
        <f t="shared" si="0"/>
        <v>Outstanding</v>
      </c>
      <c r="M84" s="11" t="s">
        <v>19</v>
      </c>
    </row>
    <row r="85" spans="1:13" ht="60" customHeight="1" x14ac:dyDescent="0.35">
      <c r="A85" s="9" t="s">
        <v>410</v>
      </c>
      <c r="B85" s="1" t="s">
        <v>411</v>
      </c>
      <c r="C85" s="2" t="s">
        <v>15</v>
      </c>
      <c r="D85" s="3" t="s">
        <v>16</v>
      </c>
      <c r="E85" s="3" t="s">
        <v>17</v>
      </c>
      <c r="F85" s="3" t="s">
        <v>18</v>
      </c>
      <c r="G85" s="3" t="s">
        <v>19</v>
      </c>
      <c r="H85" s="4" t="s">
        <v>19</v>
      </c>
      <c r="I85" s="1" t="s">
        <v>412</v>
      </c>
      <c r="J85" s="1" t="s">
        <v>413</v>
      </c>
      <c r="K85" s="1" t="s">
        <v>414</v>
      </c>
      <c r="L85" s="3" t="str">
        <f t="shared" si="0"/>
        <v>Outstanding</v>
      </c>
      <c r="M85" s="11" t="s">
        <v>19</v>
      </c>
    </row>
    <row r="86" spans="1:13" ht="60" customHeight="1" x14ac:dyDescent="0.35">
      <c r="A86" s="9" t="s">
        <v>415</v>
      </c>
      <c r="B86" s="1" t="s">
        <v>416</v>
      </c>
      <c r="C86" s="2" t="s">
        <v>15</v>
      </c>
      <c r="D86" s="3" t="s">
        <v>16</v>
      </c>
      <c r="E86" s="3" t="s">
        <v>17</v>
      </c>
      <c r="F86" s="3" t="s">
        <v>18</v>
      </c>
      <c r="G86" s="3" t="s">
        <v>19</v>
      </c>
      <c r="H86" s="4" t="s">
        <v>19</v>
      </c>
      <c r="I86" s="1" t="s">
        <v>417</v>
      </c>
      <c r="J86" s="1" t="s">
        <v>418</v>
      </c>
      <c r="K86" s="1" t="s">
        <v>419</v>
      </c>
      <c r="L86" s="3" t="str">
        <f t="shared" si="0"/>
        <v>Outstanding</v>
      </c>
      <c r="M86" s="11" t="s">
        <v>19</v>
      </c>
    </row>
    <row r="87" spans="1:13" ht="60" customHeight="1" x14ac:dyDescent="0.35">
      <c r="A87" s="9" t="s">
        <v>420</v>
      </c>
      <c r="B87" s="1" t="s">
        <v>421</v>
      </c>
      <c r="C87" s="2" t="s">
        <v>15</v>
      </c>
      <c r="D87" s="3" t="s">
        <v>16</v>
      </c>
      <c r="E87" s="3" t="s">
        <v>17</v>
      </c>
      <c r="F87" s="3" t="s">
        <v>18</v>
      </c>
      <c r="G87" s="3" t="s">
        <v>19</v>
      </c>
      <c r="H87" s="4" t="s">
        <v>19</v>
      </c>
      <c r="I87" s="1" t="s">
        <v>422</v>
      </c>
      <c r="J87" s="1" t="s">
        <v>423</v>
      </c>
      <c r="K87" s="1" t="s">
        <v>424</v>
      </c>
      <c r="L87" s="3" t="str">
        <f t="shared" si="0"/>
        <v>Outstanding</v>
      </c>
      <c r="M87" s="11" t="s">
        <v>19</v>
      </c>
    </row>
    <row r="88" spans="1:13" ht="60" customHeight="1" x14ac:dyDescent="0.35">
      <c r="A88" s="9" t="s">
        <v>425</v>
      </c>
      <c r="B88" s="1" t="s">
        <v>426</v>
      </c>
      <c r="C88" s="2" t="s">
        <v>15</v>
      </c>
      <c r="D88" s="3" t="s">
        <v>16</v>
      </c>
      <c r="E88" s="3" t="s">
        <v>17</v>
      </c>
      <c r="F88" s="3" t="s">
        <v>18</v>
      </c>
      <c r="G88" s="3" t="s">
        <v>19</v>
      </c>
      <c r="H88" s="4" t="s">
        <v>19</v>
      </c>
      <c r="I88" s="1" t="s">
        <v>427</v>
      </c>
      <c r="J88" s="1" t="s">
        <v>428</v>
      </c>
      <c r="K88" s="1" t="s">
        <v>429</v>
      </c>
      <c r="L88" s="3" t="str">
        <f t="shared" si="0"/>
        <v>Outstanding</v>
      </c>
      <c r="M88" s="11" t="s">
        <v>19</v>
      </c>
    </row>
    <row r="89" spans="1:13" ht="60" customHeight="1" x14ac:dyDescent="0.35">
      <c r="A89" s="9" t="s">
        <v>430</v>
      </c>
      <c r="B89" s="1" t="s">
        <v>431</v>
      </c>
      <c r="C89" s="2" t="s">
        <v>15</v>
      </c>
      <c r="D89" s="3" t="s">
        <v>16</v>
      </c>
      <c r="E89" s="3" t="s">
        <v>17</v>
      </c>
      <c r="F89" s="3" t="s">
        <v>18</v>
      </c>
      <c r="G89" s="3" t="s">
        <v>19</v>
      </c>
      <c r="H89" s="4" t="s">
        <v>19</v>
      </c>
      <c r="I89" s="1" t="s">
        <v>366</v>
      </c>
      <c r="J89" s="1" t="s">
        <v>432</v>
      </c>
      <c r="K89" s="1" t="s">
        <v>433</v>
      </c>
      <c r="L89" s="3" t="str">
        <f t="shared" si="0"/>
        <v>Outstanding</v>
      </c>
      <c r="M89" s="11" t="s">
        <v>19</v>
      </c>
    </row>
    <row r="90" spans="1:13" ht="60" customHeight="1" x14ac:dyDescent="0.35">
      <c r="A90" s="9" t="s">
        <v>434</v>
      </c>
      <c r="B90" s="1" t="s">
        <v>435</v>
      </c>
      <c r="C90" s="2" t="s">
        <v>15</v>
      </c>
      <c r="D90" s="3" t="s">
        <v>16</v>
      </c>
      <c r="E90" s="3" t="s">
        <v>17</v>
      </c>
      <c r="F90" s="3" t="s">
        <v>18</v>
      </c>
      <c r="G90" s="3" t="s">
        <v>19</v>
      </c>
      <c r="H90" s="4" t="s">
        <v>19</v>
      </c>
      <c r="I90" s="1" t="s">
        <v>366</v>
      </c>
      <c r="J90" s="1" t="s">
        <v>436</v>
      </c>
      <c r="K90" s="1" t="s">
        <v>437</v>
      </c>
      <c r="L90" s="3" t="str">
        <f t="shared" si="0"/>
        <v>Outstanding</v>
      </c>
      <c r="M90" s="11" t="s">
        <v>19</v>
      </c>
    </row>
    <row r="91" spans="1:13" ht="60" customHeight="1" x14ac:dyDescent="0.35">
      <c r="A91" s="9" t="s">
        <v>438</v>
      </c>
      <c r="B91" s="1" t="s">
        <v>439</v>
      </c>
      <c r="C91" s="2" t="s">
        <v>15</v>
      </c>
      <c r="D91" s="3" t="s">
        <v>16</v>
      </c>
      <c r="E91" s="3" t="s">
        <v>17</v>
      </c>
      <c r="F91" s="3" t="s">
        <v>18</v>
      </c>
      <c r="G91" s="3" t="s">
        <v>19</v>
      </c>
      <c r="H91" s="4" t="s">
        <v>19</v>
      </c>
      <c r="I91" s="1" t="s">
        <v>376</v>
      </c>
      <c r="J91" s="1" t="s">
        <v>440</v>
      </c>
      <c r="K91" s="1" t="s">
        <v>441</v>
      </c>
      <c r="L91" s="3" t="str">
        <f t="shared" si="0"/>
        <v>Outstanding</v>
      </c>
      <c r="M91" s="11" t="s">
        <v>19</v>
      </c>
    </row>
    <row r="92" spans="1:13" ht="60" customHeight="1" x14ac:dyDescent="0.35">
      <c r="A92" s="9" t="s">
        <v>442</v>
      </c>
      <c r="B92" s="1" t="s">
        <v>443</v>
      </c>
      <c r="C92" s="2" t="s">
        <v>15</v>
      </c>
      <c r="D92" s="3" t="s">
        <v>16</v>
      </c>
      <c r="E92" s="3" t="s">
        <v>17</v>
      </c>
      <c r="F92" s="3" t="s">
        <v>18</v>
      </c>
      <c r="G92" s="3" t="s">
        <v>19</v>
      </c>
      <c r="H92" s="4" t="s">
        <v>19</v>
      </c>
      <c r="I92" s="1" t="s">
        <v>385</v>
      </c>
      <c r="J92" s="1" t="s">
        <v>444</v>
      </c>
      <c r="K92" s="1" t="s">
        <v>445</v>
      </c>
      <c r="L92" s="3" t="str">
        <f t="shared" si="0"/>
        <v>Outstanding</v>
      </c>
      <c r="M92" s="11" t="s">
        <v>19</v>
      </c>
    </row>
    <row r="93" spans="1:13" ht="60" customHeight="1" x14ac:dyDescent="0.35">
      <c r="A93" s="9" t="s">
        <v>446</v>
      </c>
      <c r="B93" s="1" t="s">
        <v>447</v>
      </c>
      <c r="C93" s="2" t="s">
        <v>15</v>
      </c>
      <c r="D93" s="3" t="s">
        <v>16</v>
      </c>
      <c r="E93" s="3" t="s">
        <v>17</v>
      </c>
      <c r="F93" s="3" t="s">
        <v>18</v>
      </c>
      <c r="G93" s="3" t="s">
        <v>19</v>
      </c>
      <c r="H93" s="4" t="s">
        <v>19</v>
      </c>
      <c r="I93" s="1" t="s">
        <v>385</v>
      </c>
      <c r="J93" s="1" t="s">
        <v>386</v>
      </c>
      <c r="K93" s="1" t="s">
        <v>448</v>
      </c>
      <c r="L93" s="3" t="str">
        <f t="shared" si="0"/>
        <v>Outstanding</v>
      </c>
      <c r="M93" s="11" t="s">
        <v>19</v>
      </c>
    </row>
    <row r="94" spans="1:13" ht="60" customHeight="1" x14ac:dyDescent="0.35">
      <c r="A94" s="9" t="s">
        <v>449</v>
      </c>
      <c r="B94" s="1" t="s">
        <v>450</v>
      </c>
      <c r="C94" s="2" t="s">
        <v>15</v>
      </c>
      <c r="D94" s="3" t="s">
        <v>16</v>
      </c>
      <c r="E94" s="3" t="s">
        <v>17</v>
      </c>
      <c r="F94" s="3" t="s">
        <v>18</v>
      </c>
      <c r="G94" s="3" t="s">
        <v>19</v>
      </c>
      <c r="H94" s="4" t="s">
        <v>19</v>
      </c>
      <c r="I94" s="1" t="s">
        <v>402</v>
      </c>
      <c r="J94" s="1" t="s">
        <v>451</v>
      </c>
      <c r="K94" s="1" t="s">
        <v>452</v>
      </c>
      <c r="L94" s="3" t="str">
        <f t="shared" si="0"/>
        <v>Outstanding</v>
      </c>
      <c r="M94" s="11" t="s">
        <v>19</v>
      </c>
    </row>
    <row r="95" spans="1:13" ht="60" customHeight="1" x14ac:dyDescent="0.35">
      <c r="A95" s="9" t="s">
        <v>453</v>
      </c>
      <c r="B95" s="1" t="s">
        <v>454</v>
      </c>
      <c r="C95" s="2" t="s">
        <v>15</v>
      </c>
      <c r="D95" s="3" t="s">
        <v>16</v>
      </c>
      <c r="E95" s="3" t="s">
        <v>17</v>
      </c>
      <c r="F95" s="3" t="s">
        <v>18</v>
      </c>
      <c r="G95" s="3" t="s">
        <v>19</v>
      </c>
      <c r="H95" s="4" t="s">
        <v>19</v>
      </c>
      <c r="I95" s="1" t="s">
        <v>402</v>
      </c>
      <c r="J95" s="1" t="s">
        <v>451</v>
      </c>
      <c r="K95" s="1" t="s">
        <v>455</v>
      </c>
      <c r="L95" s="3" t="str">
        <f t="shared" si="0"/>
        <v>Outstanding</v>
      </c>
      <c r="M95" s="11" t="s">
        <v>19</v>
      </c>
    </row>
    <row r="96" spans="1:13" ht="60" customHeight="1" x14ac:dyDescent="0.35">
      <c r="A96" s="9" t="s">
        <v>456</v>
      </c>
      <c r="B96" s="1" t="s">
        <v>457</v>
      </c>
      <c r="C96" s="2" t="s">
        <v>15</v>
      </c>
      <c r="D96" s="3" t="s">
        <v>16</v>
      </c>
      <c r="E96" s="3" t="s">
        <v>17</v>
      </c>
      <c r="F96" s="3" t="s">
        <v>18</v>
      </c>
      <c r="G96" s="3" t="s">
        <v>19</v>
      </c>
      <c r="H96" s="4" t="s">
        <v>19</v>
      </c>
      <c r="I96" s="1" t="s">
        <v>458</v>
      </c>
      <c r="J96" s="1" t="s">
        <v>459</v>
      </c>
      <c r="K96" s="1" t="s">
        <v>460</v>
      </c>
      <c r="L96" s="3" t="str">
        <f t="shared" si="0"/>
        <v>Outstanding</v>
      </c>
      <c r="M96" s="11" t="s">
        <v>19</v>
      </c>
    </row>
    <row r="97" spans="1:13" ht="60" customHeight="1" x14ac:dyDescent="0.35">
      <c r="A97" s="9" t="s">
        <v>461</v>
      </c>
      <c r="B97" s="1" t="s">
        <v>462</v>
      </c>
      <c r="C97" s="2" t="s">
        <v>15</v>
      </c>
      <c r="D97" s="3" t="s">
        <v>16</v>
      </c>
      <c r="E97" s="3" t="s">
        <v>17</v>
      </c>
      <c r="F97" s="3" t="s">
        <v>18</v>
      </c>
      <c r="G97" s="3" t="s">
        <v>19</v>
      </c>
      <c r="H97" s="4" t="s">
        <v>19</v>
      </c>
      <c r="I97" s="1" t="s">
        <v>463</v>
      </c>
      <c r="J97" s="1" t="s">
        <v>464</v>
      </c>
      <c r="K97" s="1" t="s">
        <v>465</v>
      </c>
      <c r="L97" s="3" t="str">
        <f t="shared" si="0"/>
        <v>Outstanding</v>
      </c>
      <c r="M97" s="11" t="s">
        <v>19</v>
      </c>
    </row>
    <row r="98" spans="1:13" ht="60" customHeight="1" x14ac:dyDescent="0.35">
      <c r="A98" s="9" t="s">
        <v>466</v>
      </c>
      <c r="B98" s="1" t="s">
        <v>467</v>
      </c>
      <c r="C98" s="2" t="s">
        <v>15</v>
      </c>
      <c r="D98" s="3" t="s">
        <v>16</v>
      </c>
      <c r="E98" s="3" t="s">
        <v>17</v>
      </c>
      <c r="F98" s="3" t="s">
        <v>18</v>
      </c>
      <c r="G98" s="3" t="s">
        <v>19</v>
      </c>
      <c r="H98" s="4" t="s">
        <v>19</v>
      </c>
      <c r="I98" s="1" t="s">
        <v>468</v>
      </c>
      <c r="J98" s="1" t="s">
        <v>469</v>
      </c>
      <c r="K98" s="1" t="s">
        <v>470</v>
      </c>
      <c r="L98" s="3" t="str">
        <f t="shared" si="0"/>
        <v>Outstanding</v>
      </c>
      <c r="M98" s="11" t="s">
        <v>19</v>
      </c>
    </row>
    <row r="99" spans="1:13" ht="60" customHeight="1" x14ac:dyDescent="0.35">
      <c r="A99" s="9" t="s">
        <v>471</v>
      </c>
      <c r="B99" s="1" t="s">
        <v>472</v>
      </c>
      <c r="C99" s="2" t="s">
        <v>15</v>
      </c>
      <c r="D99" s="3" t="s">
        <v>16</v>
      </c>
      <c r="E99" s="3" t="s">
        <v>17</v>
      </c>
      <c r="F99" s="3" t="s">
        <v>18</v>
      </c>
      <c r="G99" s="3" t="s">
        <v>19</v>
      </c>
      <c r="H99" s="4" t="s">
        <v>19</v>
      </c>
      <c r="I99" s="1" t="s">
        <v>473</v>
      </c>
      <c r="J99" s="1" t="s">
        <v>474</v>
      </c>
      <c r="K99" s="1" t="s">
        <v>475</v>
      </c>
      <c r="L99" s="3" t="str">
        <f t="shared" si="0"/>
        <v>Outstanding</v>
      </c>
      <c r="M99" s="11" t="s">
        <v>19</v>
      </c>
    </row>
    <row r="100" spans="1:13" ht="60" customHeight="1" x14ac:dyDescent="0.35">
      <c r="A100" s="9" t="s">
        <v>476</v>
      </c>
      <c r="B100" s="1" t="s">
        <v>477</v>
      </c>
      <c r="C100" s="2" t="s">
        <v>15</v>
      </c>
      <c r="D100" s="3" t="s">
        <v>16</v>
      </c>
      <c r="E100" s="3" t="s">
        <v>17</v>
      </c>
      <c r="F100" s="3" t="s">
        <v>18</v>
      </c>
      <c r="G100" s="3" t="s">
        <v>19</v>
      </c>
      <c r="H100" s="4" t="s">
        <v>19</v>
      </c>
      <c r="I100" s="1" t="s">
        <v>371</v>
      </c>
      <c r="J100" s="1" t="s">
        <v>478</v>
      </c>
      <c r="K100" s="1" t="s">
        <v>479</v>
      </c>
      <c r="L100" s="3" t="str">
        <f t="shared" si="0"/>
        <v>Outstanding</v>
      </c>
      <c r="M100" s="11" t="s">
        <v>19</v>
      </c>
    </row>
    <row r="101" spans="1:13" ht="60" customHeight="1" x14ac:dyDescent="0.35">
      <c r="A101" s="9" t="s">
        <v>480</v>
      </c>
      <c r="B101" s="1" t="s">
        <v>481</v>
      </c>
      <c r="C101" s="2" t="s">
        <v>15</v>
      </c>
      <c r="D101" s="3" t="s">
        <v>16</v>
      </c>
      <c r="E101" s="3" t="s">
        <v>17</v>
      </c>
      <c r="F101" s="3" t="s">
        <v>18</v>
      </c>
      <c r="G101" s="3" t="s">
        <v>19</v>
      </c>
      <c r="H101" s="4" t="s">
        <v>19</v>
      </c>
      <c r="I101" s="1" t="s">
        <v>371</v>
      </c>
      <c r="J101" s="1" t="s">
        <v>478</v>
      </c>
      <c r="K101" s="1" t="s">
        <v>482</v>
      </c>
      <c r="L101" s="3" t="str">
        <f t="shared" si="0"/>
        <v>Outstanding</v>
      </c>
      <c r="M101" s="11" t="s">
        <v>19</v>
      </c>
    </row>
    <row r="102" spans="1:13" ht="60" customHeight="1" x14ac:dyDescent="0.35">
      <c r="A102" s="9" t="s">
        <v>483</v>
      </c>
      <c r="B102" s="1" t="s">
        <v>484</v>
      </c>
      <c r="C102" s="2" t="s">
        <v>15</v>
      </c>
      <c r="D102" s="3" t="s">
        <v>16</v>
      </c>
      <c r="E102" s="3" t="s">
        <v>17</v>
      </c>
      <c r="F102" s="3" t="s">
        <v>18</v>
      </c>
      <c r="G102" s="3" t="s">
        <v>19</v>
      </c>
      <c r="H102" s="4" t="s">
        <v>19</v>
      </c>
      <c r="I102" s="1" t="s">
        <v>485</v>
      </c>
      <c r="J102" s="1" t="s">
        <v>486</v>
      </c>
      <c r="K102" s="1" t="s">
        <v>487</v>
      </c>
      <c r="L102" s="3" t="str">
        <f t="shared" si="0"/>
        <v>Outstanding</v>
      </c>
      <c r="M102" s="11" t="s">
        <v>19</v>
      </c>
    </row>
    <row r="103" spans="1:13" ht="60" customHeight="1" x14ac:dyDescent="0.35">
      <c r="A103" s="9" t="s">
        <v>488</v>
      </c>
      <c r="B103" s="1" t="s">
        <v>489</v>
      </c>
      <c r="C103" s="2" t="s">
        <v>15</v>
      </c>
      <c r="D103" s="3" t="s">
        <v>16</v>
      </c>
      <c r="E103" s="3" t="s">
        <v>17</v>
      </c>
      <c r="F103" s="3" t="s">
        <v>18</v>
      </c>
      <c r="G103" s="3" t="s">
        <v>19</v>
      </c>
      <c r="H103" s="4" t="s">
        <v>19</v>
      </c>
      <c r="I103" s="1" t="s">
        <v>490</v>
      </c>
      <c r="J103" s="1" t="s">
        <v>491</v>
      </c>
      <c r="K103" s="1" t="s">
        <v>492</v>
      </c>
      <c r="L103" s="3" t="str">
        <f t="shared" si="0"/>
        <v>Outstanding</v>
      </c>
      <c r="M103" s="11" t="s">
        <v>19</v>
      </c>
    </row>
    <row r="104" spans="1:13" ht="60" customHeight="1" x14ac:dyDescent="0.35">
      <c r="A104" s="9" t="s">
        <v>493</v>
      </c>
      <c r="B104" s="1" t="s">
        <v>494</v>
      </c>
      <c r="C104" s="2" t="s">
        <v>15</v>
      </c>
      <c r="D104" s="3" t="s">
        <v>16</v>
      </c>
      <c r="E104" s="3" t="s">
        <v>17</v>
      </c>
      <c r="F104" s="3" t="s">
        <v>18</v>
      </c>
      <c r="G104" s="3" t="s">
        <v>19</v>
      </c>
      <c r="H104" s="4" t="s">
        <v>19</v>
      </c>
      <c r="I104" s="1" t="s">
        <v>495</v>
      </c>
      <c r="J104" s="1" t="s">
        <v>496</v>
      </c>
      <c r="K104" s="1" t="s">
        <v>497</v>
      </c>
      <c r="L104" s="3" t="str">
        <f t="shared" si="0"/>
        <v>Outstanding</v>
      </c>
      <c r="M104" s="11" t="s">
        <v>19</v>
      </c>
    </row>
    <row r="105" spans="1:13" ht="60" customHeight="1" x14ac:dyDescent="0.35">
      <c r="A105" s="9" t="s">
        <v>498</v>
      </c>
      <c r="B105" s="1" t="s">
        <v>499</v>
      </c>
      <c r="C105" s="2" t="s">
        <v>35</v>
      </c>
      <c r="D105" s="3" t="s">
        <v>16</v>
      </c>
      <c r="E105" s="3" t="s">
        <v>17</v>
      </c>
      <c r="F105" s="3" t="s">
        <v>18</v>
      </c>
      <c r="G105" s="3" t="s">
        <v>19</v>
      </c>
      <c r="H105" s="4" t="s">
        <v>19</v>
      </c>
      <c r="I105" s="1" t="s">
        <v>500</v>
      </c>
      <c r="J105" s="1" t="s">
        <v>501</v>
      </c>
      <c r="K105" s="1" t="s">
        <v>502</v>
      </c>
      <c r="L105" s="3" t="str">
        <f t="shared" si="0"/>
        <v>Outstanding</v>
      </c>
      <c r="M105" s="11" t="s">
        <v>19</v>
      </c>
    </row>
    <row r="106" spans="1:13" ht="60" customHeight="1" x14ac:dyDescent="0.35">
      <c r="A106" s="9" t="s">
        <v>503</v>
      </c>
      <c r="B106" s="1" t="s">
        <v>504</v>
      </c>
      <c r="C106" s="2" t="s">
        <v>15</v>
      </c>
      <c r="D106" s="3" t="s">
        <v>16</v>
      </c>
      <c r="E106" s="3" t="s">
        <v>17</v>
      </c>
      <c r="F106" s="3" t="s">
        <v>18</v>
      </c>
      <c r="G106" s="3" t="s">
        <v>19</v>
      </c>
      <c r="H106" s="4" t="s">
        <v>19</v>
      </c>
      <c r="I106" s="1" t="s">
        <v>505</v>
      </c>
      <c r="J106" s="1" t="s">
        <v>506</v>
      </c>
      <c r="K106" s="1" t="s">
        <v>507</v>
      </c>
      <c r="L106" s="3" t="str">
        <f t="shared" si="0"/>
        <v>Outstanding</v>
      </c>
      <c r="M106" s="11" t="s">
        <v>19</v>
      </c>
    </row>
    <row r="107" spans="1:13" ht="60" customHeight="1" x14ac:dyDescent="0.35">
      <c r="A107" s="9" t="s">
        <v>508</v>
      </c>
      <c r="B107" s="1" t="s">
        <v>509</v>
      </c>
      <c r="C107" s="2" t="s">
        <v>15</v>
      </c>
      <c r="D107" s="3" t="s">
        <v>16</v>
      </c>
      <c r="E107" s="3" t="s">
        <v>17</v>
      </c>
      <c r="F107" s="3" t="s">
        <v>18</v>
      </c>
      <c r="G107" s="3" t="s">
        <v>19</v>
      </c>
      <c r="H107" s="4" t="s">
        <v>19</v>
      </c>
      <c r="I107" s="1" t="s">
        <v>510</v>
      </c>
      <c r="J107" s="1" t="s">
        <v>511</v>
      </c>
      <c r="K107" s="1" t="s">
        <v>512</v>
      </c>
      <c r="L107" s="3" t="str">
        <f t="shared" si="0"/>
        <v>Outstanding</v>
      </c>
      <c r="M107" s="11" t="s">
        <v>19</v>
      </c>
    </row>
    <row r="108" spans="1:13" ht="60" customHeight="1" x14ac:dyDescent="0.35">
      <c r="A108" s="9" t="s">
        <v>513</v>
      </c>
      <c r="B108" s="1" t="s">
        <v>514</v>
      </c>
      <c r="C108" s="2" t="s">
        <v>15</v>
      </c>
      <c r="D108" s="3" t="s">
        <v>16</v>
      </c>
      <c r="E108" s="3" t="s">
        <v>17</v>
      </c>
      <c r="F108" s="3" t="s">
        <v>18</v>
      </c>
      <c r="G108" s="3" t="s">
        <v>19</v>
      </c>
      <c r="H108" s="4" t="s">
        <v>19</v>
      </c>
      <c r="I108" s="1" t="s">
        <v>515</v>
      </c>
      <c r="J108" s="1" t="s">
        <v>516</v>
      </c>
      <c r="K108" s="1" t="s">
        <v>517</v>
      </c>
      <c r="L108" s="3" t="str">
        <f t="shared" si="0"/>
        <v>Outstanding</v>
      </c>
      <c r="M108" s="11" t="s">
        <v>19</v>
      </c>
    </row>
    <row r="109" spans="1:13" ht="60" customHeight="1" x14ac:dyDescent="0.35">
      <c r="A109" s="9" t="s">
        <v>518</v>
      </c>
      <c r="B109" s="1" t="s">
        <v>519</v>
      </c>
      <c r="C109" s="2" t="s">
        <v>15</v>
      </c>
      <c r="D109" s="3" t="s">
        <v>16</v>
      </c>
      <c r="E109" s="3" t="s">
        <v>17</v>
      </c>
      <c r="F109" s="3" t="s">
        <v>18</v>
      </c>
      <c r="G109" s="3" t="s">
        <v>19</v>
      </c>
      <c r="H109" s="4" t="s">
        <v>19</v>
      </c>
      <c r="I109" s="1" t="s">
        <v>520</v>
      </c>
      <c r="J109" s="1" t="s">
        <v>521</v>
      </c>
      <c r="K109" s="1" t="s">
        <v>522</v>
      </c>
      <c r="L109" s="3" t="str">
        <f t="shared" si="0"/>
        <v>Outstanding</v>
      </c>
      <c r="M109" s="11" t="s">
        <v>19</v>
      </c>
    </row>
    <row r="110" spans="1:13" ht="60" customHeight="1" x14ac:dyDescent="0.35">
      <c r="A110" s="9" t="s">
        <v>523</v>
      </c>
      <c r="B110" s="1" t="s">
        <v>524</v>
      </c>
      <c r="C110" s="2" t="s">
        <v>15</v>
      </c>
      <c r="D110" s="3" t="s">
        <v>16</v>
      </c>
      <c r="E110" s="3" t="s">
        <v>17</v>
      </c>
      <c r="F110" s="3" t="s">
        <v>18</v>
      </c>
      <c r="G110" s="3" t="s">
        <v>19</v>
      </c>
      <c r="H110" s="4" t="s">
        <v>19</v>
      </c>
      <c r="I110" s="1" t="s">
        <v>525</v>
      </c>
      <c r="J110" s="1" t="s">
        <v>526</v>
      </c>
      <c r="K110" s="1" t="s">
        <v>527</v>
      </c>
      <c r="L110" s="3" t="str">
        <f t="shared" si="0"/>
        <v>Outstanding</v>
      </c>
      <c r="M110" s="11" t="s">
        <v>19</v>
      </c>
    </row>
    <row r="111" spans="1:13" ht="60" customHeight="1" x14ac:dyDescent="0.35">
      <c r="A111" s="9" t="s">
        <v>528</v>
      </c>
      <c r="B111" s="1" t="s">
        <v>529</v>
      </c>
      <c r="C111" s="2" t="s">
        <v>15</v>
      </c>
      <c r="D111" s="3" t="s">
        <v>16</v>
      </c>
      <c r="E111" s="3" t="s">
        <v>17</v>
      </c>
      <c r="F111" s="3" t="s">
        <v>18</v>
      </c>
      <c r="G111" s="3" t="s">
        <v>19</v>
      </c>
      <c r="H111" s="4" t="s">
        <v>19</v>
      </c>
      <c r="I111" s="1" t="s">
        <v>530</v>
      </c>
      <c r="J111" s="1" t="s">
        <v>531</v>
      </c>
      <c r="K111" s="1" t="s">
        <v>532</v>
      </c>
      <c r="L111" s="3" t="str">
        <f t="shared" si="0"/>
        <v>Outstanding</v>
      </c>
      <c r="M111" s="11" t="s">
        <v>19</v>
      </c>
    </row>
    <row r="112" spans="1:13" ht="60" customHeight="1" x14ac:dyDescent="0.35">
      <c r="A112" s="9" t="s">
        <v>533</v>
      </c>
      <c r="B112" s="1" t="s">
        <v>534</v>
      </c>
      <c r="C112" s="2" t="s">
        <v>15</v>
      </c>
      <c r="D112" s="3" t="s">
        <v>16</v>
      </c>
      <c r="E112" s="3" t="s">
        <v>17</v>
      </c>
      <c r="F112" s="3" t="s">
        <v>18</v>
      </c>
      <c r="G112" s="3" t="s">
        <v>19</v>
      </c>
      <c r="H112" s="4" t="s">
        <v>19</v>
      </c>
      <c r="I112" s="1" t="s">
        <v>535</v>
      </c>
      <c r="J112" s="1" t="s">
        <v>536</v>
      </c>
      <c r="K112" s="1" t="s">
        <v>537</v>
      </c>
      <c r="L112" s="3" t="str">
        <f t="shared" si="0"/>
        <v>Outstanding</v>
      </c>
      <c r="M112" s="11" t="s">
        <v>19</v>
      </c>
    </row>
    <row r="113" spans="1:13" ht="60" customHeight="1" x14ac:dyDescent="0.35">
      <c r="A113" s="9" t="s">
        <v>538</v>
      </c>
      <c r="B113" s="1" t="s">
        <v>539</v>
      </c>
      <c r="C113" s="2" t="s">
        <v>15</v>
      </c>
      <c r="D113" s="3" t="s">
        <v>16</v>
      </c>
      <c r="E113" s="3" t="s">
        <v>17</v>
      </c>
      <c r="F113" s="3" t="s">
        <v>18</v>
      </c>
      <c r="G113" s="3" t="s">
        <v>19</v>
      </c>
      <c r="H113" s="4" t="s">
        <v>19</v>
      </c>
      <c r="I113" s="1" t="s">
        <v>540</v>
      </c>
      <c r="J113" s="1" t="s">
        <v>541</v>
      </c>
      <c r="K113" s="1" t="s">
        <v>542</v>
      </c>
      <c r="L113" s="3" t="str">
        <f t="shared" si="0"/>
        <v>Outstanding</v>
      </c>
      <c r="M113" s="11" t="s">
        <v>19</v>
      </c>
    </row>
    <row r="114" spans="1:13" ht="60" customHeight="1" x14ac:dyDescent="0.35">
      <c r="A114" s="9" t="s">
        <v>543</v>
      </c>
      <c r="B114" s="1" t="s">
        <v>544</v>
      </c>
      <c r="C114" s="2" t="s">
        <v>15</v>
      </c>
      <c r="D114" s="3" t="s">
        <v>16</v>
      </c>
      <c r="E114" s="3" t="s">
        <v>17</v>
      </c>
      <c r="F114" s="3" t="s">
        <v>18</v>
      </c>
      <c r="G114" s="3" t="s">
        <v>19</v>
      </c>
      <c r="H114" s="4" t="s">
        <v>19</v>
      </c>
      <c r="I114" s="1" t="s">
        <v>545</v>
      </c>
      <c r="J114" s="1" t="s">
        <v>521</v>
      </c>
      <c r="K114" s="1" t="s">
        <v>546</v>
      </c>
      <c r="L114" s="3" t="str">
        <f t="shared" si="0"/>
        <v>Outstanding</v>
      </c>
      <c r="M114" s="11" t="s">
        <v>19</v>
      </c>
    </row>
    <row r="115" spans="1:13" ht="60" customHeight="1" x14ac:dyDescent="0.35">
      <c r="A115" s="9" t="s">
        <v>547</v>
      </c>
      <c r="B115" s="1" t="s">
        <v>548</v>
      </c>
      <c r="C115" s="2" t="s">
        <v>15</v>
      </c>
      <c r="D115" s="3" t="s">
        <v>16</v>
      </c>
      <c r="E115" s="3" t="s">
        <v>17</v>
      </c>
      <c r="F115" s="3" t="s">
        <v>18</v>
      </c>
      <c r="G115" s="3" t="s">
        <v>19</v>
      </c>
      <c r="H115" s="4" t="s">
        <v>19</v>
      </c>
      <c r="I115" s="1" t="s">
        <v>549</v>
      </c>
      <c r="J115" s="1" t="s">
        <v>526</v>
      </c>
      <c r="K115" s="1" t="s">
        <v>550</v>
      </c>
      <c r="L115" s="3" t="str">
        <f t="shared" si="0"/>
        <v>Outstanding</v>
      </c>
      <c r="M115" s="11" t="s">
        <v>19</v>
      </c>
    </row>
    <row r="116" spans="1:13" ht="60" customHeight="1" x14ac:dyDescent="0.35">
      <c r="A116" s="9" t="s">
        <v>551</v>
      </c>
      <c r="B116" s="1" t="s">
        <v>552</v>
      </c>
      <c r="C116" s="2" t="s">
        <v>15</v>
      </c>
      <c r="D116" s="3" t="s">
        <v>16</v>
      </c>
      <c r="E116" s="3" t="s">
        <v>17</v>
      </c>
      <c r="F116" s="3" t="s">
        <v>18</v>
      </c>
      <c r="G116" s="3" t="s">
        <v>19</v>
      </c>
      <c r="H116" s="4" t="s">
        <v>19</v>
      </c>
      <c r="I116" s="1" t="s">
        <v>553</v>
      </c>
      <c r="J116" s="1" t="s">
        <v>554</v>
      </c>
      <c r="K116" s="1" t="s">
        <v>555</v>
      </c>
      <c r="L116" s="3" t="str">
        <f t="shared" si="0"/>
        <v>Outstanding</v>
      </c>
      <c r="M116" s="11" t="s">
        <v>19</v>
      </c>
    </row>
    <row r="117" spans="1:13" ht="60" customHeight="1" x14ac:dyDescent="0.35">
      <c r="A117" s="9" t="s">
        <v>556</v>
      </c>
      <c r="B117" s="1" t="s">
        <v>557</v>
      </c>
      <c r="C117" s="2" t="s">
        <v>15</v>
      </c>
      <c r="D117" s="3" t="s">
        <v>16</v>
      </c>
      <c r="E117" s="3" t="s">
        <v>17</v>
      </c>
      <c r="F117" s="3" t="s">
        <v>18</v>
      </c>
      <c r="G117" s="3" t="s">
        <v>19</v>
      </c>
      <c r="H117" s="4" t="s">
        <v>19</v>
      </c>
      <c r="I117" s="1" t="s">
        <v>558</v>
      </c>
      <c r="J117" s="1" t="s">
        <v>536</v>
      </c>
      <c r="K117" s="1" t="s">
        <v>559</v>
      </c>
      <c r="L117" s="3" t="str">
        <f t="shared" si="0"/>
        <v>Outstanding</v>
      </c>
      <c r="M117" s="11" t="s">
        <v>19</v>
      </c>
    </row>
    <row r="118" spans="1:13" ht="60" customHeight="1" x14ac:dyDescent="0.35">
      <c r="A118" s="9" t="s">
        <v>560</v>
      </c>
      <c r="B118" s="1" t="s">
        <v>561</v>
      </c>
      <c r="C118" s="2" t="s">
        <v>15</v>
      </c>
      <c r="D118" s="3" t="s">
        <v>16</v>
      </c>
      <c r="E118" s="3" t="s">
        <v>17</v>
      </c>
      <c r="F118" s="3" t="s">
        <v>18</v>
      </c>
      <c r="G118" s="3" t="s">
        <v>19</v>
      </c>
      <c r="H118" s="4" t="s">
        <v>19</v>
      </c>
      <c r="I118" s="1" t="s">
        <v>562</v>
      </c>
      <c r="J118" s="1" t="s">
        <v>541</v>
      </c>
      <c r="K118" s="1" t="s">
        <v>563</v>
      </c>
      <c r="L118" s="3" t="str">
        <f t="shared" si="0"/>
        <v>Outstanding</v>
      </c>
      <c r="M118" s="11" t="s">
        <v>19</v>
      </c>
    </row>
    <row r="119" spans="1:13" ht="60" customHeight="1" x14ac:dyDescent="0.35">
      <c r="A119" s="9" t="s">
        <v>564</v>
      </c>
      <c r="B119" s="1" t="s">
        <v>565</v>
      </c>
      <c r="C119" s="2" t="s">
        <v>15</v>
      </c>
      <c r="D119" s="3" t="s">
        <v>16</v>
      </c>
      <c r="E119" s="3" t="s">
        <v>17</v>
      </c>
      <c r="F119" s="3" t="s">
        <v>18</v>
      </c>
      <c r="G119" s="3" t="s">
        <v>19</v>
      </c>
      <c r="H119" s="4" t="s">
        <v>19</v>
      </c>
      <c r="I119" s="1" t="s">
        <v>566</v>
      </c>
      <c r="J119" s="1" t="s">
        <v>567</v>
      </c>
      <c r="K119" s="1" t="s">
        <v>568</v>
      </c>
      <c r="L119" s="3" t="str">
        <f t="shared" si="0"/>
        <v>Outstanding</v>
      </c>
      <c r="M119" s="11" t="s">
        <v>19</v>
      </c>
    </row>
    <row r="120" spans="1:13" ht="60" customHeight="1" x14ac:dyDescent="0.35">
      <c r="A120" s="9" t="s">
        <v>569</v>
      </c>
      <c r="B120" s="1" t="s">
        <v>570</v>
      </c>
      <c r="C120" s="2" t="s">
        <v>15</v>
      </c>
      <c r="D120" s="3" t="s">
        <v>16</v>
      </c>
      <c r="E120" s="3" t="s">
        <v>17</v>
      </c>
      <c r="F120" s="3" t="s">
        <v>18</v>
      </c>
      <c r="G120" s="3" t="s">
        <v>19</v>
      </c>
      <c r="H120" s="4" t="s">
        <v>19</v>
      </c>
      <c r="I120" s="1" t="s">
        <v>571</v>
      </c>
      <c r="J120" s="1" t="s">
        <v>572</v>
      </c>
      <c r="K120" s="1" t="s">
        <v>573</v>
      </c>
      <c r="L120" s="3" t="str">
        <f t="shared" si="0"/>
        <v>Outstanding</v>
      </c>
      <c r="M120" s="11" t="s">
        <v>19</v>
      </c>
    </row>
    <row r="121" spans="1:13" ht="60" customHeight="1" x14ac:dyDescent="0.35">
      <c r="A121" s="9" t="s">
        <v>574</v>
      </c>
      <c r="B121" s="1" t="s">
        <v>575</v>
      </c>
      <c r="C121" s="2" t="s">
        <v>15</v>
      </c>
      <c r="D121" s="3" t="s">
        <v>16</v>
      </c>
      <c r="E121" s="3" t="s">
        <v>17</v>
      </c>
      <c r="F121" s="3" t="s">
        <v>18</v>
      </c>
      <c r="G121" s="3" t="s">
        <v>19</v>
      </c>
      <c r="H121" s="4" t="s">
        <v>19</v>
      </c>
      <c r="I121" s="1" t="s">
        <v>576</v>
      </c>
      <c r="J121" s="1" t="s">
        <v>577</v>
      </c>
      <c r="K121" s="1" t="s">
        <v>578</v>
      </c>
      <c r="L121" s="3" t="str">
        <f t="shared" si="0"/>
        <v>Outstanding</v>
      </c>
      <c r="M121" s="11" t="s">
        <v>19</v>
      </c>
    </row>
    <row r="122" spans="1:13" ht="60" customHeight="1" x14ac:dyDescent="0.35">
      <c r="A122" s="9" t="s">
        <v>579</v>
      </c>
      <c r="B122" s="1" t="s">
        <v>580</v>
      </c>
      <c r="C122" s="2" t="s">
        <v>15</v>
      </c>
      <c r="D122" s="3" t="s">
        <v>16</v>
      </c>
      <c r="E122" s="3" t="s">
        <v>17</v>
      </c>
      <c r="F122" s="3" t="s">
        <v>18</v>
      </c>
      <c r="G122" s="3" t="s">
        <v>19</v>
      </c>
      <c r="H122" s="4" t="s">
        <v>19</v>
      </c>
      <c r="I122" s="1" t="s">
        <v>581</v>
      </c>
      <c r="J122" s="1" t="s">
        <v>582</v>
      </c>
      <c r="K122" s="1" t="s">
        <v>583</v>
      </c>
      <c r="L122" s="3" t="str">
        <f t="shared" si="0"/>
        <v>Outstanding</v>
      </c>
      <c r="M122" s="11" t="s">
        <v>19</v>
      </c>
    </row>
    <row r="123" spans="1:13" ht="60" customHeight="1" x14ac:dyDescent="0.35">
      <c r="A123" s="9" t="s">
        <v>584</v>
      </c>
      <c r="B123" s="1" t="s">
        <v>585</v>
      </c>
      <c r="C123" s="2" t="s">
        <v>15</v>
      </c>
      <c r="D123" s="3" t="s">
        <v>16</v>
      </c>
      <c r="E123" s="3" t="s">
        <v>17</v>
      </c>
      <c r="F123" s="3" t="s">
        <v>18</v>
      </c>
      <c r="G123" s="3" t="s">
        <v>19</v>
      </c>
      <c r="H123" s="4" t="s">
        <v>19</v>
      </c>
      <c r="I123" s="1" t="s">
        <v>586</v>
      </c>
      <c r="J123" s="1" t="s">
        <v>269</v>
      </c>
      <c r="K123" s="1" t="s">
        <v>587</v>
      </c>
      <c r="L123" s="3" t="str">
        <f t="shared" si="0"/>
        <v>Outstanding</v>
      </c>
      <c r="M123" s="11" t="s">
        <v>19</v>
      </c>
    </row>
    <row r="124" spans="1:13" ht="60" customHeight="1" x14ac:dyDescent="0.35">
      <c r="A124" s="9" t="s">
        <v>588</v>
      </c>
      <c r="B124" s="1" t="s">
        <v>589</v>
      </c>
      <c r="C124" s="2" t="s">
        <v>15</v>
      </c>
      <c r="D124" s="3" t="s">
        <v>16</v>
      </c>
      <c r="E124" s="3" t="s">
        <v>17</v>
      </c>
      <c r="F124" s="3" t="s">
        <v>18</v>
      </c>
      <c r="G124" s="3" t="s">
        <v>19</v>
      </c>
      <c r="H124" s="4" t="s">
        <v>19</v>
      </c>
      <c r="I124" s="1" t="s">
        <v>590</v>
      </c>
      <c r="J124" s="1" t="s">
        <v>591</v>
      </c>
      <c r="K124" s="1" t="s">
        <v>592</v>
      </c>
      <c r="L124" s="3" t="str">
        <f t="shared" si="0"/>
        <v>Outstanding</v>
      </c>
      <c r="M124" s="11" t="s">
        <v>19</v>
      </c>
    </row>
    <row r="125" spans="1:13" ht="60" customHeight="1" x14ac:dyDescent="0.35">
      <c r="A125" s="9" t="s">
        <v>593</v>
      </c>
      <c r="B125" s="1" t="s">
        <v>594</v>
      </c>
      <c r="C125" s="2" t="s">
        <v>15</v>
      </c>
      <c r="D125" s="3" t="s">
        <v>16</v>
      </c>
      <c r="E125" s="3" t="s">
        <v>17</v>
      </c>
      <c r="F125" s="3" t="s">
        <v>18</v>
      </c>
      <c r="G125" s="3" t="s">
        <v>19</v>
      </c>
      <c r="H125" s="4" t="s">
        <v>19</v>
      </c>
      <c r="I125" s="1" t="s">
        <v>566</v>
      </c>
      <c r="J125" s="1" t="s">
        <v>567</v>
      </c>
      <c r="K125" s="1" t="s">
        <v>595</v>
      </c>
      <c r="L125" s="3" t="str">
        <f t="shared" si="0"/>
        <v>Outstanding</v>
      </c>
      <c r="M125" s="11" t="s">
        <v>19</v>
      </c>
    </row>
    <row r="126" spans="1:13" ht="60" customHeight="1" x14ac:dyDescent="0.35">
      <c r="A126" s="9" t="s">
        <v>596</v>
      </c>
      <c r="B126" s="1" t="s">
        <v>597</v>
      </c>
      <c r="C126" s="2" t="s">
        <v>15</v>
      </c>
      <c r="D126" s="3" t="s">
        <v>16</v>
      </c>
      <c r="E126" s="3" t="s">
        <v>17</v>
      </c>
      <c r="F126" s="3" t="s">
        <v>18</v>
      </c>
      <c r="G126" s="3" t="s">
        <v>19</v>
      </c>
      <c r="H126" s="4" t="s">
        <v>19</v>
      </c>
      <c r="I126" s="1" t="s">
        <v>566</v>
      </c>
      <c r="J126" s="1" t="s">
        <v>567</v>
      </c>
      <c r="K126" s="1" t="s">
        <v>598</v>
      </c>
      <c r="L126" s="3" t="str">
        <f t="shared" si="0"/>
        <v>Outstanding</v>
      </c>
      <c r="M126" s="11" t="s">
        <v>19</v>
      </c>
    </row>
    <row r="127" spans="1:13" ht="60" customHeight="1" x14ac:dyDescent="0.35">
      <c r="A127" s="9" t="s">
        <v>599</v>
      </c>
      <c r="B127" s="1" t="s">
        <v>600</v>
      </c>
      <c r="C127" s="2" t="s">
        <v>15</v>
      </c>
      <c r="D127" s="3" t="s">
        <v>16</v>
      </c>
      <c r="E127" s="3" t="s">
        <v>17</v>
      </c>
      <c r="F127" s="3" t="s">
        <v>18</v>
      </c>
      <c r="G127" s="3" t="s">
        <v>19</v>
      </c>
      <c r="H127" s="4" t="s">
        <v>19</v>
      </c>
      <c r="I127" s="1" t="s">
        <v>601</v>
      </c>
      <c r="J127" s="1" t="s">
        <v>602</v>
      </c>
      <c r="K127" s="1" t="s">
        <v>603</v>
      </c>
      <c r="L127" s="3" t="str">
        <f t="shared" si="0"/>
        <v>Outstanding</v>
      </c>
      <c r="M127" s="11" t="s">
        <v>19</v>
      </c>
    </row>
    <row r="128" spans="1:13" ht="60" customHeight="1" x14ac:dyDescent="0.35">
      <c r="A128" s="9" t="s">
        <v>604</v>
      </c>
      <c r="B128" s="1" t="s">
        <v>605</v>
      </c>
      <c r="C128" s="2" t="s">
        <v>15</v>
      </c>
      <c r="D128" s="3" t="s">
        <v>16</v>
      </c>
      <c r="E128" s="3" t="s">
        <v>17</v>
      </c>
      <c r="F128" s="3" t="s">
        <v>18</v>
      </c>
      <c r="G128" s="3" t="s">
        <v>19</v>
      </c>
      <c r="H128" s="4" t="s">
        <v>19</v>
      </c>
      <c r="I128" s="1" t="s">
        <v>606</v>
      </c>
      <c r="J128" s="1" t="s">
        <v>607</v>
      </c>
      <c r="K128" s="1" t="s">
        <v>608</v>
      </c>
      <c r="L128" s="3" t="str">
        <f t="shared" si="0"/>
        <v>Outstanding</v>
      </c>
      <c r="M128" s="11" t="s">
        <v>19</v>
      </c>
    </row>
    <row r="129" spans="1:13" ht="60" customHeight="1" x14ac:dyDescent="0.35">
      <c r="A129" s="9" t="s">
        <v>609</v>
      </c>
      <c r="B129" s="1" t="s">
        <v>610</v>
      </c>
      <c r="C129" s="2" t="s">
        <v>15</v>
      </c>
      <c r="D129" s="3" t="s">
        <v>16</v>
      </c>
      <c r="E129" s="3" t="s">
        <v>17</v>
      </c>
      <c r="F129" s="3" t="s">
        <v>18</v>
      </c>
      <c r="G129" s="3" t="s">
        <v>19</v>
      </c>
      <c r="H129" s="4" t="s">
        <v>19</v>
      </c>
      <c r="I129" s="1" t="s">
        <v>611</v>
      </c>
      <c r="J129" s="1" t="s">
        <v>612</v>
      </c>
      <c r="K129" s="1" t="s">
        <v>613</v>
      </c>
      <c r="L129" s="3" t="str">
        <f t="shared" si="0"/>
        <v>Outstanding</v>
      </c>
      <c r="M129" s="11" t="s">
        <v>19</v>
      </c>
    </row>
    <row r="130" spans="1:13" ht="60" customHeight="1" x14ac:dyDescent="0.35">
      <c r="A130" s="9" t="s">
        <v>614</v>
      </c>
      <c r="B130" s="1" t="s">
        <v>615</v>
      </c>
      <c r="C130" s="2" t="s">
        <v>15</v>
      </c>
      <c r="D130" s="3" t="s">
        <v>16</v>
      </c>
      <c r="E130" s="3" t="s">
        <v>17</v>
      </c>
      <c r="F130" s="3" t="s">
        <v>18</v>
      </c>
      <c r="G130" s="3" t="s">
        <v>19</v>
      </c>
      <c r="H130" s="4" t="s">
        <v>19</v>
      </c>
      <c r="I130" s="1" t="s">
        <v>616</v>
      </c>
      <c r="J130" s="1" t="s">
        <v>617</v>
      </c>
      <c r="K130" s="1" t="s">
        <v>618</v>
      </c>
      <c r="L130" s="3" t="str">
        <f t="shared" si="0"/>
        <v>Outstanding</v>
      </c>
      <c r="M130" s="11" t="s">
        <v>19</v>
      </c>
    </row>
    <row r="131" spans="1:13" ht="60" customHeight="1" x14ac:dyDescent="0.35">
      <c r="A131" s="9" t="s">
        <v>619</v>
      </c>
      <c r="B131" s="1" t="s">
        <v>620</v>
      </c>
      <c r="C131" s="2" t="s">
        <v>15</v>
      </c>
      <c r="D131" s="3" t="s">
        <v>16</v>
      </c>
      <c r="E131" s="3" t="s">
        <v>17</v>
      </c>
      <c r="F131" s="3" t="s">
        <v>18</v>
      </c>
      <c r="G131" s="3" t="s">
        <v>19</v>
      </c>
      <c r="H131" s="4" t="s">
        <v>19</v>
      </c>
      <c r="I131" s="1" t="s">
        <v>621</v>
      </c>
      <c r="J131" s="1" t="s">
        <v>622</v>
      </c>
      <c r="K131" s="1" t="s">
        <v>623</v>
      </c>
      <c r="L131" s="3" t="str">
        <f t="shared" si="0"/>
        <v>Outstanding</v>
      </c>
      <c r="M131" s="11" t="s">
        <v>19</v>
      </c>
    </row>
    <row r="132" spans="1:13" ht="60" customHeight="1" x14ac:dyDescent="0.35">
      <c r="A132" s="9" t="s">
        <v>624</v>
      </c>
      <c r="B132" s="1" t="s">
        <v>625</v>
      </c>
      <c r="C132" s="2" t="s">
        <v>15</v>
      </c>
      <c r="D132" s="3" t="s">
        <v>16</v>
      </c>
      <c r="E132" s="3" t="s">
        <v>17</v>
      </c>
      <c r="F132" s="3" t="s">
        <v>18</v>
      </c>
      <c r="G132" s="3" t="s">
        <v>19</v>
      </c>
      <c r="H132" s="4" t="s">
        <v>19</v>
      </c>
      <c r="I132" s="1" t="s">
        <v>626</v>
      </c>
      <c r="J132" s="1" t="s">
        <v>627</v>
      </c>
      <c r="K132" s="1" t="s">
        <v>628</v>
      </c>
      <c r="L132" s="3" t="str">
        <f t="shared" si="0"/>
        <v>Outstanding</v>
      </c>
      <c r="M132" s="11" t="s">
        <v>19</v>
      </c>
    </row>
    <row r="133" spans="1:13" ht="60" customHeight="1" x14ac:dyDescent="0.35">
      <c r="A133" s="9" t="s">
        <v>629</v>
      </c>
      <c r="B133" s="1" t="s">
        <v>630</v>
      </c>
      <c r="C133" s="2" t="s">
        <v>15</v>
      </c>
      <c r="D133" s="3" t="s">
        <v>16</v>
      </c>
      <c r="E133" s="3" t="s">
        <v>17</v>
      </c>
      <c r="F133" s="3" t="s">
        <v>18</v>
      </c>
      <c r="G133" s="3" t="s">
        <v>19</v>
      </c>
      <c r="H133" s="4" t="s">
        <v>19</v>
      </c>
      <c r="I133" s="1" t="s">
        <v>626</v>
      </c>
      <c r="J133" s="1" t="s">
        <v>631</v>
      </c>
      <c r="K133" s="1" t="s">
        <v>632</v>
      </c>
      <c r="L133" s="3" t="str">
        <f t="shared" si="0"/>
        <v>Outstanding</v>
      </c>
      <c r="M133" s="11" t="s">
        <v>19</v>
      </c>
    </row>
    <row r="134" spans="1:13" ht="60" customHeight="1" x14ac:dyDescent="0.35">
      <c r="A134" s="9" t="s">
        <v>633</v>
      </c>
      <c r="B134" s="1" t="s">
        <v>634</v>
      </c>
      <c r="C134" s="2" t="s">
        <v>15</v>
      </c>
      <c r="D134" s="3" t="s">
        <v>16</v>
      </c>
      <c r="E134" s="3" t="s">
        <v>17</v>
      </c>
      <c r="F134" s="3" t="s">
        <v>18</v>
      </c>
      <c r="G134" s="3" t="s">
        <v>19</v>
      </c>
      <c r="H134" s="4" t="s">
        <v>19</v>
      </c>
      <c r="I134" s="1" t="s">
        <v>626</v>
      </c>
      <c r="J134" s="1" t="s">
        <v>635</v>
      </c>
      <c r="K134" s="1" t="s">
        <v>636</v>
      </c>
      <c r="L134" s="3" t="str">
        <f t="shared" si="0"/>
        <v>Outstanding</v>
      </c>
      <c r="M134" s="11" t="s">
        <v>19</v>
      </c>
    </row>
    <row r="135" spans="1:13" ht="60" customHeight="1" x14ac:dyDescent="0.35">
      <c r="A135" s="9" t="s">
        <v>637</v>
      </c>
      <c r="B135" s="1" t="s">
        <v>638</v>
      </c>
      <c r="C135" s="2" t="s">
        <v>15</v>
      </c>
      <c r="D135" s="3" t="s">
        <v>16</v>
      </c>
      <c r="E135" s="3" t="s">
        <v>17</v>
      </c>
      <c r="F135" s="3" t="s">
        <v>18</v>
      </c>
      <c r="G135" s="3" t="s">
        <v>19</v>
      </c>
      <c r="H135" s="4" t="s">
        <v>19</v>
      </c>
      <c r="I135" s="1" t="s">
        <v>639</v>
      </c>
      <c r="J135" s="1" t="s">
        <v>640</v>
      </c>
      <c r="K135" s="1" t="s">
        <v>641</v>
      </c>
      <c r="L135" s="3" t="str">
        <f t="shared" si="0"/>
        <v>Outstanding</v>
      </c>
      <c r="M135" s="11" t="s">
        <v>19</v>
      </c>
    </row>
    <row r="136" spans="1:13" ht="60" customHeight="1" x14ac:dyDescent="0.35">
      <c r="A136" s="10" t="s">
        <v>642</v>
      </c>
      <c r="B136" s="5" t="s">
        <v>643</v>
      </c>
      <c r="C136" s="6" t="s">
        <v>644</v>
      </c>
      <c r="D136" s="7" t="s">
        <v>16</v>
      </c>
      <c r="E136" s="7" t="s">
        <v>17</v>
      </c>
      <c r="F136" s="7" t="s">
        <v>18</v>
      </c>
      <c r="G136" s="7" t="s">
        <v>19</v>
      </c>
      <c r="H136" s="8" t="s">
        <v>19</v>
      </c>
      <c r="I136" s="5" t="s">
        <v>645</v>
      </c>
      <c r="J136" s="5" t="s">
        <v>646</v>
      </c>
      <c r="K136" s="5" t="s">
        <v>647</v>
      </c>
      <c r="L136" s="7" t="str">
        <f t="shared" si="0"/>
        <v>Outstanding</v>
      </c>
      <c r="M136" s="12" t="s">
        <v>19</v>
      </c>
    </row>
    <row r="140" spans="1:13" ht="32" customHeight="1" x14ac:dyDescent="0.35">
      <c r="A140" s="78" t="s">
        <v>648</v>
      </c>
      <c r="B140" s="78"/>
      <c r="C140" s="78"/>
      <c r="D140" s="78"/>
    </row>
  </sheetData>
  <mergeCells count="1">
    <mergeCell ref="A140:D140"/>
  </mergeCells>
  <conditionalFormatting sqref="C2:C13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6" xr:uid="{00000000-0002-0000-0200-000000000000}">
      <formula1>"Must,Should,Could,Won't,Unassigned"</formula1>
    </dataValidation>
    <dataValidation type="list" showErrorMessage="1" errorTitle="Invalid Value" error="Please select a value from the list: Low, Medium, High, Unassessed." sqref="E2:E136" xr:uid="{00000000-0002-0000-0200-000001000000}">
      <formula1>"Low,Medium,High,Unassessed"</formula1>
    </dataValidation>
    <dataValidation type="list" showErrorMessage="1" errorTitle="Invalid Value" error="Please select a value from the list: Phase1, Phase2, Phase3, Phase4, Phase5, Pending." sqref="F2:F13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6" xr:uid="{00000000-0002-0000-0200-000003000000}">
      <formula1>"Implemented,Testing,Failed,Compensated,Risk Accepted,N/A"</formula1>
    </dataValidation>
  </dataValidations>
  <hyperlinks>
    <hyperlink ref="A14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772</v>
      </c>
      <c r="C2" s="95" t="s">
        <v>772</v>
      </c>
      <c r="D2" s="95" t="s">
        <v>772</v>
      </c>
      <c r="E2" s="95" t="s">
        <v>772</v>
      </c>
      <c r="F2" s="95" t="s">
        <v>772</v>
      </c>
      <c r="G2" s="95" t="s">
        <v>772</v>
      </c>
      <c r="H2" s="99" t="s">
        <v>773</v>
      </c>
      <c r="I2" s="99" t="s">
        <v>773</v>
      </c>
      <c r="J2" s="99" t="s">
        <v>773</v>
      </c>
      <c r="K2" s="99" t="s">
        <v>773</v>
      </c>
      <c r="L2" s="99" t="s">
        <v>773</v>
      </c>
      <c r="M2" s="98" t="s">
        <v>774</v>
      </c>
      <c r="N2" s="98" t="s">
        <v>774</v>
      </c>
      <c r="O2" s="100" t="s">
        <v>775</v>
      </c>
      <c r="P2" s="100" t="s">
        <v>775</v>
      </c>
      <c r="Q2" s="96" t="s">
        <v>11</v>
      </c>
      <c r="R2" s="96" t="s">
        <v>11</v>
      </c>
      <c r="S2" s="96" t="s">
        <v>11</v>
      </c>
      <c r="T2" s="97" t="s">
        <v>776</v>
      </c>
    </row>
    <row r="3" spans="2:20" ht="35" customHeight="1" x14ac:dyDescent="0.35">
      <c r="B3" s="68" t="s">
        <v>777</v>
      </c>
      <c r="C3" s="68" t="s">
        <v>778</v>
      </c>
      <c r="D3" s="68" t="s">
        <v>779</v>
      </c>
      <c r="E3" s="68" t="s">
        <v>780</v>
      </c>
      <c r="F3" s="68" t="s">
        <v>781</v>
      </c>
      <c r="G3" s="68" t="s">
        <v>9</v>
      </c>
      <c r="H3" s="69" t="s">
        <v>782</v>
      </c>
      <c r="I3" s="69" t="s">
        <v>783</v>
      </c>
      <c r="J3" s="69" t="s">
        <v>784</v>
      </c>
      <c r="K3" s="69" t="s">
        <v>785</v>
      </c>
      <c r="L3" s="69" t="s">
        <v>717</v>
      </c>
      <c r="M3" s="70" t="s">
        <v>786</v>
      </c>
      <c r="N3" s="70" t="s">
        <v>787</v>
      </c>
      <c r="O3" s="71" t="s">
        <v>788</v>
      </c>
      <c r="P3" s="71" t="s">
        <v>789</v>
      </c>
      <c r="Q3" s="72" t="s">
        <v>11</v>
      </c>
      <c r="R3" s="72" t="s">
        <v>790</v>
      </c>
      <c r="S3" s="72" t="s">
        <v>791</v>
      </c>
      <c r="T3" s="73" t="s">
        <v>792</v>
      </c>
    </row>
    <row r="4" spans="2:20" ht="60" customHeight="1" x14ac:dyDescent="0.35">
      <c r="B4" s="74" t="s">
        <v>793</v>
      </c>
      <c r="C4" s="74" t="s">
        <v>794</v>
      </c>
      <c r="D4" s="74" t="s">
        <v>795</v>
      </c>
      <c r="E4" s="74" t="s">
        <v>796</v>
      </c>
      <c r="F4" s="74" t="s">
        <v>797</v>
      </c>
      <c r="G4" s="74" t="s">
        <v>798</v>
      </c>
      <c r="H4" s="74" t="s">
        <v>799</v>
      </c>
      <c r="I4" s="74" t="s">
        <v>800</v>
      </c>
      <c r="J4" s="74" t="s">
        <v>801</v>
      </c>
      <c r="K4" s="74" t="s">
        <v>802</v>
      </c>
      <c r="L4" s="74" t="s">
        <v>803</v>
      </c>
      <c r="M4" s="74" t="s">
        <v>804</v>
      </c>
      <c r="N4" s="74" t="s">
        <v>805</v>
      </c>
      <c r="O4" s="74" t="s">
        <v>806</v>
      </c>
      <c r="P4" s="74" t="s">
        <v>807</v>
      </c>
      <c r="Q4" s="74" t="s">
        <v>808</v>
      </c>
      <c r="R4" s="74" t="s">
        <v>809</v>
      </c>
      <c r="S4" s="74" t="s">
        <v>810</v>
      </c>
      <c r="T4" s="74" t="s">
        <v>811</v>
      </c>
    </row>
    <row r="5" spans="2:20" ht="60" customHeight="1" x14ac:dyDescent="0.35">
      <c r="B5" s="36" t="s">
        <v>812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813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814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815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816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817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818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819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820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821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822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823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824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825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826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827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828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829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830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831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832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833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834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835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836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837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838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839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840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841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842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843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844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845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846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847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848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849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850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851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852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853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854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855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856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857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858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859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860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861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648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Internet Explorer 9 Security Technical Implementation Guide - SHGIR</dc:title>
  <dc:subject>Generated on: 2026-06-08 13:27:41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2026-06-08T12:27:48Z</dcterms:modified>
  <cp:category>DISA-STIG</cp:category>
  <cp:contentStatus>Draft</cp:contentStatus>
</cp:coreProperties>
</file>