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88A8C38D07CDF82269A80C96656F4D32308F6A0" xr6:coauthVersionLast="47" xr6:coauthVersionMax="47" xr10:uidLastSave="{E4B2668F-3B63-476A-AA82-DE407057E2A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3" i="1"/>
  <c r="L32" i="1"/>
  <c r="L31" i="1"/>
  <c r="L30" i="1"/>
  <c r="L29" i="1"/>
  <c r="L28" i="1"/>
  <c r="L27" i="1"/>
  <c r="L26" i="1"/>
  <c r="L25" i="1"/>
  <c r="L24" i="1"/>
  <c r="L23" i="1"/>
  <c r="L22" i="1"/>
  <c r="L21" i="1"/>
  <c r="L20" i="1"/>
  <c r="L19" i="1"/>
  <c r="L18" i="1"/>
  <c r="L17" i="1"/>
  <c r="L16" i="1"/>
  <c r="L15" i="1"/>
  <c r="L14" i="1"/>
  <c r="L13" i="1"/>
  <c r="L12" i="1"/>
  <c r="L11" i="1"/>
  <c r="L10" i="1"/>
  <c r="L9" i="1"/>
  <c r="L8" i="1"/>
  <c r="F110" i="3" s="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E70" i="3"/>
  <c r="D70" i="3"/>
  <c r="C70" i="3"/>
  <c r="F70" i="3" s="1"/>
  <c r="E69" i="3"/>
  <c r="D69" i="3"/>
  <c r="C69" i="3"/>
  <c r="W121" i="3" s="1"/>
  <c r="E68" i="3"/>
  <c r="D68" i="3"/>
  <c r="C68" i="3"/>
  <c r="F68" i="3" s="1"/>
  <c r="F67" i="3"/>
  <c r="T149"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49" i="3" s="1"/>
  <c r="E16" i="3"/>
  <c r="D16" i="3"/>
  <c r="C16" i="3"/>
  <c r="Q121" i="3" s="1"/>
  <c r="C9" i="3"/>
  <c r="D9" i="3" s="1"/>
  <c r="D8" i="3"/>
  <c r="C8" i="3"/>
  <c r="C7" i="3"/>
  <c r="D7" i="3" s="1"/>
  <c r="E57" i="3" l="1"/>
  <c r="D57" i="3"/>
  <c r="C57" i="3"/>
  <c r="E58" i="3"/>
  <c r="D58" i="3"/>
  <c r="C58" i="3"/>
  <c r="E97" i="3"/>
  <c r="D97" i="3"/>
  <c r="C97" i="3"/>
  <c r="C76" i="3"/>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V149" i="3"/>
  <c r="V144" i="3"/>
  <c r="V139" i="3"/>
  <c r="V134" i="3"/>
  <c r="V129" i="3"/>
  <c r="V124" i="3"/>
  <c r="C98" i="3"/>
  <c r="E98" i="3"/>
  <c r="D98" i="3"/>
  <c r="D38" i="3"/>
  <c r="E38" i="3"/>
  <c r="C38" i="3"/>
  <c r="E40" i="3"/>
  <c r="D40" i="3"/>
  <c r="C40" i="3"/>
  <c r="E95" i="3"/>
  <c r="D95" i="3"/>
  <c r="C95" i="3"/>
  <c r="G110" i="3"/>
  <c r="C39" i="3"/>
  <c r="E39" i="3"/>
  <c r="D39" i="3"/>
  <c r="D96" i="3"/>
  <c r="E96" i="3"/>
  <c r="C96" i="3"/>
  <c r="C42" i="3"/>
  <c r="E42" i="3"/>
  <c r="D42" i="3"/>
  <c r="E41" i="3"/>
  <c r="D41" i="3"/>
  <c r="C41" i="3"/>
  <c r="E78" i="3"/>
  <c r="D78" i="3"/>
  <c r="C78" i="3"/>
  <c r="C43" i="3"/>
  <c r="D43" i="3"/>
  <c r="E43" i="3"/>
  <c r="D75" i="3"/>
  <c r="E75" i="3"/>
  <c r="R125" i="3"/>
  <c r="R130" i="3"/>
  <c r="R135" i="3"/>
  <c r="R140" i="3"/>
  <c r="R145" i="3"/>
  <c r="R150" i="3"/>
  <c r="T125" i="3"/>
  <c r="T130" i="3"/>
  <c r="T135" i="3"/>
  <c r="T140" i="3"/>
  <c r="T145" i="3"/>
  <c r="T150" i="3"/>
  <c r="R126" i="3"/>
  <c r="R131" i="3"/>
  <c r="R136" i="3"/>
  <c r="R141" i="3"/>
  <c r="R146" i="3"/>
  <c r="R151" i="3"/>
  <c r="T126" i="3"/>
  <c r="T131" i="3"/>
  <c r="T136" i="3"/>
  <c r="T141" i="3"/>
  <c r="T146" i="3"/>
  <c r="T151" i="3"/>
  <c r="F69" i="3"/>
  <c r="R127" i="3"/>
  <c r="R132" i="3"/>
  <c r="R137" i="3"/>
  <c r="R142" i="3"/>
  <c r="R147" i="3"/>
  <c r="R152" i="3"/>
  <c r="C79" i="3"/>
  <c r="T127" i="3"/>
  <c r="T132" i="3"/>
  <c r="T137" i="3"/>
  <c r="T142" i="3"/>
  <c r="T147" i="3"/>
  <c r="T152" i="3"/>
  <c r="D79" i="3"/>
  <c r="U121" i="3"/>
  <c r="R123" i="3"/>
  <c r="R128" i="3"/>
  <c r="R133" i="3"/>
  <c r="R138" i="3"/>
  <c r="R143" i="3"/>
  <c r="R148" i="3"/>
  <c r="R153" i="3"/>
  <c r="T123" i="3"/>
  <c r="T128" i="3"/>
  <c r="T133" i="3"/>
  <c r="T138" i="3"/>
  <c r="T143" i="3"/>
  <c r="T148" i="3"/>
  <c r="T153" i="3"/>
  <c r="C20" i="3"/>
  <c r="D20" i="3"/>
  <c r="E20" i="3"/>
  <c r="R124" i="3"/>
  <c r="R129" i="3"/>
  <c r="R134" i="3"/>
  <c r="R139" i="3"/>
  <c r="R144" i="3"/>
  <c r="C75" i="3"/>
  <c r="T124" i="3"/>
  <c r="T129" i="3"/>
  <c r="T134" i="3"/>
  <c r="T139" i="3"/>
  <c r="T144" i="3"/>
  <c r="X153" i="3" l="1"/>
  <c r="X148" i="3"/>
  <c r="X143" i="3"/>
  <c r="X138" i="3"/>
  <c r="X133" i="3"/>
  <c r="X128" i="3"/>
  <c r="X123" i="3"/>
  <c r="X152" i="3"/>
  <c r="X147" i="3"/>
  <c r="X142" i="3"/>
  <c r="X137" i="3"/>
  <c r="X132" i="3"/>
  <c r="X127" i="3"/>
  <c r="D77" i="3"/>
  <c r="X151" i="3"/>
  <c r="X146" i="3"/>
  <c r="X141" i="3"/>
  <c r="X136" i="3"/>
  <c r="X131" i="3"/>
  <c r="X126" i="3"/>
  <c r="E77" i="3"/>
  <c r="X150" i="3"/>
  <c r="X145" i="3"/>
  <c r="X140" i="3"/>
  <c r="X135" i="3"/>
  <c r="X130" i="3"/>
  <c r="X125" i="3"/>
  <c r="C77" i="3"/>
  <c r="X149" i="3"/>
  <c r="X144" i="3"/>
  <c r="X139" i="3"/>
  <c r="X134" i="3"/>
  <c r="X129" i="3"/>
  <c r="X124" i="3"/>
</calcChain>
</file>

<file path=xl/sharedStrings.xml><?xml version="1.0" encoding="utf-8"?>
<sst xmlns="http://schemas.openxmlformats.org/spreadsheetml/2006/main" count="876" uniqueCount="387">
  <si>
    <t>Id</t>
  </si>
  <si>
    <t>Title</t>
  </si>
  <si>
    <t>Severity</t>
  </si>
  <si>
    <t>MoSCoW</t>
  </si>
  <si>
    <t>OpsImpact</t>
  </si>
  <si>
    <t>Phase</t>
  </si>
  <si>
    <t>ImplStatus</t>
  </si>
  <si>
    <t>Notes</t>
  </si>
  <si>
    <t>Remediation</t>
  </si>
  <si>
    <t>Description</t>
  </si>
  <si>
    <t>Audit</t>
  </si>
  <si>
    <t>Status</t>
  </si>
  <si>
    <t>LogID</t>
  </si>
  <si>
    <t>V-213316</t>
  </si>
  <si>
    <r>
      <rPr>
        <sz val="11"/>
        <rFont val="Calibri"/>
      </rPr>
      <t>A McAfee Application Control written policy must be documented to outline the organization-specific variables for application whitelisting.</t>
    </r>
  </si>
  <si>
    <t>CAT II (Medium)</t>
  </si>
  <si>
    <t>Unassigned</t>
  </si>
  <si>
    <t>Unassessed</t>
  </si>
  <si>
    <t>Pending</t>
  </si>
  <si>
    <t/>
  </si>
  <si>
    <r>
      <rPr>
        <sz val="11"/>
        <color rgb="FF000000"/>
        <rFont val="Calibri"/>
      </rPr>
      <t>Document fully the written policy for the McAfee Application Control software, to include processes for password management, vetting application for whitelist/blocking, frequency of reviewing application whitelist, and settings for other requirements in this STIG.</t>
    </r>
    <r>
      <rPr>
        <sz val="11"/>
        <color rgb="FF000000"/>
        <rFont val="Calibri"/>
      </rPr>
      <t xml:space="preserve">
</t>
    </r>
    <r>
      <rPr>
        <sz val="11"/>
        <color rgb="FF000000"/>
        <rFont val="Calibri"/>
      </rPr>
      <t>Submit the written policy to be initially approved by and maintained by the Information System Security Officer/Information System Security Manager (ISSO/ISSM/AO) at that location.</t>
    </r>
    <r>
      <rPr>
        <sz val="11"/>
        <color rgb="FF000000"/>
        <rFont val="Calibri"/>
      </rPr>
      <t xml:space="preserve">
</t>
    </r>
    <r>
      <rPr>
        <sz val="11"/>
        <color rgb="FF000000"/>
        <rFont val="Calibri"/>
      </rPr>
      <t xml:space="preserve">Formalize a change control process to ensure changes to the written policy are made in a controlled manner. </t>
    </r>
    <r>
      <rPr>
        <sz val="11"/>
        <color rgb="FF000000"/>
        <rFont val="Calibri"/>
      </rPr>
      <t xml:space="preserve">
</t>
    </r>
    <r>
      <rPr>
        <sz val="11"/>
        <color rgb="FF000000"/>
        <rFont val="Calibri"/>
      </rPr>
      <t xml:space="preserve">Formalize a review process requiring signed acceptance by the ISSO/ISSM/AO for any changes made to the written policy. </t>
    </r>
    <r>
      <rPr>
        <sz val="11"/>
        <color rgb="FF000000"/>
        <rFont val="Calibri"/>
      </rPr>
      <t xml:space="preserve">
</t>
    </r>
    <r>
      <rPr>
        <sz val="11"/>
        <color rgb="FF000000"/>
        <rFont val="Calibri"/>
      </rPr>
      <t>If a formal Change Advisory Board (CAB) or Configuration Control Board (CCB) exists, the McAfee Application Control written policy must be under the CAB/CCB oversight.</t>
    </r>
  </si>
  <si>
    <r>
      <rPr>
        <sz val="11"/>
        <color rgb="FF000000"/>
        <rFont val="Calibri"/>
      </rPr>
      <t>Enabling application whitelisting without adequate design and organization-specific requirements will either result in an implementation which is too relaxed or an implementation which causes denial of service to its user community. Documenting the specific requirements and trust model before configuring and deploying the McAfee Application Control software is mandatory.</t>
    </r>
  </si>
  <si>
    <r>
      <rPr>
        <sz val="11"/>
        <color rgb="FF000000"/>
        <rFont val="Calibri"/>
      </rPr>
      <t>Consult with the ISSO/ISSM to review the organizational-specific written policy for the McAfee Application Control software.</t>
    </r>
    <r>
      <rPr>
        <sz val="11"/>
        <color rgb="FF000000"/>
        <rFont val="Calibri"/>
      </rPr>
      <t xml:space="preserve">
</t>
    </r>
    <r>
      <rPr>
        <sz val="11"/>
        <color rgb="FF000000"/>
        <rFont val="Calibri"/>
      </rPr>
      <t>If no written policy exists, this is a finding.</t>
    </r>
  </si>
  <si>
    <t>V-213317</t>
  </si>
  <si>
    <r>
      <rPr>
        <sz val="11"/>
        <rFont val="Calibri"/>
      </rPr>
      <t>The use of a Solidcore 8.x local Command Line Interface (CLI) Access Password must be documented in the organizations written policy.</t>
    </r>
  </si>
  <si>
    <r>
      <rPr>
        <sz val="11"/>
        <color rgb="FF000000"/>
        <rFont val="Calibri"/>
      </rPr>
      <t>Follow the formal change and acceptance process to update the organization's written policy with the use of the CLI.</t>
    </r>
  </si>
  <si>
    <r>
      <rPr>
        <sz val="11"/>
        <color rgb="FF000000"/>
        <rFont val="Calibri"/>
      </rPr>
      <t>The Solidcore client can be configured locally at the CLI, but only when accessed with the required password.</t>
    </r>
    <r>
      <rPr>
        <sz val="11"/>
        <color rgb="FF000000"/>
        <rFont val="Calibri"/>
      </rPr>
      <t xml:space="preserve">
</t>
    </r>
    <r>
      <rPr>
        <sz val="11"/>
        <color rgb="FF000000"/>
        <rFont val="Calibri"/>
      </rPr>
      <t xml:space="preserve">Since the McAfee Application Control configuration is to be managed by ePO policies, allowing enablement of the CLI to would introduce the capability of local configuration changes. </t>
    </r>
    <r>
      <rPr>
        <sz val="11"/>
        <color rgb="FF000000"/>
        <rFont val="Calibri"/>
      </rPr>
      <t xml:space="preserve">
</t>
    </r>
    <r>
      <rPr>
        <sz val="11"/>
        <color rgb="FF000000"/>
        <rFont val="Calibri"/>
      </rPr>
      <t>Strict management of the accessibility of the CLI is necessary in order to prevent its misuse.</t>
    </r>
    <r>
      <rPr>
        <sz val="11"/>
        <color rgb="FF000000"/>
        <rFont val="Calibri"/>
      </rPr>
      <t xml:space="preserve">
</t>
    </r>
    <r>
      <rPr>
        <sz val="11"/>
        <color rgb="FF000000"/>
        <rFont val="Calibri"/>
      </rPr>
      <t>The misuse of the CLI would open the system up to the possible configuration changes potentially allowing malicious applications to execute unknowingly.</t>
    </r>
  </si>
  <si>
    <r>
      <rPr>
        <sz val="11"/>
        <color rgb="FF000000"/>
        <rFont val="Calibri"/>
      </rPr>
      <t>Note: The CLI Access is in lockdown mode by default when being managed by ePO. Since the CLI Access can be recovered for troubleshooting, this requirement needs to be met.</t>
    </r>
    <r>
      <rPr>
        <sz val="11"/>
        <color rgb="FF000000"/>
        <rFont val="Calibri"/>
      </rPr>
      <t xml:space="preserve">
</t>
    </r>
    <r>
      <rPr>
        <sz val="11"/>
        <color rgb="FF000000"/>
        <rFont val="Calibri"/>
      </rPr>
      <t>Consult with the ISSO/ISSM to obtain a copy of the organization's documented policy for application whitelisting.</t>
    </r>
    <r>
      <rPr>
        <sz val="11"/>
        <color rgb="FF000000"/>
        <rFont val="Calibri"/>
      </rPr>
      <t xml:space="preserve">
</t>
    </r>
    <r>
      <rPr>
        <sz val="11"/>
        <color rgb="FF000000"/>
        <rFont val="Calibri"/>
      </rPr>
      <t>Review the written policy for how and when the Solidcore CLI is used by the organization.</t>
    </r>
    <r>
      <rPr>
        <sz val="11"/>
        <color rgb="FF000000"/>
        <rFont val="Calibri"/>
      </rPr>
      <t xml:space="preserve">
</t>
    </r>
    <r>
      <rPr>
        <sz val="11"/>
        <color rgb="FF000000"/>
        <rFont val="Calibri"/>
      </rPr>
      <t>If the use of the CLI is not documented in the organization's written policy, this is a finding.</t>
    </r>
  </si>
  <si>
    <t>V-213318</t>
  </si>
  <si>
    <r>
      <rPr>
        <sz val="11"/>
        <rFont val="Calibri"/>
      </rPr>
      <t>The Solidcore client Command Line Interface (CLI) Access password complexity requirements must be documented in the organizations written policy.</t>
    </r>
  </si>
  <si>
    <r>
      <rPr>
        <sz val="11"/>
        <color rgb="FF000000"/>
        <rFont val="Calibri"/>
      </rPr>
      <t>Follow the formal change and acceptance process to update the written policy with the CLI password complexity requirements.</t>
    </r>
  </si>
  <si>
    <r>
      <rPr>
        <sz val="11"/>
        <color rgb="FF000000"/>
        <rFont val="Calibri"/>
      </rPr>
      <t>The Solidcore client can be configured locally at the CLI, but only when accessed with the required password.</t>
    </r>
    <r>
      <rPr>
        <sz val="11"/>
        <color rgb="FF000000"/>
        <rFont val="Calibri"/>
      </rPr>
      <t xml:space="preserve">
</t>
    </r>
    <r>
      <rPr>
        <sz val="11"/>
        <color rgb="FF000000"/>
        <rFont val="Calibri"/>
      </rPr>
      <t>The misuse of the CLI would open the system up to the possible configuration, allowing malicious applications to execute unknowingly. Strict management of the accessibility of the CLI is necessary in order to prevent its misuse.</t>
    </r>
  </si>
  <si>
    <r>
      <rPr>
        <sz val="11"/>
        <color rgb="FF000000"/>
        <rFont val="Calibri"/>
      </rPr>
      <t>Note: The CLI Access is in lockdown mode by default when being managed by ePO. Since the CLI Access can be recovered for troubleshooting, this requirement needs to be met.</t>
    </r>
    <r>
      <rPr>
        <sz val="11"/>
        <color rgb="FF000000"/>
        <rFont val="Calibri"/>
      </rPr>
      <t xml:space="preserve">
</t>
    </r>
    <r>
      <rPr>
        <sz val="11"/>
        <color rgb="FF000000"/>
        <rFont val="Calibri"/>
      </rPr>
      <t>Since the Solidcore CLI does not allow for technical enforcement of password complexity the enforcement will be via this written policy directive.</t>
    </r>
    <r>
      <rPr>
        <sz val="11"/>
        <color rgb="FF000000"/>
        <rFont val="Calibri"/>
      </rPr>
      <t xml:space="preserve">
</t>
    </r>
    <r>
      <rPr>
        <sz val="11"/>
        <color rgb="FF000000"/>
        <rFont val="Calibri"/>
      </rPr>
      <t>Consult with the ISSO/ISSM to obtain a copy of the organization's documented policy for application whitelisting.</t>
    </r>
    <r>
      <rPr>
        <sz val="11"/>
        <color rgb="FF000000"/>
        <rFont val="Calibri"/>
      </rPr>
      <t xml:space="preserve">
</t>
    </r>
    <r>
      <rPr>
        <sz val="11"/>
        <color rgb="FF000000"/>
        <rFont val="Calibri"/>
      </rPr>
      <t>Review the written policy for CLI password complexity requirements.</t>
    </r>
    <r>
      <rPr>
        <sz val="11"/>
        <color rgb="FF000000"/>
        <rFont val="Calibri"/>
      </rPr>
      <t xml:space="preserve">
</t>
    </r>
    <r>
      <rPr>
        <sz val="11"/>
        <color rgb="FF000000"/>
        <rFont val="Calibri"/>
      </rPr>
      <t>Verify the policy requires the password to be 15 characters in length and contain a mix of at least one lower-case, one upper-case, one number, and one special character.</t>
    </r>
    <r>
      <rPr>
        <sz val="11"/>
        <color rgb="FF000000"/>
        <rFont val="Calibri"/>
      </rPr>
      <t xml:space="preserve">
</t>
    </r>
    <r>
      <rPr>
        <sz val="11"/>
        <color rgb="FF000000"/>
        <rFont val="Calibri"/>
      </rPr>
      <t>If the written policy does not document the requirement for password complexity and/or does not specify the password must be 15 characters in length and contain a mix of at least one lower-case, one upper-case, one number, and one special character, this is a finding.</t>
    </r>
  </si>
  <si>
    <t>V-213319</t>
  </si>
  <si>
    <r>
      <rPr>
        <sz val="11"/>
        <rFont val="Calibri"/>
      </rPr>
      <t>The Solidcore client Command Line Interface (CLI) Access Password protection process must be documented in the organizations written policy.</t>
    </r>
  </si>
  <si>
    <r>
      <rPr>
        <sz val="11"/>
        <color rgb="FF000000"/>
        <rFont val="Calibri"/>
      </rPr>
      <t>Follow the formal change and acceptance process to update the written policy with specific information on how the CLI password is protected and that the password must be stored in a sealed envelope in an approved safe with the last access date noted.</t>
    </r>
  </si>
  <si>
    <r>
      <rPr>
        <sz val="11"/>
        <color rgb="FF000000"/>
        <rFont val="Calibri"/>
      </rPr>
      <t>Note: The CLI Access is in lockdown mode by default when being managed by ePO. Since the CLI Access can be recovered for troubleshooting, this requirement needs to be met.</t>
    </r>
    <r>
      <rPr>
        <sz val="11"/>
        <color rgb="FF000000"/>
        <rFont val="Calibri"/>
      </rPr>
      <t xml:space="preserve">
</t>
    </r>
    <r>
      <rPr>
        <sz val="11"/>
        <color rgb="FF000000"/>
        <rFont val="Calibri"/>
      </rPr>
      <t>Consult with the ISSO/ISSM to obtain a copy of the organization's documented policy for application whitelisting.</t>
    </r>
    <r>
      <rPr>
        <sz val="11"/>
        <color rgb="FF000000"/>
        <rFont val="Calibri"/>
      </rPr>
      <t xml:space="preserve">
</t>
    </r>
    <r>
      <rPr>
        <sz val="11"/>
        <color rgb="FF000000"/>
        <rFont val="Calibri"/>
      </rPr>
      <t>Review the written policy for how the Solidcore client interface is used by the organization.</t>
    </r>
    <r>
      <rPr>
        <sz val="11"/>
        <color rgb="FF000000"/>
        <rFont val="Calibri"/>
      </rPr>
      <t xml:space="preserve">
</t>
    </r>
    <r>
      <rPr>
        <sz val="11"/>
        <color rgb="FF000000"/>
        <rFont val="Calibri"/>
      </rPr>
      <t>Verify the policy identifies how the CLI password is protected.</t>
    </r>
    <r>
      <rPr>
        <sz val="11"/>
        <color rgb="FF000000"/>
        <rFont val="Calibri"/>
      </rPr>
      <t xml:space="preserve">
</t>
    </r>
    <r>
      <rPr>
        <sz val="11"/>
        <color rgb="FF000000"/>
        <rFont val="Calibri"/>
      </rPr>
      <t>Ask the ePO admin, "What protection measures are used for the CLI password?"</t>
    </r>
    <r>
      <rPr>
        <sz val="11"/>
        <color rgb="FF000000"/>
        <rFont val="Calibri"/>
      </rPr>
      <t xml:space="preserve">
</t>
    </r>
    <r>
      <rPr>
        <sz val="11"/>
        <color rgb="FF000000"/>
        <rFont val="Calibri"/>
      </rPr>
      <t>The protection measures should include, at a minimum, storage in a sealed envelope, which is then stored in an approved safe.</t>
    </r>
    <r>
      <rPr>
        <sz val="11"/>
        <color rgb="FF000000"/>
        <rFont val="Calibri"/>
      </rPr>
      <t xml:space="preserve">
</t>
    </r>
    <r>
      <rPr>
        <sz val="11"/>
        <color rgb="FF000000"/>
        <rFont val="Calibri"/>
      </rPr>
      <t>Note: The envelope will contain the last access date along with those authorized to use it.</t>
    </r>
    <r>
      <rPr>
        <sz val="11"/>
        <color rgb="FF000000"/>
        <rFont val="Calibri"/>
      </rPr>
      <t xml:space="preserve">
</t>
    </r>
    <r>
      <rPr>
        <sz val="11"/>
        <color rgb="FF000000"/>
        <rFont val="Calibri"/>
      </rPr>
      <t>If the written policy does not contain specific information on how the CLI password is protected and/or if that policy does not include, at a minimum, that the password be stored in a sealed envelope in an approved safe with the last access date noted, this is a finding.</t>
    </r>
  </si>
  <si>
    <t>V-213320</t>
  </si>
  <si>
    <r>
      <rPr>
        <sz val="11"/>
        <rFont val="Calibri"/>
      </rPr>
      <t>The requirement for scheduled Solidcore client Command Line Interface (CLI) Access Password changes must be documented in the organizations written policy.</t>
    </r>
  </si>
  <si>
    <r>
      <rPr>
        <sz val="11"/>
        <color rgb="FF000000"/>
        <rFont val="Calibri"/>
      </rPr>
      <t>Follow the formal change and acceptance process to update the written policy with specific information on the frequency with which the CLI password is changed.</t>
    </r>
  </si>
  <si>
    <r>
      <rPr>
        <sz val="11"/>
        <color rgb="FF000000"/>
        <rFont val="Calibri"/>
      </rPr>
      <t>Note: The CLI Access is in lockdown mode by default when being managed by ePO. Since the CLI Access can be recovered for troubleshooting, this requirement needs to be met.</t>
    </r>
    <r>
      <rPr>
        <sz val="11"/>
        <color rgb="FF000000"/>
        <rFont val="Calibri"/>
      </rPr>
      <t xml:space="preserve">
</t>
    </r>
    <r>
      <rPr>
        <sz val="11"/>
        <color rgb="FF000000"/>
        <rFont val="Calibri"/>
      </rPr>
      <t>Consult with the ISSO/ISSM to obtain a copy of the organization's documented policy for application whitelisting.</t>
    </r>
    <r>
      <rPr>
        <sz val="11"/>
        <color rgb="FF000000"/>
        <rFont val="Calibri"/>
      </rPr>
      <t xml:space="preserve">
</t>
    </r>
    <r>
      <rPr>
        <sz val="11"/>
        <color rgb="FF000000"/>
        <rFont val="Calibri"/>
      </rPr>
      <t>Review the written policy for how the Solidcore client interface is used by the organization.</t>
    </r>
    <r>
      <rPr>
        <sz val="11"/>
        <color rgb="FF000000"/>
        <rFont val="Calibri"/>
      </rPr>
      <t xml:space="preserve">
</t>
    </r>
    <r>
      <rPr>
        <sz val="11"/>
        <color rgb="FF000000"/>
        <rFont val="Calibri"/>
      </rPr>
      <t>Verify the policy identifies the frequency with which the CLI password is changed.</t>
    </r>
    <r>
      <rPr>
        <sz val="11"/>
        <color rgb="FF000000"/>
        <rFont val="Calibri"/>
      </rPr>
      <t xml:space="preserve">
</t>
    </r>
    <r>
      <rPr>
        <sz val="11"/>
        <color rgb="FF000000"/>
        <rFont val="Calibri"/>
      </rPr>
      <t>If the written policy does not contain specific information on frequency with which the CLI password is changed, this is a finding.</t>
    </r>
  </si>
  <si>
    <t>V-213321</t>
  </si>
  <si>
    <r>
      <rPr>
        <sz val="11"/>
        <rFont val="Calibri"/>
      </rPr>
      <t>The process by which the Solidcore client Command Line Interface (CLI) Access Password is made available to administrators when needed must be documented in the organizations written policy.</t>
    </r>
  </si>
  <si>
    <r>
      <rPr>
        <sz val="11"/>
        <color rgb="FF000000"/>
        <rFont val="Calibri"/>
      </rPr>
      <t>Follow the formal change and acceptance process to update the written policy to include procedures for accessing the CLI password and how the SA gains access to an approved safe in order for obtaining the password.</t>
    </r>
  </si>
  <si>
    <r>
      <rPr>
        <sz val="11"/>
        <color rgb="FF000000"/>
        <rFont val="Calibri"/>
      </rPr>
      <t>Note: The CLI Access is in lockdown mode by default when being managed by ePO. Since the CLI Access can be recovered for troubleshooting, this requirement needs to be met.</t>
    </r>
    <r>
      <rPr>
        <sz val="11"/>
        <color rgb="FF000000"/>
        <rFont val="Calibri"/>
      </rPr>
      <t xml:space="preserve">
</t>
    </r>
    <r>
      <rPr>
        <sz val="11"/>
        <color rgb="FF000000"/>
        <rFont val="Calibri"/>
      </rPr>
      <t>Consult with the ISSO/ISSM to obtain a copy of the organization's documented policy for application whitelisting.</t>
    </r>
    <r>
      <rPr>
        <sz val="11"/>
        <color rgb="FF000000"/>
        <rFont val="Calibri"/>
      </rPr>
      <t xml:space="preserve">
</t>
    </r>
    <r>
      <rPr>
        <sz val="11"/>
        <color rgb="FF000000"/>
        <rFont val="Calibri"/>
      </rPr>
      <t>The policy must contain procedures for accessing the CLI password, to include the SA gaining access to an approved safe in order for obtaining the password.</t>
    </r>
    <r>
      <rPr>
        <sz val="11"/>
        <color rgb="FF000000"/>
        <rFont val="Calibri"/>
      </rPr>
      <t xml:space="preserve">
</t>
    </r>
    <r>
      <rPr>
        <sz val="11"/>
        <color rgb="FF000000"/>
        <rFont val="Calibri"/>
      </rPr>
      <t>If a procedure does not exist for accessing the CLI password as described above, this is a finding.</t>
    </r>
  </si>
  <si>
    <t>V-213322</t>
  </si>
  <si>
    <r>
      <rPr>
        <sz val="11"/>
        <rFont val="Calibri"/>
      </rPr>
      <t>The McAfee Application Control Options Advanced Threat Defense (ATD) settings, if being used, must be confined to the organizations enclave.</t>
    </r>
  </si>
  <si>
    <r>
      <rPr>
        <sz val="11"/>
        <color rgb="FF000000"/>
        <rFont val="Calibri"/>
      </rPr>
      <t>Relocate or reinstall the ATD being used by the organization to be confined to the organization's enclave.</t>
    </r>
  </si>
  <si>
    <r>
      <rPr>
        <sz val="11"/>
        <color rgb="FF000000"/>
        <rFont val="Calibri"/>
      </rPr>
      <t>Data will be leaving the endpoint to be analyzed by the ATD. Because data could feasibly be intercepted en route, risk of outside threats is minimized by ensuring the ATD is in the same enclave as the endpoints.</t>
    </r>
  </si>
  <si>
    <r>
      <rPr>
        <sz val="11"/>
        <color rgb="FF000000"/>
        <rFont val="Calibri"/>
      </rPr>
      <t>If an ATD server is not being used in the environment, this is Not Applicable.</t>
    </r>
    <r>
      <rPr>
        <sz val="11"/>
        <color rgb="FF000000"/>
        <rFont val="Calibri"/>
      </rPr>
      <t xml:space="preserve">
</t>
    </r>
    <r>
      <rPr>
        <sz val="11"/>
        <color rgb="FF000000"/>
        <rFont val="Calibri"/>
      </rPr>
      <t>Consult with the ISSO/ISSM to review the written policy to ensure the usage of an ATD is documented.</t>
    </r>
    <r>
      <rPr>
        <sz val="11"/>
        <color rgb="FF000000"/>
        <rFont val="Calibri"/>
      </rPr>
      <t xml:space="preserve">
</t>
    </r>
    <r>
      <rPr>
        <sz val="11"/>
        <color rgb="FF000000"/>
        <rFont val="Calibri"/>
      </rPr>
      <t>If the usage of an ATD is not documented in the written policy, this is a finding.</t>
    </r>
    <r>
      <rPr>
        <sz val="11"/>
        <color rgb="FF000000"/>
        <rFont val="Calibri"/>
      </rPr>
      <t xml:space="preserve">
</t>
    </r>
    <r>
      <rPr>
        <sz val="11"/>
        <color rgb="FF000000"/>
        <rFont val="Calibri"/>
      </rPr>
      <t>Determine the location of the ATD being used by the organization and verify the ATD is confined to the organization's enclave.</t>
    </r>
    <r>
      <rPr>
        <sz val="11"/>
        <color rgb="FF000000"/>
        <rFont val="Calibri"/>
      </rPr>
      <t xml:space="preserve">
</t>
    </r>
    <r>
      <rPr>
        <sz val="11"/>
        <color rgb="FF000000"/>
        <rFont val="Calibri"/>
      </rPr>
      <t>If the location of the ATD being used by the organization cannot be determined and the ATD is not confined to the organization's enclave, this is a finding.</t>
    </r>
  </si>
  <si>
    <t>V-213323</t>
  </si>
  <si>
    <r>
      <rPr>
        <sz val="11"/>
        <rFont val="Calibri"/>
      </rPr>
      <t>The configuration of features under McAfee Application Control Options policies Enforce feature control must be documented in the organizations written policy.</t>
    </r>
  </si>
  <si>
    <r>
      <rPr>
        <sz val="11"/>
        <color rgb="FF000000"/>
        <rFont val="Calibri"/>
      </rPr>
      <t>Follow the formal change and acceptance process to document any features needing to be enabled.</t>
    </r>
  </si>
  <si>
    <r>
      <rPr>
        <sz val="11"/>
        <color rgb="FF000000"/>
        <rFont val="Calibri"/>
      </rPr>
      <t>By default, the McAfee Application Control prevents installation of ActiveX controls on endpoints, enforces memory protection techniques on endpoints, and prevents MSI-installers from running on endpoints. The Feature Control allows for those safeguards to be bypassed and in doing so renders the McAfee Application Control less effective.</t>
    </r>
  </si>
  <si>
    <r>
      <rPr>
        <sz val="11"/>
        <color rgb="FF000000"/>
        <rFont val="Calibri"/>
      </rPr>
      <t>Consult with the ISSO/ISSM to obtain a copy of the organization's documented policy for application whitelisting.</t>
    </r>
    <r>
      <rPr>
        <sz val="11"/>
        <color rgb="FF000000"/>
        <rFont val="Calibri"/>
      </rPr>
      <t xml:space="preserve">
</t>
    </r>
    <r>
      <rPr>
        <sz val="11"/>
        <color rgb="FF000000"/>
        <rFont val="Calibri"/>
      </rPr>
      <t>Review the written policy for how the Solidcore client interface is used by the organization.</t>
    </r>
    <r>
      <rPr>
        <sz val="11"/>
        <color rgb="FF000000"/>
        <rFont val="Calibri"/>
      </rPr>
      <t xml:space="preserve">
</t>
    </r>
    <r>
      <rPr>
        <sz val="11"/>
        <color rgb="FF000000"/>
        <rFont val="Calibri"/>
      </rPr>
      <t>Verify the written policy identifies whether additional features are enabled or not under "Enforce feature control" of the McAfee Application Control Options ePO policy.</t>
    </r>
    <r>
      <rPr>
        <sz val="11"/>
        <color rgb="FF000000"/>
        <rFont val="Calibri"/>
      </rPr>
      <t xml:space="preserve">
</t>
    </r>
    <r>
      <rPr>
        <sz val="11"/>
        <color rgb="FF000000"/>
        <rFont val="Calibri"/>
      </rPr>
      <t>If the written policy does not identify whether additional features are enabled or not under "Enforce feature control" of the McAfee Application Control Options ePO policy, this is a finding.</t>
    </r>
  </si>
  <si>
    <t>V-213324</t>
  </si>
  <si>
    <r>
      <rPr>
        <sz val="11"/>
        <rFont val="Calibri"/>
      </rPr>
      <t>The organizations written policy must include a process for how whitelisted applications are deemed to be allowed.</t>
    </r>
  </si>
  <si>
    <r>
      <rPr>
        <sz val="11"/>
        <color rgb="FF000000"/>
        <rFont val="Calibri"/>
      </rPr>
      <t>Follow the formal change and acceptance process to update the written policy to include a process for how applications are vetted and deemed to be allowed.</t>
    </r>
  </si>
  <si>
    <r>
      <rPr>
        <sz val="11"/>
        <color rgb="FF000000"/>
        <rFont val="Calibri"/>
      </rPr>
      <t>Consult with the ISSO/ISSM to review the organizational-specific written policy for the McAfee Application Control software.</t>
    </r>
    <r>
      <rPr>
        <sz val="11"/>
        <color rgb="FF000000"/>
        <rFont val="Calibri"/>
      </rPr>
      <t xml:space="preserve">
</t>
    </r>
    <r>
      <rPr>
        <sz val="11"/>
        <color rgb="FF000000"/>
        <rFont val="Calibri"/>
      </rPr>
      <t>Verify the written policy includes a process for how applications are vetted and deemed to be allowed.</t>
    </r>
    <r>
      <rPr>
        <sz val="11"/>
        <color rgb="FF000000"/>
        <rFont val="Calibri"/>
      </rPr>
      <t xml:space="preserve">
</t>
    </r>
    <r>
      <rPr>
        <sz val="11"/>
        <color rgb="FF000000"/>
        <rFont val="Calibri"/>
      </rPr>
      <t>If no written policy exists, this is a finding.</t>
    </r>
    <r>
      <rPr>
        <sz val="11"/>
        <color rgb="FF000000"/>
        <rFont val="Calibri"/>
      </rPr>
      <t xml:space="preserve">
</t>
    </r>
    <r>
      <rPr>
        <sz val="11"/>
        <color rgb="FF000000"/>
        <rFont val="Calibri"/>
      </rPr>
      <t>If written policy does not include a process for vetting applications before allowing them, this is a finding.</t>
    </r>
  </si>
  <si>
    <t>V-213325</t>
  </si>
  <si>
    <r>
      <rPr>
        <sz val="11"/>
        <rFont val="Calibri"/>
      </rPr>
      <t>The organizations written policy must include procedures for how often the whitelist of allowed applications is reviewed.</t>
    </r>
  </si>
  <si>
    <r>
      <rPr>
        <sz val="11"/>
        <color rgb="FF000000"/>
        <rFont val="Calibri"/>
      </rPr>
      <t>Follow the formal change and acceptance process to update the written policy to include a process for how often the application whitelist is reviewed.</t>
    </r>
  </si>
  <si>
    <r>
      <rPr>
        <sz val="11"/>
        <color rgb="FF000000"/>
        <rFont val="Calibri"/>
      </rPr>
      <t>Consult with the ISSO/ISSM to review the organizational-specific written policy for the McAfee Application Control software.</t>
    </r>
    <r>
      <rPr>
        <sz val="11"/>
        <color rgb="FF000000"/>
        <rFont val="Calibri"/>
      </rPr>
      <t xml:space="preserve">
</t>
    </r>
    <r>
      <rPr>
        <sz val="11"/>
        <color rgb="FF000000"/>
        <rFont val="Calibri"/>
      </rPr>
      <t>Verify the written policy includes a process for how often the application whitelist is reviewed.</t>
    </r>
    <r>
      <rPr>
        <sz val="11"/>
        <color rgb="FF000000"/>
        <rFont val="Calibri"/>
      </rPr>
      <t xml:space="preserve">
</t>
    </r>
    <r>
      <rPr>
        <sz val="11"/>
        <color rgb="FF000000"/>
        <rFont val="Calibri"/>
      </rPr>
      <t>If no written policy exists, this is a finding.</t>
    </r>
    <r>
      <rPr>
        <sz val="11"/>
        <color rgb="FF000000"/>
        <rFont val="Calibri"/>
      </rPr>
      <t xml:space="preserve">
</t>
    </r>
    <r>
      <rPr>
        <sz val="11"/>
        <color rgb="FF000000"/>
        <rFont val="Calibri"/>
      </rPr>
      <t>If written policy does not include a process for how often the application whitelist is reviewed, this is a finding.</t>
    </r>
  </si>
  <si>
    <t>V-213326</t>
  </si>
  <si>
    <r>
      <rPr>
        <sz val="11"/>
        <rFont val="Calibri"/>
      </rPr>
      <t>The Solidcore client must be enabled.</t>
    </r>
  </si>
  <si>
    <r>
      <rPr>
        <sz val="11"/>
        <color rgb="FF000000"/>
        <rFont val="Calibri"/>
      </rPr>
      <t>Although there is more than one way to deploy and enable the Solidcore client, the following is the method described in the McAfee Application Control Installation Guide.</t>
    </r>
    <r>
      <rPr>
        <sz val="11"/>
        <color rgb="FF000000"/>
        <rFont val="Calibri"/>
      </rPr>
      <t xml:space="preserve">
</t>
    </r>
    <r>
      <rPr>
        <sz val="11"/>
        <color rgb="FF000000"/>
        <rFont val="Calibri"/>
      </rPr>
      <t>From the ePO server console System Tree, select "My Organization" in the System Tree.</t>
    </r>
    <r>
      <rPr>
        <sz val="11"/>
        <color rgb="FF000000"/>
        <rFont val="Calibri"/>
      </rPr>
      <t xml:space="preserve">
</t>
    </r>
    <r>
      <rPr>
        <sz val="11"/>
        <color rgb="FF000000"/>
        <rFont val="Calibri"/>
      </rPr>
      <t>To deploy the Solidcore 8.x client:</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and view its properties.</t>
    </r>
    <r>
      <rPr>
        <sz val="11"/>
        <color rgb="FF000000"/>
        <rFont val="Calibri"/>
      </rPr>
      <t xml:space="preserve">
</t>
    </r>
    <r>
      <rPr>
        <sz val="11"/>
        <color rgb="FF000000"/>
        <rFont val="Calibri"/>
      </rPr>
      <t>Click on the "Actions" button at the bottom of the screen.</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Tasks on a Single System".</t>
    </r>
    <r>
      <rPr>
        <sz val="11"/>
        <color rgb="FF000000"/>
        <rFont val="Calibri"/>
      </rPr>
      <t xml:space="preserve">
</t>
    </r>
    <r>
      <rPr>
        <sz val="11"/>
        <color rgb="FF000000"/>
        <rFont val="Calibri"/>
      </rPr>
      <t>Click "Actions".</t>
    </r>
    <r>
      <rPr>
        <sz val="11"/>
        <color rgb="FF000000"/>
        <rFont val="Calibri"/>
      </rPr>
      <t xml:space="preserve">
</t>
    </r>
    <r>
      <rPr>
        <sz val="11"/>
        <color rgb="FF000000"/>
        <rFont val="Calibri"/>
      </rPr>
      <t>Select "New Client Task Assignment" to open the "Client Task Assignment Builder" page.</t>
    </r>
    <r>
      <rPr>
        <sz val="11"/>
        <color rgb="FF000000"/>
        <rFont val="Calibri"/>
      </rPr>
      <t xml:space="preserve">
</t>
    </r>
    <r>
      <rPr>
        <sz val="11"/>
        <color rgb="FF000000"/>
        <rFont val="Calibri"/>
      </rPr>
      <t>Specify the task name and add descriptive information.</t>
    </r>
    <r>
      <rPr>
        <sz val="11"/>
        <color rgb="FF000000"/>
        <rFont val="Calibri"/>
      </rPr>
      <t xml:space="preserve">
</t>
    </r>
    <r>
      <rPr>
        <sz val="11"/>
        <color rgb="FF000000"/>
        <rFont val="Calibri"/>
      </rPr>
      <t>Select the target platform, subplatform, and version.</t>
    </r>
    <r>
      <rPr>
        <sz val="11"/>
        <color rgb="FF000000"/>
        <rFont val="Calibri"/>
      </rPr>
      <t xml:space="preserve">
</t>
    </r>
    <r>
      <rPr>
        <sz val="11"/>
        <color rgb="FF000000"/>
        <rFont val="Calibri"/>
      </rPr>
      <t>Select the "Solidcore 8.0.0" product from the "Products and components" list.</t>
    </r>
    <r>
      <rPr>
        <sz val="11"/>
        <color rgb="FF000000"/>
        <rFont val="Calibri"/>
      </rPr>
      <t xml:space="preserve">
</t>
    </r>
    <r>
      <rPr>
        <sz val="11"/>
        <color rgb="FF000000"/>
        <rFont val="Calibri"/>
      </rPr>
      <t>Select the "Install" action.</t>
    </r>
    <r>
      <rPr>
        <sz val="11"/>
        <color rgb="FF000000"/>
        <rFont val="Calibri"/>
      </rPr>
      <t xml:space="preserve">
</t>
    </r>
    <r>
      <rPr>
        <sz val="11"/>
        <color rgb="FF000000"/>
        <rFont val="Calibri"/>
      </rPr>
      <t>Select the language of the package.</t>
    </r>
    <r>
      <rPr>
        <sz val="11"/>
        <color rgb="FF000000"/>
        <rFont val="Calibri"/>
      </rPr>
      <t xml:space="preserve">
</t>
    </r>
    <r>
      <rPr>
        <sz val="11"/>
        <color rgb="FF000000"/>
        <rFont val="Calibri"/>
      </rPr>
      <t>Specify the branch where to add the package.</t>
    </r>
    <r>
      <rPr>
        <sz val="11"/>
        <color rgb="FF000000"/>
        <rFont val="Calibri"/>
      </rPr>
      <t xml:space="preserve">
</t>
    </r>
    <r>
      <rPr>
        <sz val="11"/>
        <color rgb="FF000000"/>
        <rFont val="Calibri"/>
      </rPr>
      <t>Click "Save", then click "Next to open the "Schedule" page.</t>
    </r>
    <r>
      <rPr>
        <sz val="11"/>
        <color rgb="FF000000"/>
        <rFont val="Calibri"/>
      </rPr>
      <t xml:space="preserve">
</t>
    </r>
    <r>
      <rPr>
        <sz val="11"/>
        <color rgb="FF000000"/>
        <rFont val="Calibri"/>
      </rPr>
      <t>Specify scheduling details, then click "Next".</t>
    </r>
    <r>
      <rPr>
        <sz val="11"/>
        <color rgb="FF000000"/>
        <rFont val="Calibri"/>
      </rPr>
      <t xml:space="preserve">
</t>
    </r>
    <r>
      <rPr>
        <sz val="11"/>
        <color rgb="FF000000"/>
        <rFont val="Calibri"/>
      </rPr>
      <t>Review details, then click "Save".</t>
    </r>
    <r>
      <rPr>
        <sz val="11"/>
        <color rgb="FF000000"/>
        <rFont val="Calibri"/>
      </rPr>
      <t xml:space="preserve">
</t>
    </r>
    <r>
      <rPr>
        <sz val="11"/>
        <color rgb="FF000000"/>
        <rFont val="Calibri"/>
      </rPr>
      <t>To enable the Solidcore 8.x client and scan for inventory:</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and view its properties.</t>
    </r>
    <r>
      <rPr>
        <sz val="11"/>
        <color rgb="FF000000"/>
        <rFont val="Calibri"/>
      </rPr>
      <t xml:space="preserve">
</t>
    </r>
    <r>
      <rPr>
        <sz val="11"/>
        <color rgb="FF000000"/>
        <rFont val="Calibri"/>
      </rPr>
      <t>Click on the "Actions" button at the bottom of the screen.</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Tasks on a Single System".</t>
    </r>
    <r>
      <rPr>
        <sz val="11"/>
        <color rgb="FF000000"/>
        <rFont val="Calibri"/>
      </rPr>
      <t xml:space="preserve">
</t>
    </r>
    <r>
      <rPr>
        <sz val="11"/>
        <color rgb="FF000000"/>
        <rFont val="Calibri"/>
      </rPr>
      <t>Click "Actions".</t>
    </r>
    <r>
      <rPr>
        <sz val="11"/>
        <color rgb="FF000000"/>
        <rFont val="Calibri"/>
      </rPr>
      <t xml:space="preserve">
</t>
    </r>
    <r>
      <rPr>
        <sz val="11"/>
        <color rgb="FF000000"/>
        <rFont val="Calibri"/>
      </rPr>
      <t>Select "New Client Task Assignment" to open the "Client Task Assignment Builder" page.</t>
    </r>
    <r>
      <rPr>
        <sz val="11"/>
        <color rgb="FF000000"/>
        <rFont val="Calibri"/>
      </rPr>
      <t xml:space="preserve">
</t>
    </r>
    <r>
      <rPr>
        <sz val="11"/>
        <color rgb="FF000000"/>
        <rFont val="Calibri"/>
      </rPr>
      <t>Select the "Solidcore 8.0.0" product and "SC: Enable" task type, then click "Create New Task".</t>
    </r>
  </si>
  <si>
    <r>
      <rPr>
        <sz val="11"/>
        <color rgb="FF000000"/>
        <rFont val="Calibri"/>
      </rPr>
      <t>The Application Control whitelisting must be enabled on all workstation endpoints. To enable Application Control, the Solidcore client needs to be in enabled mode.</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</si>
  <si>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asset(s) that need the organization-specific policy and view its properties.</t>
    </r>
    <r>
      <rPr>
        <sz val="11"/>
        <color rgb="FF000000"/>
        <rFont val="Calibri"/>
      </rPr>
      <t xml:space="preserve">
</t>
    </r>
    <r>
      <rPr>
        <sz val="11"/>
        <color rgb="FF000000"/>
        <rFont val="Calibri"/>
      </rPr>
      <t>Click on the "Products" tab.</t>
    </r>
    <r>
      <rPr>
        <sz val="11"/>
        <color rgb="FF000000"/>
        <rFont val="Calibri"/>
      </rPr>
      <t xml:space="preserve">
</t>
    </r>
    <r>
      <rPr>
        <sz val="11"/>
        <color rgb="FF000000"/>
        <rFont val="Calibri"/>
      </rPr>
      <t>Under "Product", verify the Solidcore 8.x client is listed as a product. If exists, click on the row to review additional information. Verify status shows "Enabled".</t>
    </r>
    <r>
      <rPr>
        <sz val="11"/>
        <color rgb="FF000000"/>
        <rFont val="Calibri"/>
      </rPr>
      <t xml:space="preserve">
</t>
    </r>
    <r>
      <rPr>
        <sz val="11"/>
        <color rgb="FF000000"/>
        <rFont val="Calibri"/>
      </rPr>
      <t>If the Solidcore 8.x client is listed as an installed product but the status is not "Enabled", this is a finding.</t>
    </r>
  </si>
  <si>
    <t>V-213327</t>
  </si>
  <si>
    <r>
      <rPr>
        <sz val="11"/>
        <rFont val="Calibri"/>
      </rPr>
      <t>The Solidcore client Command Line Interface (CLI) must be in lockdown mode.</t>
    </r>
  </si>
  <si>
    <t>CAT I (High)</t>
  </si>
  <si>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Click "Actions".</t>
    </r>
    <r>
      <rPr>
        <sz val="11"/>
        <color rgb="FF000000"/>
        <rFont val="Calibri"/>
      </rPr>
      <t xml:space="preserve">
</t>
    </r>
    <r>
      <rPr>
        <sz val="11"/>
        <color rgb="FF000000"/>
        <rFont val="Calibri"/>
      </rPr>
      <t>Select "New Client Task Assignment" to open the Client Task Assignment Builder page.</t>
    </r>
    <r>
      <rPr>
        <sz val="11"/>
        <color rgb="FF000000"/>
        <rFont val="Calibri"/>
      </rPr>
      <t xml:space="preserve">
</t>
    </r>
    <r>
      <rPr>
        <sz val="11"/>
        <color rgb="FF000000"/>
        <rFont val="Calibri"/>
      </rPr>
      <t>Select the "Solidcore 8.x product", "SC: Change Local CLI Access" task type, then click "Create New Task" to open the Client Task Catalog page.</t>
    </r>
    <r>
      <rPr>
        <sz val="11"/>
        <color rgb="FF000000"/>
        <rFont val="Calibri"/>
      </rPr>
      <t xml:space="preserve">
</t>
    </r>
    <r>
      <rPr>
        <sz val="11"/>
        <color rgb="FF000000"/>
        <rFont val="Calibri"/>
      </rPr>
      <t>Change "CLI status" to "Restrict".</t>
    </r>
    <r>
      <rPr>
        <sz val="11"/>
        <color rgb="FF000000"/>
        <rFont val="Calibri"/>
      </rPr>
      <t xml:space="preserve">
</t>
    </r>
    <r>
      <rPr>
        <sz val="11"/>
        <color rgb="FF000000"/>
        <rFont val="Calibri"/>
      </rPr>
      <t>Click "Save".</t>
    </r>
  </si>
  <si>
    <r>
      <rPr>
        <sz val="11"/>
        <color rgb="FF000000"/>
        <rFont val="Calibri"/>
      </rPr>
      <t>By default, when an endpoint's Solidcore installation is managed by the ePO server, the CLI will automatically be in lockdown mode. This will ensure the endpoint receives all of its Solidcore configuration settings from the ePO server. The CLI can, however, be activated for troubleshooting efforts during which time the ePO settings will not be enforced. Leaving the CLI in an allowed status will prevent the endpoint from receiving changes from the ePO server for the Solidcore client.</t>
    </r>
  </si>
  <si>
    <r>
      <rPr>
        <sz val="11"/>
        <color rgb="FF000000"/>
        <rFont val="Calibri"/>
      </rPr>
      <t>Determine CLI status.</t>
    </r>
    <r>
      <rPr>
        <sz val="11"/>
        <color rgb="FF000000"/>
        <rFont val="Calibri"/>
      </rPr>
      <t xml:space="preserve">
</t>
    </r>
    <r>
      <rPr>
        <sz val="11"/>
        <color rgb="FF000000"/>
        <rFont val="Calibri"/>
      </rPr>
      <t>Access the system being reviewed. From an operating system command line, execute the following command:</t>
    </r>
    <r>
      <rPr>
        <sz val="11"/>
        <color rgb="FF000000"/>
        <rFont val="Calibri"/>
      </rPr>
      <t xml:space="preserve">
</t>
    </r>
    <r>
      <rPr>
        <sz val="11"/>
        <color rgb="FF000000"/>
        <rFont val="Calibri"/>
      </rPr>
      <t>sadmin status &lt;enter&gt;</t>
    </r>
    <r>
      <rPr>
        <sz val="11"/>
        <color rgb="FF000000"/>
        <rFont val="Calibri"/>
      </rPr>
      <t xml:space="preserve">
</t>
    </r>
    <r>
      <rPr>
        <sz val="11"/>
        <color rgb="FF000000"/>
        <rFont val="Calibri"/>
      </rPr>
      <t>If the status for CLI is "Allowed" or "Recovered", this is a finding.</t>
    </r>
  </si>
  <si>
    <t>V-213328</t>
  </si>
  <si>
    <r>
      <rPr>
        <sz val="11"/>
        <rFont val="Calibri"/>
      </rPr>
      <t>The Solidcore client Command Line Interface (CLI) Access Password must be changed from the default.</t>
    </r>
  </si>
  <si>
    <r>
      <rPr>
        <sz val="11"/>
        <color rgb="FF000000"/>
        <rFont val="Calibri"/>
      </rPr>
      <t>Change the CLI password with one other than the default, using administrative password complexity.</t>
    </r>
    <r>
      <rPr>
        <sz val="11"/>
        <color rgb="FF000000"/>
        <rFont val="Calibri"/>
      </rPr>
      <t xml:space="preserve">
</t>
    </r>
    <r>
      <rPr>
        <sz val="11"/>
        <color rgb="FF000000"/>
        <rFont val="Calibri"/>
      </rPr>
      <t>From the ePO server console System Tree, select "My Organization".</t>
    </r>
    <r>
      <rPr>
        <sz val="11"/>
        <color rgb="FF000000"/>
        <rFont val="Calibri"/>
      </rPr>
      <t xml:space="preserve">
</t>
    </r>
    <r>
      <rPr>
        <sz val="11"/>
        <color rgb="FF000000"/>
        <rFont val="Calibri"/>
      </rPr>
      <t>In the "Configuration (Client)" category, click on the Organization's specific Configuration (Client) McAfee Default policy.</t>
    </r>
    <r>
      <rPr>
        <sz val="11"/>
        <color rgb="FF000000"/>
        <rFont val="Calibri"/>
      </rPr>
      <t xml:space="preserve">
</t>
    </r>
    <r>
      <rPr>
        <sz val="11"/>
        <color rgb="FF000000"/>
        <rFont val="Calibri"/>
      </rPr>
      <t>In the "CLI" tab, type a password other than the default, ensuring to conform to password complexity.</t>
    </r>
    <r>
      <rPr>
        <sz val="11"/>
        <color rgb="FF000000"/>
        <rFont val="Calibri"/>
      </rPr>
      <t xml:space="preserve">
</t>
    </r>
    <r>
      <rPr>
        <sz val="11"/>
        <color rgb="FF000000"/>
        <rFont val="Calibri"/>
      </rPr>
      <t>Confirm the password.</t>
    </r>
    <r>
      <rPr>
        <sz val="11"/>
        <color rgb="FF000000"/>
        <rFont val="Calibri"/>
      </rPr>
      <t xml:space="preserve">
</t>
    </r>
    <r>
      <rPr>
        <sz val="11"/>
        <color rgb="FF000000"/>
        <rFont val="Calibri"/>
      </rPr>
      <t>Click "Save".</t>
    </r>
  </si>
  <si>
    <r>
      <rPr>
        <sz val="11"/>
        <color rgb="FF000000"/>
        <rFont val="Calibri"/>
      </rPr>
      <t xml:space="preserve">This is a manual procedure to verify the CLI Access Password has been changed from its default setting by the ePO administrator. </t>
    </r>
    <r>
      <rPr>
        <sz val="11"/>
        <color rgb="FF000000"/>
        <rFont val="Calibri"/>
      </rPr>
      <t xml:space="preserve">
</t>
    </r>
    <r>
      <rPr>
        <sz val="11"/>
        <color rgb="FF000000"/>
        <rFont val="Calibri"/>
      </rPr>
      <t>Ask the ePO admin, "Has the CLI Access Password been changed from its default setting?"</t>
    </r>
    <r>
      <rPr>
        <sz val="11"/>
        <color rgb="FF000000"/>
        <rFont val="Calibri"/>
      </rPr>
      <t xml:space="preserve">
</t>
    </r>
    <r>
      <rPr>
        <sz val="11"/>
        <color rgb="FF000000"/>
        <rFont val="Calibri"/>
      </rPr>
      <t xml:space="preserve">If the default password is being used, this is a finding. </t>
    </r>
    <r>
      <rPr>
        <sz val="11"/>
        <color rgb="FF000000"/>
        <rFont val="Calibri"/>
      </rPr>
      <t xml:space="preserve">
</t>
    </r>
    <r>
      <rPr>
        <sz val="11"/>
        <color rgb="FF000000"/>
        <rFont val="Calibri"/>
      </rPr>
      <t>Note: The password does not need to be divulged during the review. An interview question of the SA to validate that it is not the default is sufficient.</t>
    </r>
  </si>
  <si>
    <t>V-213329</t>
  </si>
  <si>
    <r>
      <rPr>
        <sz val="11"/>
        <rFont val="Calibri"/>
      </rPr>
      <t>The organization-specific Rules policy must only include executable and dll files that are associated with applications as allowed by the organizations written policy.</t>
    </r>
  </si>
  <si>
    <r>
      <rPr>
        <sz val="11"/>
        <color rgb="FF000000"/>
        <rFont val="Calibri"/>
      </rPr>
      <t>Obtain the organization's written policy for the McAfee Application Control software from the System or ePO Administrator.</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Remove any "Rules Groups" and/or applications under the "Rules Groups" that do not comply with the organization's written policy.</t>
    </r>
    <r>
      <rPr>
        <sz val="11"/>
        <color rgb="FF000000"/>
        <rFont val="Calibri"/>
      </rPr>
      <t xml:space="preserve">
</t>
    </r>
    <r>
      <rPr>
        <sz val="11"/>
        <color rgb="FF000000"/>
        <rFont val="Calibri"/>
      </rPr>
      <t>If applications are required, follow the formal change and acceptance process to document the applications in the organization's written policy.</t>
    </r>
  </si>
  <si>
    <r>
      <rPr>
        <sz val="11"/>
        <color rgb="FF000000"/>
        <rFont val="Calibri"/>
      </rPr>
      <t>To ensure Solidcore clients are only configured to STIG and organization-specific settings, organization-specific ePO policies must be applied to all organization workstation endpoints.</t>
    </r>
    <r>
      <rPr>
        <sz val="11"/>
        <color rgb="FF000000"/>
        <rFont val="Calibri"/>
      </rPr>
      <t xml:space="preserve">
</t>
    </r>
    <r>
      <rPr>
        <sz val="11"/>
        <color rgb="FF000000"/>
        <rFont val="Calibri"/>
      </rPr>
      <t>The McAfee Application Control installs with two Default Rules policies.</t>
    </r>
    <r>
      <rPr>
        <sz val="11"/>
        <color rgb="FF000000"/>
        <rFont val="Calibri"/>
      </rPr>
      <t xml:space="preserve">
</t>
    </r>
    <r>
      <rPr>
        <sz val="11"/>
        <color rgb="FF000000"/>
        <rFont val="Calibri"/>
      </rPr>
      <t>The McAfee Default Rules policy includes the whitelist for commonly used applications to the platform.</t>
    </r>
    <r>
      <rPr>
        <sz val="11"/>
        <color rgb="FF000000"/>
        <rFont val="Calibri"/>
      </rPr>
      <t xml:space="preserve">
</t>
    </r>
    <r>
      <rPr>
        <sz val="11"/>
        <color rgb="FF000000"/>
        <rFont val="Calibri"/>
      </rPr>
      <t>The McAfee Applications Default Rules policy include the whitelist for McAfee applications.</t>
    </r>
    <r>
      <rPr>
        <sz val="11"/>
        <color rgb="FF000000"/>
        <rFont val="Calibri"/>
      </rPr>
      <t xml:space="preserve">
</t>
    </r>
    <r>
      <rPr>
        <sz val="11"/>
        <color rgb="FF000000"/>
        <rFont val="Calibri"/>
      </rPr>
      <t>Both of these policies are at the "My Organization" level of the System Tree and must be inherited by all branches of the System Tree.</t>
    </r>
    <r>
      <rPr>
        <sz val="11"/>
        <color rgb="FF000000"/>
        <rFont val="Calibri"/>
      </rPr>
      <t xml:space="preserve">
</t>
    </r>
    <r>
      <rPr>
        <sz val="11"/>
        <color rgb="FF000000"/>
        <rFont val="Calibri"/>
      </rPr>
      <t>Organization-specific applications would be whitelisted with an organization-specific policy combined with the two Default policies into one effective policy.</t>
    </r>
  </si>
  <si>
    <r>
      <rPr>
        <sz val="11"/>
        <color rgb="FF000000"/>
        <rFont val="Calibri"/>
      </rPr>
      <t>Obtain the organization's written policy for the McAfee Application Control software from the System or ePO Administrator.</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 xml:space="preserve">Select the asset(s) that need the organization-specific policy. </t>
    </r>
    <r>
      <rPr>
        <sz val="11"/>
        <color rgb="FF000000"/>
        <rFont val="Calibri"/>
      </rPr>
      <t xml:space="preserve">
</t>
    </r>
    <r>
      <rPr>
        <sz val="11"/>
        <color rgb="FF000000"/>
        <rFont val="Calibri"/>
      </rPr>
      <t xml:space="preserve">Note: The organization specific rules policy is for additional allowed applications. In the event there are McAfee Default rules that need to be excluded in an organization or on a specific asset, a copy of the McAfee Default must be used in place of the McAfee Default rules policy. In that copy, only the specific rules should be removed that the organization wants to deny. </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For the "Application Control Rules (Windows)" Category, click on "Edit Assignments" under the "Actions" column.</t>
    </r>
    <r>
      <rPr>
        <sz val="11"/>
        <color rgb="FF000000"/>
        <rFont val="Calibri"/>
      </rPr>
      <t xml:space="preserve">
</t>
    </r>
    <r>
      <rPr>
        <sz val="11"/>
        <color rgb="FF000000"/>
        <rFont val="Calibri"/>
      </rPr>
      <t>Identify the organization-specific Rules policy applied to the system being reviewed.</t>
    </r>
    <r>
      <rPr>
        <sz val="11"/>
        <color rgb="FF000000"/>
        <rFont val="Calibri"/>
      </rPr>
      <t xml:space="preserve">
</t>
    </r>
    <r>
      <rPr>
        <sz val="11"/>
        <color rgb="FF000000"/>
        <rFont val="Calibri"/>
      </rPr>
      <t>Click on "Edit Policy" beside the organization-specific Rules policy.</t>
    </r>
    <r>
      <rPr>
        <sz val="11"/>
        <color rgb="FF000000"/>
        <rFont val="Calibri"/>
      </rPr>
      <t xml:space="preserve">
</t>
    </r>
    <r>
      <rPr>
        <sz val="11"/>
        <color rgb="FF000000"/>
        <rFont val="Calibri"/>
      </rPr>
      <t>Verify the list of applications under each of the "Rules Groups" in the organization-specific Rules policy against the written policy's list of allowed applications.</t>
    </r>
    <r>
      <rPr>
        <sz val="11"/>
        <color rgb="FF000000"/>
        <rFont val="Calibri"/>
      </rPr>
      <t xml:space="preserve">
</t>
    </r>
    <r>
      <rPr>
        <sz val="11"/>
        <color rgb="FF000000"/>
        <rFont val="Calibri"/>
      </rPr>
      <t>If the organization-specific Rules policy contains any applications not documented in the written policy as allowed, this is a finding.</t>
    </r>
  </si>
  <si>
    <t>V-213330</t>
  </si>
  <si>
    <r>
      <rPr>
        <sz val="11"/>
        <rFont val="Calibri"/>
      </rPr>
      <t>The McAfee Application Control Options Reputation setting must be configured to use the McAfee Global Threat Intelligence (McAfee GTI) option.</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</si>
  <si>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Place a check in the "Use McAfee Global Threat Intelligence (McAfee GTI)" option.</t>
    </r>
    <r>
      <rPr>
        <sz val="11"/>
        <color rgb="FF000000"/>
        <rFont val="Calibri"/>
      </rPr>
      <t xml:space="preserve">
</t>
    </r>
    <r>
      <rPr>
        <sz val="11"/>
        <color rgb="FF000000"/>
        <rFont val="Calibri"/>
      </rPr>
      <t>Click "Save".</t>
    </r>
  </si>
  <si>
    <r>
      <rPr>
        <sz val="11"/>
        <color rgb="FF000000"/>
        <rFont val="Calibri"/>
      </rPr>
      <t>If a Threat Intelligence Exchange (TIE) server is being used in the organization, reputation for files and certificates is fetched from the TIE server. The reputation values control execution at endpoints and are displayed on the Application Control pages on the McAfee ePO console.</t>
    </r>
    <r>
      <rPr>
        <sz val="11"/>
        <color rgb="FF000000"/>
        <rFont val="Calibri"/>
      </rPr>
      <t xml:space="preserve">
</t>
    </r>
    <r>
      <rPr>
        <sz val="11"/>
        <color rgb="FF000000"/>
        <rFont val="Calibri"/>
      </rPr>
      <t>If the GTI is being used, reputation for files and certificates is fetched from the McAfee GTI.</t>
    </r>
    <r>
      <rPr>
        <sz val="11"/>
        <color rgb="FF000000"/>
        <rFont val="Calibri"/>
      </rPr>
      <t xml:space="preserve">
</t>
    </r>
    <r>
      <rPr>
        <sz val="11"/>
        <color rgb="FF000000"/>
        <rFont val="Calibri"/>
      </rPr>
      <t>For both methods, the administrator can review the reputation values and make informed decisions for inventory items in the enterprise.</t>
    </r>
  </si>
  <si>
    <r>
      <rPr>
        <sz val="11"/>
        <color rgb="FF000000"/>
        <rFont val="Calibri"/>
      </rPr>
      <t>NOTE: This requirement is Not Applicable on a classified SIPRNet or otherwise closed network.</t>
    </r>
    <r>
      <rPr>
        <sz val="11"/>
        <color rgb="FF000000"/>
        <rFont val="Calibri"/>
      </rPr>
      <t xml:space="preserve">
</t>
    </r>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asset(s) that need the organization-specific policy.</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Verify the "Use McAfee Global Threat Intelligence (McAfee GTI)" option is selected.</t>
    </r>
    <r>
      <rPr>
        <sz val="11"/>
        <color rgb="FF000000"/>
        <rFont val="Calibri"/>
      </rPr>
      <t xml:space="preserve">
</t>
    </r>
    <r>
      <rPr>
        <sz val="11"/>
        <color rgb="FF000000"/>
        <rFont val="Calibri"/>
      </rPr>
      <t>Note: The "McAfee GTI" option must be selected, as a failover, even if an internal McAfee TIE server is configured.</t>
    </r>
    <r>
      <rPr>
        <sz val="11"/>
        <color rgb="FF000000"/>
        <rFont val="Calibri"/>
      </rPr>
      <t xml:space="preserve">
</t>
    </r>
    <r>
      <rPr>
        <sz val="11"/>
        <color rgb="FF000000"/>
        <rFont val="Calibri"/>
      </rPr>
      <t>If the "McAfee GTI" option is not selected, this is a finding.</t>
    </r>
  </si>
  <si>
    <t>V-213331</t>
  </si>
  <si>
    <r>
      <rPr>
        <sz val="11"/>
        <rFont val="Calibri"/>
      </rPr>
      <t>The McAfee Application Control Options Reputation-Based Execution settings, if enabled, must be configured to allow Most Likely Trusted or Known Trusted only.</t>
    </r>
  </si>
  <si>
    <r>
      <rPr>
        <sz val="11"/>
        <color rgb="FF000000"/>
        <rFont val="Calibri"/>
      </rPr>
      <t>If Reputation-Based Execution settings is not enabled, this check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Place a check in the "Reputation-Based Execution Settings: Allow binaries with" check box and select "Most Likely Trusted" from the drop-down selection box.</t>
    </r>
    <r>
      <rPr>
        <sz val="11"/>
        <color rgb="FF000000"/>
        <rFont val="Calibri"/>
      </rPr>
      <t xml:space="preserve">
</t>
    </r>
    <r>
      <rPr>
        <sz val="11"/>
        <color rgb="FF000000"/>
        <rFont val="Calibri"/>
      </rPr>
      <t>Click "Save".</t>
    </r>
  </si>
  <si>
    <r>
      <rPr>
        <sz val="11"/>
        <color rgb="FF000000"/>
        <rFont val="Calibri"/>
      </rPr>
      <t>When a file is executed on an endpoint, the Application Control performs multiple checks to determine whether to allow or ban the execution. Only files with a reputation of "Most Likely Trusted", "Known Trusted" or "Might be Trusted" are considered to be allowed. By configuring the setting to only "Most Likely Trusted" or "Known Trusted", the files with a reputation of "Might be Trusted" are blocked. While this may impact operationally in the beginning, after the inventories are vetted by the administrators, files with a "Might be Trusted" value may be recategorized in that organization.</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</si>
  <si>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If Reputation-Based Execution settings is not enabled, this check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asset(s) that need the organization-specific policy.</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Verify the "Reputation-Based Execution Settings" is configured to allow binaries with "Most Likely Trusted" and above.</t>
    </r>
    <r>
      <rPr>
        <sz val="11"/>
        <color rgb="FF000000"/>
        <rFont val="Calibri"/>
      </rPr>
      <t xml:space="preserve">
</t>
    </r>
    <r>
      <rPr>
        <sz val="11"/>
        <color rgb="FF000000"/>
        <rFont val="Calibri"/>
      </rPr>
      <t>If the allow binaries "Most Likely Trusted" and above is not selected for "Reputation-Based Execution Settings", this is a finding.</t>
    </r>
  </si>
  <si>
    <t>V-213332</t>
  </si>
  <si>
    <r>
      <rPr>
        <sz val="11"/>
        <rFont val="Calibri"/>
      </rPr>
      <t>The McAfee Application Control Options Advanced Threat Defense (ATD) settings must not be enabled unless an internal ATD is maintained by the organization.</t>
    </r>
  </si>
  <si>
    <r>
      <rPr>
        <sz val="11"/>
        <color rgb="FF000000"/>
        <rFont val="Calibri"/>
      </rPr>
      <t>If an ATD server is not being used in the environment,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Place a check in the "Advanced Threat Defense (ATD) settings: Send binaries" check box.</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Update the written policy to ensure the usage of an ATD is documented.</t>
    </r>
  </si>
  <si>
    <r>
      <rPr>
        <sz val="11"/>
        <color rgb="FF000000"/>
        <rFont val="Calibri"/>
      </rPr>
      <t>This option will automatically send files with a specific file reputation to ATD for further analysis. This option is not selected by default and must only be selected if an ATD is being used.</t>
    </r>
  </si>
  <si>
    <r>
      <rPr>
        <sz val="11"/>
        <color rgb="FF000000"/>
        <rFont val="Calibri"/>
      </rPr>
      <t>If an ATD server is not being used in the environment,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asset(s) that need the organization-specific policy.</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Verify the option for sending binaries for analysis under the "Advanced Threat Defense (ATD) settings" is selected.</t>
    </r>
    <r>
      <rPr>
        <sz val="11"/>
        <color rgb="FF000000"/>
        <rFont val="Calibri"/>
      </rPr>
      <t xml:space="preserve">
</t>
    </r>
    <r>
      <rPr>
        <sz val="11"/>
        <color rgb="FF000000"/>
        <rFont val="Calibri"/>
      </rPr>
      <t>Consult with the ISSO/ISSM to review the written policy to verify the usage of an ATD is documented.</t>
    </r>
    <r>
      <rPr>
        <sz val="11"/>
        <color rgb="FF000000"/>
        <rFont val="Calibri"/>
      </rPr>
      <t xml:space="preserve">
</t>
    </r>
    <r>
      <rPr>
        <sz val="11"/>
        <color rgb="FF000000"/>
        <rFont val="Calibri"/>
      </rPr>
      <t>If the option for sending binaries for analysis under the "Advanced Threat Defense (ATD) settings" is selected and the written policy does not include documentation on the usage of an ATD, this is a finding.</t>
    </r>
  </si>
  <si>
    <t>V-213333</t>
  </si>
  <si>
    <r>
      <rPr>
        <sz val="11"/>
        <rFont val="Calibri"/>
      </rPr>
      <t>The McAfee Application Control Options Advanced Threat Defense (ATD) settings, if being used, must be configured to send all binaries with a reputation of Might be Trusted and below for analysis.</t>
    </r>
  </si>
  <si>
    <r>
      <rPr>
        <sz val="11"/>
        <color rgb="FF000000"/>
        <rFont val="Calibri"/>
      </rPr>
      <t>If an ATD server is not being used in the environment,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In the drop-down selection box of the "Advanced Threat Defense (ATD) settings: Send binaries" option, select "Might be Trusted".</t>
    </r>
    <r>
      <rPr>
        <sz val="11"/>
        <color rgb="FF000000"/>
        <rFont val="Calibri"/>
      </rPr>
      <t xml:space="preserve">
</t>
    </r>
    <r>
      <rPr>
        <sz val="11"/>
        <color rgb="FF000000"/>
        <rFont val="Calibri"/>
      </rPr>
      <t>Click "Save".</t>
    </r>
  </si>
  <si>
    <r>
      <rPr>
        <sz val="11"/>
        <color rgb="FF000000"/>
        <rFont val="Calibri"/>
      </rPr>
      <t>When the file reputation of "Might be Trusted" is configured for being forwarded to ATD, all files with the reputation of "Might be Trusted", "Unknown", "Might be Malicious", "Most Likely Malicious" and "Known Malicious" are forwarded to the ATD.</t>
    </r>
    <r>
      <rPr>
        <sz val="11"/>
        <color rgb="FF000000"/>
        <rFont val="Calibri"/>
      </rPr>
      <t xml:space="preserve">
</t>
    </r>
    <r>
      <rPr>
        <sz val="11"/>
        <color rgb="FF000000"/>
        <rFont val="Calibri"/>
      </rPr>
      <t>The files with "Might be Trusted" reputation may be redesignated as "Trusted" after analysis.</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</si>
  <si>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If an ATD server is not being used in the environment,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 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If the option for sending binaries for analysis under the "Advanced Threat Defense (ATD) settings" is selected, verify the level of binaries to be sent for analysis is "Might be Trusted" and below.</t>
    </r>
    <r>
      <rPr>
        <sz val="11"/>
        <color rgb="FF000000"/>
        <rFont val="Calibri"/>
      </rPr>
      <t xml:space="preserve">
</t>
    </r>
    <r>
      <rPr>
        <sz val="11"/>
        <color rgb="FF000000"/>
        <rFont val="Calibri"/>
      </rPr>
      <t>If the level of binaries to be sent for analysis is not "Might be Trusted", this is a finding.</t>
    </r>
  </si>
  <si>
    <t>V-213334</t>
  </si>
  <si>
    <r>
      <rPr>
        <sz val="11"/>
        <rFont val="Calibri"/>
      </rPr>
      <t>The McAfee Application Control Options Advanced Threat Defense (ATD) settings, if being used, must be configured to only send binaries with a size of 5 MB or less.</t>
    </r>
  </si>
  <si>
    <r>
      <rPr>
        <sz val="11"/>
        <color rgb="FF000000"/>
        <rFont val="Calibri"/>
      </rPr>
      <t>If an ATD server is not being used in the environment,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In the drop-down selection box of the "Advanced Threat Defense (ATD) settings: Limit file save" text box, enter a value of 5 MB or less.</t>
    </r>
    <r>
      <rPr>
        <sz val="11"/>
        <color rgb="FF000000"/>
        <rFont val="Calibri"/>
      </rPr>
      <t xml:space="preserve">
</t>
    </r>
    <r>
      <rPr>
        <sz val="11"/>
        <color rgb="FF000000"/>
        <rFont val="Calibri"/>
      </rPr>
      <t>Click "Save".</t>
    </r>
  </si>
  <si>
    <r>
      <rPr>
        <sz val="11"/>
        <color rgb="FF000000"/>
        <rFont val="Calibri"/>
      </rPr>
      <t>Since binaries can be large, the file size must be limited to avoid congestion on the network and degradation on the endpoint when sending the binaries to the ATD.</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</si>
  <si>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If an ATD server is not being used in the environment,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Select the "Reputation" tab.</t>
    </r>
    <r>
      <rPr>
        <sz val="11"/>
        <color rgb="FF000000"/>
        <rFont val="Calibri"/>
      </rPr>
      <t xml:space="preserve">
</t>
    </r>
    <r>
      <rPr>
        <sz val="11"/>
        <color rgb="FF000000"/>
        <rFont val="Calibri"/>
      </rPr>
      <t>If the option for sending binaries for analysis under the "Advanced Threat Defense (ATD) settings" is selected, verify the "Limit file size to" option is set to 5 MB or less.</t>
    </r>
    <r>
      <rPr>
        <sz val="11"/>
        <color rgb="FF000000"/>
        <rFont val="Calibri"/>
      </rPr>
      <t xml:space="preserve">
</t>
    </r>
    <r>
      <rPr>
        <sz val="11"/>
        <color rgb="FF000000"/>
        <rFont val="Calibri"/>
      </rPr>
      <t>If the "Limit file size to" option is not set to 5 MB or less, this is a finding.</t>
    </r>
  </si>
  <si>
    <t>V-213335</t>
  </si>
  <si>
    <r>
      <rPr>
        <sz val="11"/>
        <rFont val="Calibri"/>
      </rPr>
      <t>Organization-specific McAfee Applications Control Options policies must be created and applied to all endpoints.</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</si>
  <si>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"Actions" column, select "Edit Assignment" for the "Application Control Options (Windows) Category".</t>
    </r>
    <r>
      <rPr>
        <sz val="11"/>
        <color rgb="FF000000"/>
        <rFont val="Calibri"/>
      </rPr>
      <t xml:space="preserve">
</t>
    </r>
    <r>
      <rPr>
        <sz val="11"/>
        <color rgb="FF000000"/>
        <rFont val="Calibri"/>
      </rPr>
      <t>Next to "Assigned policy:", click on drop-down selection box and choose an organization-specific Application Control Options policy for the asset being reviewed.</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If no organization-specific Application Control Options policy exist, click on "New Policy".</t>
    </r>
    <r>
      <rPr>
        <sz val="11"/>
        <color rgb="FF000000"/>
        <rFont val="Calibri"/>
      </rPr>
      <t xml:space="preserve">
</t>
    </r>
    <r>
      <rPr>
        <sz val="11"/>
        <color rgb="FF000000"/>
        <rFont val="Calibri"/>
      </rPr>
      <t>Choose "McAfee Default" for "Create a policy based on this existing policy".</t>
    </r>
    <r>
      <rPr>
        <sz val="11"/>
        <color rgb="FF000000"/>
        <rFont val="Calibri"/>
      </rPr>
      <t xml:space="preserve">
</t>
    </r>
    <r>
      <rPr>
        <sz val="11"/>
        <color rgb="FF000000"/>
        <rFont val="Calibri"/>
      </rPr>
      <t>Type a unique Policy Name.</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Configure the "Self-Approval", "End User Notifications", "Features", "Inventory", and "Reputation" tabs according to the organization's written policy and remaining STIG settings.</t>
    </r>
  </si>
  <si>
    <r>
      <rPr>
        <sz val="11"/>
        <color rgb="FF000000"/>
        <rFont val="Calibri"/>
      </rPr>
      <t>To ensure Solidcore clients are only configured to STIG and organization-specific settings, organization-specific ePO policies must be applied to all organization workstation endpoints rather than resorting to the McAfee Applications Control (Default) policy.</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</si>
  <si>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 that is specific for the asset being reviewed.</t>
    </r>
    <r>
      <rPr>
        <sz val="11"/>
        <color rgb="FF000000"/>
        <rFont val="Calibri"/>
      </rPr>
      <t xml:space="preserve">
</t>
    </r>
    <r>
      <rPr>
        <sz val="11"/>
        <color rgb="FF000000"/>
        <rFont val="Calibri"/>
      </rPr>
      <t>If the only "Application Control Options" policy applied to the system is the "McAfee Default" policy, this is a finding.</t>
    </r>
  </si>
  <si>
    <t>V-213336</t>
  </si>
  <si>
    <r>
      <rPr>
        <sz val="11"/>
        <rFont val="Calibri"/>
      </rPr>
      <t>The McAfee Application Control Options policy must be configured to disable Self-Approval.</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</si>
  <si>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"Self-Approval" tab, de-select the "Enable Self-Approval" check box.</t>
    </r>
    <r>
      <rPr>
        <sz val="11"/>
        <color rgb="FF000000"/>
        <rFont val="Calibri"/>
      </rPr>
      <t xml:space="preserve">
</t>
    </r>
    <r>
      <rPr>
        <sz val="11"/>
        <color rgb="FF000000"/>
        <rFont val="Calibri"/>
      </rPr>
      <t>Click "Save".</t>
    </r>
  </si>
  <si>
    <r>
      <rPr>
        <sz val="11"/>
        <color rgb="FF000000"/>
        <rFont val="Calibri"/>
      </rPr>
      <t>The McAfee Application Control Self-Approval feature allows the user to take an action when a user tries to run a new or unknown application.</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</si>
  <si>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"Self-Approval" tab, verify the "Enable Self-Approval" check box is not selected.</t>
    </r>
    <r>
      <rPr>
        <sz val="11"/>
        <color rgb="FF000000"/>
        <rFont val="Calibri"/>
      </rPr>
      <t xml:space="preserve">
</t>
    </r>
    <r>
      <rPr>
        <sz val="11"/>
        <color rgb="FF000000"/>
        <rFont val="Calibri"/>
      </rPr>
      <t>If the "Enable Self-Approval" check box is selected, this is a finding.</t>
    </r>
  </si>
  <si>
    <t>V-213337</t>
  </si>
  <si>
    <r>
      <rPr>
        <sz val="11"/>
        <rFont val="Calibri"/>
      </rPr>
      <t>The McAfee Application Control Options policy End User Notification, if configured by organization, must have all default variables replaced with the organization-specific data.</t>
    </r>
  </si>
  <si>
    <r>
      <rPr>
        <sz val="11"/>
        <color rgb="FF000000"/>
        <rFont val="Calibri"/>
      </rPr>
      <t>If "End User Notification" is not used by the organization,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"End User Notification" tab, select or de-select the "Show the messages dialog box when an event is detected and display the specified text in the message." based upon organization's written policy.</t>
    </r>
    <r>
      <rPr>
        <sz val="11"/>
        <color rgb="FF000000"/>
        <rFont val="Calibri"/>
      </rPr>
      <t xml:space="preserve">
</t>
    </r>
    <r>
      <rPr>
        <sz val="11"/>
        <color rgb="FF000000"/>
        <rFont val="Calibri"/>
      </rPr>
      <t>If "Show the messages dialog box when an event is detected and display the specified text in the message." is de-selected based upon written policy, populate "Helpdesk Information" with information from the written policy.</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If "Show the messages dialog box when an event is detected and display the specified text in the message." is selected based upon written policy, populate "Helpdesk Information" with information from the written policy.</t>
    </r>
    <r>
      <rPr>
        <sz val="11"/>
        <color rgb="FF000000"/>
        <rFont val="Calibri"/>
      </rPr>
      <t xml:space="preserve">
</t>
    </r>
    <r>
      <rPr>
        <sz val="11"/>
        <color rgb="FF000000"/>
        <rFont val="Calibri"/>
      </rPr>
      <t>Click "Save".</t>
    </r>
  </si>
  <si>
    <r>
      <rPr>
        <sz val="11"/>
        <color rgb="FF000000"/>
        <rFont val="Calibri"/>
      </rPr>
      <t>The "User Message" option will show a dialog box when an event is detected and display the organization-specified text in the message.</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</si>
  <si>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If "End User Notification" is not used by the organization,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"End User Notification" tab, determine if the "User Message:" option "Show the messages dialog box when an event is detected and display the specified text in the message." is selected.</t>
    </r>
    <r>
      <rPr>
        <sz val="11"/>
        <color rgb="FF000000"/>
        <rFont val="Calibri"/>
      </rPr>
      <t xml:space="preserve">
</t>
    </r>
    <r>
      <rPr>
        <sz val="11"/>
        <color rgb="FF000000"/>
        <rFont val="Calibri"/>
      </rPr>
      <t>If "Show the messages dialog box when an event is detected and display the specified text in the message." is not selected, this is Not Applicable.</t>
    </r>
    <r>
      <rPr>
        <sz val="11"/>
        <color rgb="FF000000"/>
        <rFont val="Calibri"/>
      </rPr>
      <t xml:space="preserve">
</t>
    </r>
    <r>
      <rPr>
        <sz val="11"/>
        <color rgb="FF000000"/>
        <rFont val="Calibri"/>
      </rPr>
      <t>If "Show the messages dialog box when an event is detected and display the specified text in the message." is selected, consult with the ISSO/ISSM to review the organizational-specific written policy for the McAfee Application Control software.</t>
    </r>
    <r>
      <rPr>
        <sz val="11"/>
        <color rgb="FF000000"/>
        <rFont val="Calibri"/>
      </rPr>
      <t xml:space="preserve">
</t>
    </r>
    <r>
      <rPr>
        <sz val="11"/>
        <color rgb="FF000000"/>
        <rFont val="Calibri"/>
      </rPr>
      <t>Verify the usage of "End User Notification" is documented in the written policy and verify criteria for configuration.</t>
    </r>
    <r>
      <rPr>
        <sz val="11"/>
        <color rgb="FF000000"/>
        <rFont val="Calibri"/>
      </rPr>
      <t xml:space="preserve">
</t>
    </r>
    <r>
      <rPr>
        <sz val="11"/>
        <color rgb="FF000000"/>
        <rFont val="Calibri"/>
      </rPr>
      <t>If "End User Notification:" variables are not configured to written documentation, this is a finding.</t>
    </r>
    <r>
      <rPr>
        <sz val="11"/>
        <color rgb="FF000000"/>
        <rFont val="Calibri"/>
      </rPr>
      <t xml:space="preserve">
</t>
    </r>
    <r>
      <rPr>
        <sz val="11"/>
        <color rgb="FF000000"/>
        <rFont val="Calibri"/>
      </rPr>
      <t>If "End User Notification" is not documented in written policy, this is a finding.</t>
    </r>
  </si>
  <si>
    <t>V-213338</t>
  </si>
  <si>
    <r>
      <rPr>
        <sz val="11"/>
        <rFont val="Calibri"/>
      </rPr>
      <t>The McAfee Application Control Options policies Enforce feature control memory protection must be enabled.</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</si>
  <si>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"Features" tab, place a check in the "Enforce feature control" check box.</t>
    </r>
    <r>
      <rPr>
        <sz val="11"/>
        <color rgb="FF000000"/>
        <rFont val="Calibri"/>
      </rPr>
      <t xml:space="preserve">
</t>
    </r>
    <r>
      <rPr>
        <sz val="11"/>
        <color rgb="FF000000"/>
        <rFont val="Calibri"/>
      </rPr>
      <t>Remove the check in the "Memory protection" check box.</t>
    </r>
    <r>
      <rPr>
        <sz val="11"/>
        <color rgb="FF000000"/>
        <rFont val="Calibri"/>
      </rPr>
      <t xml:space="preserve">
</t>
    </r>
    <r>
      <rPr>
        <sz val="11"/>
        <color rgb="FF000000"/>
        <rFont val="Calibri"/>
      </rPr>
      <t>Select or de-select remaining features, based upon written policy.</t>
    </r>
    <r>
      <rPr>
        <sz val="11"/>
        <color rgb="FF000000"/>
        <rFont val="Calibri"/>
      </rPr>
      <t xml:space="preserve">
</t>
    </r>
    <r>
      <rPr>
        <sz val="11"/>
        <color rgb="FF000000"/>
        <rFont val="Calibri"/>
      </rPr>
      <t>Click "Save".</t>
    </r>
  </si>
  <si>
    <r>
      <rPr>
        <sz val="11"/>
        <color rgb="FF000000"/>
        <rFont val="Calibri"/>
      </rPr>
      <t>By default, the McAfee Application Control prevents installation of ActiveX controls on endpoints, enforces memory protection techniques on endpoints, and prevents MSI-installers from running on endpoints. The Feature Control allows for those safeguards to be bypassed and in doing so renders the McAfee Application Control less effective.</t>
    </r>
    <r>
      <rPr>
        <sz val="11"/>
        <color rgb="FF000000"/>
        <rFont val="Calibri"/>
      </rPr>
      <t xml:space="preserve">
</t>
    </r>
    <r>
      <rPr>
        <sz val="11"/>
        <color rgb="FF000000"/>
        <rFont val="Calibri"/>
      </rPr>
      <t>Because ENS and HIPs have many more types of memory protection techniques than McAfee Application Control, memory protection must be explicitly disabled.</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</si>
  <si>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asset(s) that need the organization-specific policy.</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"Features" tab, review options selected.</t>
    </r>
    <r>
      <rPr>
        <sz val="11"/>
        <color rgb="FF000000"/>
        <rFont val="Calibri"/>
      </rPr>
      <t xml:space="preserve">
</t>
    </r>
    <r>
      <rPr>
        <sz val="11"/>
        <color rgb="FF000000"/>
        <rFont val="Calibri"/>
      </rPr>
      <t>If the "Enforce feature control" check box is not selected and/or "Memory protection" is selected, this is a finding.</t>
    </r>
  </si>
  <si>
    <t>V-213339</t>
  </si>
  <si>
    <r>
      <rPr>
        <sz val="11"/>
        <rFont val="Calibri"/>
      </rPr>
      <t>Enabled features under McAfee Application Control Options policies Enforce feature control must not be configured unless documented in written policy and approved by ISSO/ISSM.</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</si>
  <si>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 From the "Policy" column, select the policy associated with the Category "Application Control Options (Windows)".</t>
    </r>
    <r>
      <rPr>
        <sz val="11"/>
        <color rgb="FF000000"/>
        <rFont val="Calibri"/>
      </rPr>
      <t xml:space="preserve">
</t>
    </r>
    <r>
      <rPr>
        <sz val="11"/>
        <color rgb="FF000000"/>
        <rFont val="Calibri"/>
      </rPr>
      <t>On the "Features" tab, remove any features selected.</t>
    </r>
    <r>
      <rPr>
        <sz val="11"/>
        <color rgb="FF000000"/>
        <rFont val="Calibri"/>
      </rPr>
      <t xml:space="preserve">
</t>
    </r>
    <r>
      <rPr>
        <sz val="11"/>
        <color rgb="FF000000"/>
        <rFont val="Calibri"/>
      </rPr>
      <t>If features are required technically that are not documented in the organization's written policy, document the use of those features following the formal change and acceptance process as documented in the organization's written policy.</t>
    </r>
  </si>
  <si>
    <r>
      <rPr>
        <sz val="11"/>
        <color rgb="FF000000"/>
        <rFont val="Calibri"/>
      </rPr>
      <t>By default, the McAfee Application Control prevents installation of ActiveX controls on endpoints, enforces memory protection techniques on endpoints, and prevents MSI-installers from running on endpoints. The "Feature Control" allows for those safeguards to be bypassed and in doing so renders the McAfee Application Control less effective.</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</si>
  <si>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 From the "Policy" column, select the policy associated with the Category "Application Control Options (Windows)".</t>
    </r>
    <r>
      <rPr>
        <sz val="11"/>
        <color rgb="FF000000"/>
        <rFont val="Calibri"/>
      </rPr>
      <t xml:space="preserve">
</t>
    </r>
    <r>
      <rPr>
        <sz val="11"/>
        <color rgb="FF000000"/>
        <rFont val="Calibri"/>
      </rPr>
      <t>On the "Features" tab, review options selected.</t>
    </r>
    <r>
      <rPr>
        <sz val="11"/>
        <color rgb="FF000000"/>
        <rFont val="Calibri"/>
      </rPr>
      <t xml:space="preserve">
</t>
    </r>
    <r>
      <rPr>
        <sz val="11"/>
        <color rgb="FF000000"/>
        <rFont val="Calibri"/>
      </rPr>
      <t>If the "Enforce feature control" check box is selected with any features, consult with the ISSO/ISSM to review the written policy and ensure the usage of additional features are documented.</t>
    </r>
    <r>
      <rPr>
        <sz val="11"/>
        <color rgb="FF000000"/>
        <rFont val="Calibri"/>
      </rPr>
      <t xml:space="preserve">
</t>
    </r>
    <r>
      <rPr>
        <sz val="11"/>
        <color rgb="FF000000"/>
        <rFont val="Calibri"/>
      </rPr>
      <t>If the usage of additional features are not documented in the written policy, this is a finding.</t>
    </r>
  </si>
  <si>
    <t>V-213340</t>
  </si>
  <si>
    <r>
      <rPr>
        <sz val="11"/>
        <rFont val="Calibri"/>
      </rPr>
      <t>The McAfee Application Control Options Inventory option must be configured to hide OS Files.</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</si>
  <si>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 xml:space="preserve">From the product pull-down list, select Solidcore 8.x: Application Control. </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"Inventory" tab, place a check in the "Inventory: Hide Windows OS Files: Inventory items signed with Microsoft certificates will not be sent to McAfee ePO." check box.</t>
    </r>
    <r>
      <rPr>
        <sz val="11"/>
        <color rgb="FF000000"/>
        <rFont val="Calibri"/>
      </rPr>
      <t xml:space="preserve">
</t>
    </r>
    <r>
      <rPr>
        <sz val="11"/>
        <color rgb="FF000000"/>
        <rFont val="Calibri"/>
      </rPr>
      <t>Click "Save".</t>
    </r>
  </si>
  <si>
    <r>
      <rPr>
        <sz val="11"/>
        <color rgb="FF000000"/>
        <rFont val="Calibri"/>
      </rPr>
      <t>By default, the Windows operating system files are excluded from the inventory. By selecting this option, the overwhelming the inventory with legitimate Windows Files in the &lt;system drive&gt;\Windows folder which are signed by the Microsoft certificate and all files in the &lt;system drive&gt;\Windows\winsxs folder will not be included in the inventory.</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</si>
  <si>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From the "Policy" column, select the policy associated with the Category "Application Control Options (Windows)".</t>
    </r>
    <r>
      <rPr>
        <sz val="11"/>
        <color rgb="FF000000"/>
        <rFont val="Calibri"/>
      </rPr>
      <t xml:space="preserve">
</t>
    </r>
    <r>
      <rPr>
        <sz val="11"/>
        <color rgb="FF000000"/>
        <rFont val="Calibri"/>
      </rPr>
      <t>On the "Inventory" tab, review options selected.</t>
    </r>
    <r>
      <rPr>
        <sz val="11"/>
        <color rgb="FF000000"/>
        <rFont val="Calibri"/>
      </rPr>
      <t xml:space="preserve">
</t>
    </r>
    <r>
      <rPr>
        <sz val="11"/>
        <color rgb="FF000000"/>
        <rFont val="Calibri"/>
      </rPr>
      <t>If the "Hide Windows OS Files: Inventory items signed with Microsoft certificates will not be sent to McAfee ePO." option is not selected, this is a finding.</t>
    </r>
  </si>
  <si>
    <t>V-213341</t>
  </si>
  <si>
    <r>
      <rPr>
        <sz val="11"/>
        <rFont val="Calibri"/>
      </rPr>
      <t>The McAfee Application Control Options Inventory interval option must be configured to pull inventory from endpoints on a regular basis not to exceed seven days.</t>
    </r>
  </si>
  <si>
    <r>
      <rPr>
        <sz val="11"/>
        <color rgb="FF000000"/>
        <rFont val="Calibri"/>
      </rPr>
      <t>From the McAfee ePO console, select Menu &gt;&gt; Systems &gt;&gt; System Tree.</t>
    </r>
    <r>
      <rPr>
        <sz val="11"/>
        <color rgb="FF000000"/>
        <rFont val="Calibri"/>
      </rPr>
      <t xml:space="preserve">
</t>
    </r>
    <r>
      <rPr>
        <sz val="11"/>
        <color rgb="FF000000"/>
        <rFont val="Calibri"/>
      </rPr>
      <t>To apply a client task to a group, select a group in the System Tree and switch to the "Assigned Client Tasks" tab.</t>
    </r>
    <r>
      <rPr>
        <sz val="11"/>
        <color rgb="FF000000"/>
        <rFont val="Calibri"/>
      </rPr>
      <t xml:space="preserve">
</t>
    </r>
    <r>
      <rPr>
        <sz val="11"/>
        <color rgb="FF000000"/>
        <rFont val="Calibri"/>
      </rPr>
      <t>To apply a client task to an endpoint, select the endpoint on the "Systems" page and then click Actions &gt;&gt; Agent &gt;&gt; Modify Tasks on a Single System.</t>
    </r>
    <r>
      <rPr>
        <sz val="11"/>
        <color rgb="FF000000"/>
        <rFont val="Calibri"/>
      </rPr>
      <t xml:space="preserve">
</t>
    </r>
    <r>
      <rPr>
        <sz val="11"/>
        <color rgb="FF000000"/>
        <rFont val="Calibri"/>
      </rPr>
      <t>Click Actions &gt;&gt; New Client Task Assignment to open the "Client Task Assignment Builder" page.</t>
    </r>
    <r>
      <rPr>
        <sz val="11"/>
        <color rgb="FF000000"/>
        <rFont val="Calibri"/>
      </rPr>
      <t xml:space="preserve">
</t>
    </r>
    <r>
      <rPr>
        <sz val="11"/>
        <color rgb="FF000000"/>
        <rFont val="Calibri"/>
      </rPr>
      <t>Select "Solidcore 8.x" for the product and "SC: Pull Inventory" for the task type and then click "Create New Task" to open the "Client Task Catalog" page.</t>
    </r>
    <r>
      <rPr>
        <sz val="11"/>
        <color rgb="FF000000"/>
        <rFont val="Calibri"/>
      </rPr>
      <t xml:space="preserve">
</t>
    </r>
    <r>
      <rPr>
        <sz val="11"/>
        <color rgb="FF000000"/>
        <rFont val="Calibri"/>
      </rPr>
      <t>Specify the task name and add any descriptive information.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Click "Next" to open the "Schedule" page. Schedule the task to run at least as frequently as every 7 days and then click "Next".</t>
    </r>
    <r>
      <rPr>
        <sz val="11"/>
        <color rgb="FF000000"/>
        <rFont val="Calibri"/>
      </rPr>
      <t xml:space="preserve">
</t>
    </r>
    <r>
      <rPr>
        <sz val="11"/>
        <color rgb="FF000000"/>
        <rFont val="Calibri"/>
      </rPr>
      <t>Review and verify the task details and then click "Save".</t>
    </r>
  </si>
  <si>
    <r>
      <rPr>
        <sz val="11"/>
        <color rgb="FF000000"/>
        <rFont val="Calibri"/>
      </rPr>
      <t>When McAfee Application Control is deployed on a system, it creates a whitelist of all executable binaries and scripts present on the system. The whitelist contains all authorized files, and only files that are present in the whitelist are allowed to execute. An executable binary, script, or process that is not in the whitelist is said to be unauthorized and is prevented from running. McAfee Application Control uses a centralized repository of trusted applications and dynamic whitelisting to reduce manual maintenance effort.</t>
    </r>
    <r>
      <rPr>
        <sz val="11"/>
        <color rgb="FF000000"/>
        <rFont val="Calibri"/>
      </rPr>
      <t xml:space="preserve">
</t>
    </r>
    <r>
      <rPr>
        <sz val="11"/>
        <color rgb="FF000000"/>
        <rFont val="Calibri"/>
      </rPr>
      <t>Running frequent Pull Inventory tasks ensures inventory information does not become stale. There must be the minimum interval between consecutive inventory pull runs (when the inventory information is fetched from the endpoints). By default, this value is 7 days and is the recommended setting. Pulling at an interval of greater than 7 days will allow for the inventory of endpoints to become stale.</t>
    </r>
  </si>
  <si>
    <r>
      <rPr>
        <sz val="11"/>
        <color rgb="FF000000"/>
        <rFont val="Calibri"/>
      </rPr>
      <t>Note: For VDI workstations that are reset copies of a VDI master image, this requirement is Not Applicable. For VDI master images, once an inventory is pulled after updates, further inventory is not required.</t>
    </r>
    <r>
      <rPr>
        <sz val="11"/>
        <color rgb="FF000000"/>
        <rFont val="Calibri"/>
      </rPr>
      <t xml:space="preserve">
</t>
    </r>
    <r>
      <rPr>
        <sz val="11"/>
        <color rgb="FF000000"/>
        <rFont val="Calibri"/>
      </rPr>
      <t>Note: This requirement is only applicable to Windows platforms. For MAC and Linux platforms, this is Not Applicable.</t>
    </r>
    <r>
      <rPr>
        <sz val="11"/>
        <color rgb="FF000000"/>
        <rFont val="Calibri"/>
      </rPr>
      <t xml:space="preserve">
</t>
    </r>
    <r>
      <rPr>
        <sz val="11"/>
        <color rgb="FF000000"/>
        <rFont val="Calibri"/>
      </rPr>
      <t>Consult with the ISSO to determine the endpoints used for the sampling of inventory pulls.</t>
    </r>
    <r>
      <rPr>
        <sz val="11"/>
        <color rgb="FF000000"/>
        <rFont val="Calibri"/>
      </rPr>
      <t xml:space="preserve">
</t>
    </r>
    <r>
      <rPr>
        <sz val="11"/>
        <color rgb="FF000000"/>
        <rFont val="Calibri"/>
      </rPr>
      <t>From the McAfee ePO console, select Menu &gt;&gt; Systems &gt;&gt; System Tree.</t>
    </r>
    <r>
      <rPr>
        <sz val="11"/>
        <color rgb="FF000000"/>
        <rFont val="Calibri"/>
      </rPr>
      <t xml:space="preserve">
</t>
    </r>
    <r>
      <rPr>
        <sz val="11"/>
        <color rgb="FF000000"/>
        <rFont val="Calibri"/>
      </rPr>
      <t>If sampling is a group, select the group in the System Tree and switch to the “Assigned Client Tasks” tab.</t>
    </r>
    <r>
      <rPr>
        <sz val="11"/>
        <color rgb="FF000000"/>
        <rFont val="Calibri"/>
      </rPr>
      <t xml:space="preserve">
</t>
    </r>
    <r>
      <rPr>
        <sz val="11"/>
        <color rgb="FF000000"/>
        <rFont val="Calibri"/>
      </rPr>
      <t>Otherwise, select each endpoint on the “Systems” page and then click Actions &gt;&gt; Agent &gt;&gt; Modify Tasks on a Single System.</t>
    </r>
    <r>
      <rPr>
        <sz val="11"/>
        <color rgb="FF000000"/>
        <rFont val="Calibri"/>
      </rPr>
      <t xml:space="preserve">
</t>
    </r>
    <r>
      <rPr>
        <sz val="11"/>
        <color rgb="FF000000"/>
        <rFont val="Calibri"/>
      </rPr>
      <t>Confirm a client task exists with an “SC: Pull Inventory” task type. Review the task properties to validate the task is configured to run at least as frequently as every 7 days and tasks randomize the inventory pulls.</t>
    </r>
    <r>
      <rPr>
        <sz val="11"/>
        <color rgb="FF000000"/>
        <rFont val="Calibri"/>
      </rPr>
      <t xml:space="preserve">
</t>
    </r>
    <r>
      <rPr>
        <sz val="11"/>
        <color rgb="FF000000"/>
        <rFont val="Calibri"/>
      </rPr>
      <t>If a sampling of endpoints does not have a “Pull Inventory” task type applied and/or the “Pull Inventory” task is not configured to run at least as frequently as every 7 days at randomized intervals, this is a finding.</t>
    </r>
  </si>
  <si>
    <t>V-213342</t>
  </si>
  <si>
    <r>
      <rPr>
        <sz val="11"/>
        <rFont val="Calibri"/>
      </rPr>
      <t>The McAfee Applications Default Rules policy must be part of the effective rules policy applied to every endpoint.</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</si>
  <si>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For the "Application Control Rules (Windows)" Category, click on "Edit Assignments" under the "Actions" column.</t>
    </r>
    <r>
      <rPr>
        <sz val="11"/>
        <color rgb="FF000000"/>
        <rFont val="Calibri"/>
      </rPr>
      <t xml:space="preserve">
</t>
    </r>
    <r>
      <rPr>
        <sz val="11"/>
        <color rgb="FF000000"/>
        <rFont val="Calibri"/>
      </rPr>
      <t>Click on the "New Policy Instance" button at the bottom of the screen.</t>
    </r>
    <r>
      <rPr>
        <sz val="11"/>
        <color rgb="FF000000"/>
        <rFont val="Calibri"/>
      </rPr>
      <t xml:space="preserve">
</t>
    </r>
    <r>
      <rPr>
        <sz val="11"/>
        <color rgb="FF000000"/>
        <rFont val="Calibri"/>
      </rPr>
      <t>Scroll down to locate the new policy instance just created.</t>
    </r>
    <r>
      <rPr>
        <sz val="11"/>
        <color rgb="FF000000"/>
        <rFont val="Calibri"/>
      </rPr>
      <t xml:space="preserve">
</t>
    </r>
    <r>
      <rPr>
        <sz val="11"/>
        <color rgb="FF000000"/>
        <rFont val="Calibri"/>
      </rPr>
      <t>Click on the drop-down selection box for "Assigned policy:" and choose "McAfee Applications (McAfee Default)".</t>
    </r>
    <r>
      <rPr>
        <sz val="11"/>
        <color rgb="FF000000"/>
        <rFont val="Calibri"/>
      </rPr>
      <t xml:space="preserve">
</t>
    </r>
    <r>
      <rPr>
        <sz val="11"/>
        <color rgb="FF000000"/>
        <rFont val="Calibri"/>
      </rPr>
      <t>Select the "Locked (prevent breaking inheritance below this point)" radio button.</t>
    </r>
    <r>
      <rPr>
        <sz val="11"/>
        <color rgb="FF000000"/>
        <rFont val="Calibri"/>
      </rPr>
      <t xml:space="preserve">
</t>
    </r>
    <r>
      <rPr>
        <sz val="11"/>
        <color rgb="FF000000"/>
        <rFont val="Calibri"/>
      </rPr>
      <t>Click "Save".</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</si>
  <si>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For the "Application Control Rules (Windows)" Category, click on "Edit Assignments" under the "Actions" column.</t>
    </r>
    <r>
      <rPr>
        <sz val="11"/>
        <color rgb="FF000000"/>
        <rFont val="Calibri"/>
      </rPr>
      <t xml:space="preserve">
</t>
    </r>
    <r>
      <rPr>
        <sz val="11"/>
        <color rgb="FF000000"/>
        <rFont val="Calibri"/>
      </rPr>
      <t>Verify that the McAfee Applications Default Rules policy is part of the assigned policies applied to the system being reviewed.</t>
    </r>
    <r>
      <rPr>
        <sz val="11"/>
        <color rgb="FF000000"/>
        <rFont val="Calibri"/>
      </rPr>
      <t xml:space="preserve">
</t>
    </r>
    <r>
      <rPr>
        <sz val="11"/>
        <color rgb="FF000000"/>
        <rFont val="Calibri"/>
      </rPr>
      <t>If the McAfee Applications Default Rules policy is not part of the assigned polices applied to the system being reviewed, this is a finding.</t>
    </r>
  </si>
  <si>
    <t>V-213343</t>
  </si>
  <si>
    <r>
      <rPr>
        <sz val="11"/>
        <rFont val="Calibri"/>
      </rPr>
      <t>A copy of the McAfee Default Rules policy must be part of the effective rules policy applied to every endpoint.</t>
    </r>
  </si>
  <si>
    <r>
      <rPr>
        <sz val="11"/>
        <color rgb="FF000000"/>
        <rFont val="Calibri"/>
      </rPr>
      <t>From the ePO server console System Tree, select the "Systems" tab.</t>
    </r>
    <r>
      <rPr>
        <sz val="11"/>
        <color rgb="FF000000"/>
        <rFont val="Calibri"/>
      </rPr>
      <t xml:space="preserve">
</t>
    </r>
    <r>
      <rPr>
        <sz val="11"/>
        <color rgb="FF000000"/>
        <rFont val="Calibri"/>
      </rPr>
      <t xml:space="preserve">Select "This Group and All Subgroups". </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 xml:space="preserve">Select "Modify Policies on a Single System". </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For the "Application Control Rules (Windows)" Category, click on "Edit Assignments" under the "Actions" column.</t>
    </r>
    <r>
      <rPr>
        <sz val="11"/>
        <color rgb="FF000000"/>
        <rFont val="Calibri"/>
      </rPr>
      <t xml:space="preserve">
</t>
    </r>
    <r>
      <rPr>
        <sz val="11"/>
        <color rgb="FF000000"/>
        <rFont val="Calibri"/>
      </rPr>
      <t>Click on the "New Policy Instance" button at the bottom of the screen.</t>
    </r>
    <r>
      <rPr>
        <sz val="11"/>
        <color rgb="FF000000"/>
        <rFont val="Calibri"/>
      </rPr>
      <t xml:space="preserve">
</t>
    </r>
    <r>
      <rPr>
        <sz val="11"/>
        <color rgb="FF000000"/>
        <rFont val="Calibri"/>
      </rPr>
      <t>Scroll down to locate the new policy instance just created. Click on the drop-down selection box for "Assigned policy:" and choose "McAfee Default)".</t>
    </r>
    <r>
      <rPr>
        <sz val="11"/>
        <color rgb="FF000000"/>
        <rFont val="Calibri"/>
      </rPr>
      <t xml:space="preserve">
</t>
    </r>
    <r>
      <rPr>
        <sz val="11"/>
        <color rgb="FF000000"/>
        <rFont val="Calibri"/>
      </rPr>
      <t>Select the "Locked (prevent breaking inheritance below this point)" radio button.</t>
    </r>
    <r>
      <rPr>
        <sz val="11"/>
        <color rgb="FF000000"/>
        <rFont val="Calibri"/>
      </rPr>
      <t xml:space="preserve">
</t>
    </r>
    <r>
      <rPr>
        <sz val="11"/>
        <color rgb="FF000000"/>
        <rFont val="Calibri"/>
      </rPr>
      <t>Click "Save".</t>
    </r>
  </si>
  <si>
    <r>
      <rPr>
        <sz val="11"/>
        <color rgb="FF000000"/>
        <rFont val="Calibri"/>
      </rPr>
      <t>To ensure Solidcore clients are only configured to STIG and organization-specific settings, an organization-specific ePO policies must be applied to all organization workstation endpoints.</t>
    </r>
    <r>
      <rPr>
        <sz val="11"/>
        <color rgb="FF000000"/>
        <rFont val="Calibri"/>
      </rPr>
      <t xml:space="preserve">
</t>
    </r>
    <r>
      <rPr>
        <sz val="11"/>
        <color rgb="FF000000"/>
        <rFont val="Calibri"/>
      </rPr>
      <t>The McAfee Application Control installs with two Default Rules policies.</t>
    </r>
    <r>
      <rPr>
        <sz val="11"/>
        <color rgb="FF000000"/>
        <rFont val="Calibri"/>
      </rPr>
      <t xml:space="preserve">
</t>
    </r>
    <r>
      <rPr>
        <sz val="11"/>
        <color rgb="FF000000"/>
        <rFont val="Calibri"/>
      </rPr>
      <t>The McAfee Default Rules policy includes the whitelist for commonly used applications to the platform.</t>
    </r>
    <r>
      <rPr>
        <sz val="11"/>
        <color rgb="FF000000"/>
        <rFont val="Calibri"/>
      </rPr>
      <t xml:space="preserve">
</t>
    </r>
    <r>
      <rPr>
        <sz val="11"/>
        <color rgb="FF000000"/>
        <rFont val="Calibri"/>
      </rPr>
      <t>The McAfee Applications Default Rules policy include the whitelist for McAfee applications.</t>
    </r>
    <r>
      <rPr>
        <sz val="11"/>
        <color rgb="FF000000"/>
        <rFont val="Calibri"/>
      </rPr>
      <t xml:space="preserve">
</t>
    </r>
    <r>
      <rPr>
        <sz val="11"/>
        <color rgb="FF000000"/>
        <rFont val="Calibri"/>
      </rPr>
      <t>Both of these policies are at the My Organization level of the System Tree and must be inherited by all branches of the System Tree.</t>
    </r>
    <r>
      <rPr>
        <sz val="11"/>
        <color rgb="FF000000"/>
        <rFont val="Calibri"/>
      </rPr>
      <t xml:space="preserve">
</t>
    </r>
    <r>
      <rPr>
        <sz val="11"/>
        <color rgb="FF000000"/>
        <rFont val="Calibri"/>
      </rPr>
      <t>Organization-specific applications would be whitelisted with an organization-specific policy combined with the two Default policies into one effective policy.</t>
    </r>
  </si>
  <si>
    <r>
      <rPr>
        <sz val="11"/>
        <color rgb="FF000000"/>
        <rFont val="Calibri"/>
      </rPr>
      <t>This requirement is only applicable to Windows platforms. For MAC and Linux platforms, this is Not Applicable.</t>
    </r>
    <r>
      <rPr>
        <sz val="11"/>
        <color rgb="FF000000"/>
        <rFont val="Calibri"/>
      </rPr>
      <t xml:space="preserve">
</t>
    </r>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 xml:space="preserve">Select "Agent". </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 xml:space="preserve">From the product pull-down list, select Solidcore 8.x: Application Control. </t>
    </r>
    <r>
      <rPr>
        <sz val="11"/>
        <color rgb="FF000000"/>
        <rFont val="Calibri"/>
      </rPr>
      <t xml:space="preserve">
</t>
    </r>
    <r>
      <rPr>
        <sz val="11"/>
        <color rgb="FF000000"/>
        <rFont val="Calibri"/>
      </rPr>
      <t>For the "Application Control Rules (Windows)" Category, click on "Edit Assignments" under the "Actions" column.</t>
    </r>
    <r>
      <rPr>
        <sz val="11"/>
        <color rgb="FF000000"/>
        <rFont val="Calibri"/>
      </rPr>
      <t xml:space="preserve">
</t>
    </r>
    <r>
      <rPr>
        <sz val="11"/>
        <color rgb="FF000000"/>
        <rFont val="Calibri"/>
      </rPr>
      <t xml:space="preserve">Verify that a Rules policy copied from the McAfee Default Rules policy is part of the assigned policies applied to the system being reviewed. </t>
    </r>
    <r>
      <rPr>
        <sz val="11"/>
        <color rgb="FF000000"/>
        <rFont val="Calibri"/>
      </rPr>
      <t xml:space="preserve">
</t>
    </r>
    <r>
      <rPr>
        <sz val="11"/>
        <color rgb="FF000000"/>
        <rFont val="Calibri"/>
      </rPr>
      <t>If a Rules policy copied from the McAfee Default Rules policy is not part of the assigned policies applied to the system being reviewed, this is a finding.</t>
    </r>
  </si>
  <si>
    <t>V-213344</t>
  </si>
  <si>
    <r>
      <rPr>
        <sz val="11"/>
        <rFont val="Calibri"/>
      </rPr>
      <t>The organization-specific Rules policies must be part of the effective rules policy applied to all endpoints.</t>
    </r>
  </si>
  <si>
    <r>
      <rPr>
        <sz val="11"/>
        <color rgb="FF000000"/>
        <rFont val="Calibri"/>
      </rPr>
      <t>From the ePO server console System Tree, select the "Systems" tab.</t>
    </r>
    <r>
      <rPr>
        <sz val="11"/>
        <color rgb="FF000000"/>
        <rFont val="Calibri"/>
      </rPr>
      <t xml:space="preserve">
</t>
    </r>
    <r>
      <rPr>
        <sz val="11"/>
        <color rgb="FF000000"/>
        <rFont val="Calibri"/>
      </rPr>
      <t xml:space="preserve">Select "This Group and All Subgroups". </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For Windows Platforms, for the "Application Control Rules (Windows)" Category, click on "Edit Assignments" under the "Actions" column.</t>
    </r>
    <r>
      <rPr>
        <sz val="11"/>
        <color rgb="FF000000"/>
        <rFont val="Calibri"/>
      </rPr>
      <t xml:space="preserve">
</t>
    </r>
    <r>
      <rPr>
        <sz val="11"/>
        <color rgb="FF000000"/>
        <rFont val="Calibri"/>
      </rPr>
      <t>For MAC/Linux Platforms, for the "Application Control Rules (Unix)" Category, click on "Edit Assignments" under the "Actions" column.</t>
    </r>
    <r>
      <rPr>
        <sz val="11"/>
        <color rgb="FF000000"/>
        <rFont val="Calibri"/>
      </rPr>
      <t xml:space="preserve">
</t>
    </r>
    <r>
      <rPr>
        <sz val="11"/>
        <color rgb="FF000000"/>
        <rFont val="Calibri"/>
      </rPr>
      <t>Click on the "New Policy Instance" button at the bottom of the screen.</t>
    </r>
    <r>
      <rPr>
        <sz val="11"/>
        <color rgb="FF000000"/>
        <rFont val="Calibri"/>
      </rPr>
      <t xml:space="preserve">
</t>
    </r>
    <r>
      <rPr>
        <sz val="11"/>
        <color rgb="FF000000"/>
        <rFont val="Calibri"/>
      </rPr>
      <t>Scroll down to locate the new policy instance just created. Click on the drop-down selection box for "Assigned policy:" and choose the organization-specific policy for the system being reviewed.</t>
    </r>
    <r>
      <rPr>
        <sz val="11"/>
        <color rgb="FF000000"/>
        <rFont val="Calibri"/>
      </rPr>
      <t xml:space="preserve">
</t>
    </r>
    <r>
      <rPr>
        <sz val="11"/>
        <color rgb="FF000000"/>
        <rFont val="Calibri"/>
      </rPr>
      <t>If one does not exist, click "New Policy" and create a new policy based upon organization's written policy.</t>
    </r>
    <r>
      <rPr>
        <sz val="11"/>
        <color rgb="FF000000"/>
        <rFont val="Calibri"/>
      </rPr>
      <t xml:space="preserve">
</t>
    </r>
    <r>
      <rPr>
        <sz val="11"/>
        <color rgb="FF000000"/>
        <rFont val="Calibri"/>
      </rPr>
      <t>Click "Save".</t>
    </r>
  </si>
  <si>
    <r>
      <rPr>
        <sz val="11"/>
        <color rgb="FF000000"/>
        <rFont val="Calibri"/>
      </rPr>
      <t>To ensure Solidcore clients are only configured to STIG and organization-specific settings, an organization-specific ePO policies must be applied to all organization workstation endpoints.</t>
    </r>
    <r>
      <rPr>
        <sz val="11"/>
        <color rgb="FF000000"/>
        <rFont val="Calibri"/>
      </rPr>
      <t xml:space="preserve">
</t>
    </r>
    <r>
      <rPr>
        <sz val="11"/>
        <color rgb="FF000000"/>
        <rFont val="Calibri"/>
      </rPr>
      <t xml:space="preserve">The McAfee Application Control installs with two Default Rules policies. </t>
    </r>
    <r>
      <rPr>
        <sz val="11"/>
        <color rgb="FF000000"/>
        <rFont val="Calibri"/>
      </rPr>
      <t xml:space="preserve">
</t>
    </r>
    <r>
      <rPr>
        <sz val="11"/>
        <color rgb="FF000000"/>
        <rFont val="Calibri"/>
      </rPr>
      <t>The McAfee Default Rules policy includes the whitelist for commonly used applications to the platform.</t>
    </r>
    <r>
      <rPr>
        <sz val="11"/>
        <color rgb="FF000000"/>
        <rFont val="Calibri"/>
      </rPr>
      <t xml:space="preserve">
</t>
    </r>
    <r>
      <rPr>
        <sz val="11"/>
        <color rgb="FF000000"/>
        <rFont val="Calibri"/>
      </rPr>
      <t>The McAfee Applications Default Rules policy include the whitelist for McAfee applications.</t>
    </r>
    <r>
      <rPr>
        <sz val="11"/>
        <color rgb="FF000000"/>
        <rFont val="Calibri"/>
      </rPr>
      <t xml:space="preserve">
</t>
    </r>
    <r>
      <rPr>
        <sz val="11"/>
        <color rgb="FF000000"/>
        <rFont val="Calibri"/>
      </rPr>
      <t>Both of these policies are at the "My Organization" level of the System Tree and must be inherited by all branches of the System Tree.</t>
    </r>
    <r>
      <rPr>
        <sz val="11"/>
        <color rgb="FF000000"/>
        <rFont val="Calibri"/>
      </rPr>
      <t xml:space="preserve">
</t>
    </r>
    <r>
      <rPr>
        <sz val="11"/>
        <color rgb="FF000000"/>
        <rFont val="Calibri"/>
      </rPr>
      <t>Organization-specific applications would be whitelisted with an organization-specific policy combined with the two Default policies into one effective policy.</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</si>
  <si>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Application Control.</t>
    </r>
    <r>
      <rPr>
        <sz val="11"/>
        <color rgb="FF000000"/>
        <rFont val="Calibri"/>
      </rPr>
      <t xml:space="preserve">
</t>
    </r>
    <r>
      <rPr>
        <sz val="11"/>
        <color rgb="FF000000"/>
        <rFont val="Calibri"/>
      </rPr>
      <t>For Windows Platforms, select the "Application Control Rules (Windows)" Category, click on "Edit Assignments" under the "Actions" column.</t>
    </r>
    <r>
      <rPr>
        <sz val="11"/>
        <color rgb="FF000000"/>
        <rFont val="Calibri"/>
      </rPr>
      <t xml:space="preserve">
</t>
    </r>
    <r>
      <rPr>
        <sz val="11"/>
        <color rgb="FF000000"/>
        <rFont val="Calibri"/>
      </rPr>
      <t>For MAC/Linux Platforms,select the "Application Control Rules (Unix)" Category, click on "Edit Assignments" under the "Actions" column.</t>
    </r>
    <r>
      <rPr>
        <sz val="11"/>
        <color rgb="FF000000"/>
        <rFont val="Calibri"/>
      </rPr>
      <t xml:space="preserve">
</t>
    </r>
    <r>
      <rPr>
        <sz val="11"/>
        <color rgb="FF000000"/>
        <rFont val="Calibri"/>
      </rPr>
      <t>Verify that there exists at least one organization-specific Rules policy as part of the assigned policies applied to the system being reviewed.</t>
    </r>
    <r>
      <rPr>
        <sz val="11"/>
        <color rgb="FF000000"/>
        <rFont val="Calibri"/>
      </rPr>
      <t xml:space="preserve">
</t>
    </r>
    <r>
      <rPr>
        <sz val="11"/>
        <color rgb="FF000000"/>
        <rFont val="Calibri"/>
      </rPr>
      <t>If an organization-specific Rules policy is not part of the assigned polices applied to the system being reviewed, this is a finding.</t>
    </r>
    <r>
      <rPr>
        <sz val="11"/>
        <color rgb="FF000000"/>
        <rFont val="Calibri"/>
      </rPr>
      <t xml:space="preserve">
</t>
    </r>
    <r>
      <rPr>
        <sz val="11"/>
        <color rgb="FF000000"/>
        <rFont val="Calibri"/>
      </rPr>
      <t>If the only "Application Control Rules" policy applied to the system is the "McAfee Default" policy, this is a finding.</t>
    </r>
  </si>
  <si>
    <t>V-213345</t>
  </si>
  <si>
    <r>
      <rPr>
        <sz val="11"/>
        <rFont val="Calibri"/>
      </rPr>
      <t>The organization-specific Solidcore Client Policies must be created and applied to all endpoints.</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</si>
  <si>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General.</t>
    </r>
    <r>
      <rPr>
        <sz val="11"/>
        <color rgb="FF000000"/>
        <rFont val="Calibri"/>
      </rPr>
      <t xml:space="preserve">
</t>
    </r>
    <r>
      <rPr>
        <sz val="11"/>
        <color rgb="FF000000"/>
        <rFont val="Calibri"/>
      </rPr>
      <t>From the "Actions" column, select "Edit Assignment" for the "Solidcore (Client)" Category.</t>
    </r>
    <r>
      <rPr>
        <sz val="11"/>
        <color rgb="FF000000"/>
        <rFont val="Calibri"/>
      </rPr>
      <t xml:space="preserve">
</t>
    </r>
    <r>
      <rPr>
        <sz val="11"/>
        <color rgb="FF000000"/>
        <rFont val="Calibri"/>
      </rPr>
      <t>Next to "Assigned policy:", click on the drop-down selection box and choose an organization-specific "Solidcore (Client)" policy.</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If no organization-specific Solidcore (Client) policy exists, click on "New Policy". Choose "McAfee Default" for "Create a policy based on this existing policy".</t>
    </r>
    <r>
      <rPr>
        <sz val="11"/>
        <color rgb="FF000000"/>
        <rFont val="Calibri"/>
      </rPr>
      <t xml:space="preserve">
</t>
    </r>
    <r>
      <rPr>
        <sz val="11"/>
        <color rgb="FF000000"/>
        <rFont val="Calibri"/>
      </rPr>
      <t>Type a unique Policy Name.</t>
    </r>
    <r>
      <rPr>
        <sz val="11"/>
        <color rgb="FF000000"/>
        <rFont val="Calibri"/>
      </rPr>
      <t xml:space="preserve">
</t>
    </r>
    <r>
      <rPr>
        <sz val="11"/>
        <color rgb="FF000000"/>
        <rFont val="Calibri"/>
      </rPr>
      <t>Click "OK".</t>
    </r>
  </si>
  <si>
    <r>
      <rPr>
        <sz val="11"/>
        <color rgb="FF000000"/>
        <rFont val="Calibri"/>
      </rPr>
      <t>McAfee Application Control is deployed with default policies. To ensure the default policies are not used and that an organization knowingly configures their systems to their own configuration requirements, organization-specific policies will need to be created.</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</si>
  <si>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General.</t>
    </r>
    <r>
      <rPr>
        <sz val="11"/>
        <color rgb="FF000000"/>
        <rFont val="Calibri"/>
      </rPr>
      <t xml:space="preserve">
</t>
    </r>
    <r>
      <rPr>
        <sz val="11"/>
        <color rgb="FF000000"/>
        <rFont val="Calibri"/>
      </rPr>
      <t>From the "Policy" column, select the policy associated with the Category "Configuration (Client)" that is specific to the organization.</t>
    </r>
    <r>
      <rPr>
        <sz val="11"/>
        <color rgb="FF000000"/>
        <rFont val="Calibri"/>
      </rPr>
      <t xml:space="preserve">
</t>
    </r>
    <r>
      <rPr>
        <sz val="11"/>
        <color rgb="FF000000"/>
        <rFont val="Calibri"/>
      </rPr>
      <t>If the only "Configuration (Client)" policy applied to the system is the "McAfee Default" policy, this is a finding.</t>
    </r>
  </si>
  <si>
    <t>V-213346</t>
  </si>
  <si>
    <r>
      <rPr>
        <sz val="11"/>
        <rFont val="Calibri"/>
      </rPr>
      <t>The Throttling settings must be enabled and configured to settings according to organizations requirements.</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</si>
  <si>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General.</t>
    </r>
    <r>
      <rPr>
        <sz val="11"/>
        <color rgb="FF000000"/>
        <rFont val="Calibri"/>
      </rPr>
      <t xml:space="preserve">
</t>
    </r>
    <r>
      <rPr>
        <sz val="11"/>
        <color rgb="FF000000"/>
        <rFont val="Calibri"/>
      </rPr>
      <t>From the "Policy" column, select the policy associated with the Category "Configuration (Client)" that is specific to the organization and select the "Throttling" tab.</t>
    </r>
    <r>
      <rPr>
        <sz val="11"/>
        <color rgb="FF000000"/>
        <rFont val="Calibri"/>
      </rPr>
      <t xml:space="preserve">
</t>
    </r>
    <r>
      <rPr>
        <sz val="11"/>
        <color rgb="FF000000"/>
        <rFont val="Calibri"/>
      </rPr>
      <t>Place a check in the "Enable Throttling" check box.</t>
    </r>
    <r>
      <rPr>
        <sz val="11"/>
        <color rgb="FF000000"/>
        <rFont val="Calibri"/>
      </rPr>
      <t xml:space="preserve">
</t>
    </r>
    <r>
      <rPr>
        <sz val="11"/>
        <color rgb="FF000000"/>
        <rFont val="Calibri"/>
      </rPr>
      <t>Configure the throttling settings based upon organization's written policy.</t>
    </r>
    <r>
      <rPr>
        <sz val="11"/>
        <color rgb="FF000000"/>
        <rFont val="Calibri"/>
      </rPr>
      <t xml:space="preserve">
</t>
    </r>
    <r>
      <rPr>
        <sz val="11"/>
        <color rgb="FF000000"/>
        <rFont val="Calibri"/>
      </rPr>
      <t>Click "Save".</t>
    </r>
  </si>
  <si>
    <r>
      <rPr>
        <sz val="11"/>
        <color rgb="FF000000"/>
        <rFont val="Calibri"/>
      </rPr>
      <t>The throttling settings regulate the data flow between the clients and McAfee ePO. The value for each category defines the number of entries that will be sent to the McAfee ePO daily. Clients start caching for the defined category when the specified threshold value is reached. After the cache is full, new data for that category is dropped and not sent to the McAfee ePO. As such, settings must be high enough to allow for all data to reach the McAfee ePO.</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</si>
  <si>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General.</t>
    </r>
    <r>
      <rPr>
        <sz val="11"/>
        <color rgb="FF000000"/>
        <rFont val="Calibri"/>
      </rPr>
      <t xml:space="preserve">
</t>
    </r>
    <r>
      <rPr>
        <sz val="11"/>
        <color rgb="FF000000"/>
        <rFont val="Calibri"/>
      </rPr>
      <t>From the "Policy" column, select the policy associated with the Category "Configuration (Client)" that is specific to the organization and select the "Throttling" tab.</t>
    </r>
    <r>
      <rPr>
        <sz val="11"/>
        <color rgb="FF000000"/>
        <rFont val="Calibri"/>
      </rPr>
      <t xml:space="preserve">
</t>
    </r>
    <r>
      <rPr>
        <sz val="11"/>
        <color rgb="FF000000"/>
        <rFont val="Calibri"/>
      </rPr>
      <t>Verify the "Enable Throttling" check box is selected.</t>
    </r>
    <r>
      <rPr>
        <sz val="11"/>
        <color rgb="FF000000"/>
        <rFont val="Calibri"/>
      </rPr>
      <t xml:space="preserve">
</t>
    </r>
    <r>
      <rPr>
        <sz val="11"/>
        <color rgb="FF000000"/>
        <rFont val="Calibri"/>
      </rPr>
      <t>Verify the throttling settings are configured according to organization's written policy.</t>
    </r>
    <r>
      <rPr>
        <sz val="11"/>
        <color rgb="FF000000"/>
        <rFont val="Calibri"/>
      </rPr>
      <t xml:space="preserve">
</t>
    </r>
    <r>
      <rPr>
        <sz val="11"/>
        <color rgb="FF000000"/>
        <rFont val="Calibri"/>
      </rPr>
      <t>If the "Enable Throttling" check box is not selected, this is a finding.</t>
    </r>
    <r>
      <rPr>
        <sz val="11"/>
        <color rgb="FF000000"/>
        <rFont val="Calibri"/>
      </rPr>
      <t xml:space="preserve">
</t>
    </r>
    <r>
      <rPr>
        <sz val="11"/>
        <color rgb="FF000000"/>
        <rFont val="Calibri"/>
      </rPr>
      <t>If the throttling settings do not match the organization's written policy or the settings are not documented in the written policy, this is a finding.</t>
    </r>
  </si>
  <si>
    <t>V-213347</t>
  </si>
  <si>
    <r>
      <rPr>
        <sz val="11"/>
        <rFont val="Calibri"/>
      </rPr>
      <t>The Solidcore Client Exception Rules must be documented in the organizations written policy.</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</si>
  <si>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General.</t>
    </r>
    <r>
      <rPr>
        <sz val="11"/>
        <color rgb="FF000000"/>
        <rFont val="Calibri"/>
      </rPr>
      <t xml:space="preserve">
</t>
    </r>
    <r>
      <rPr>
        <sz val="11"/>
        <color rgb="FF000000"/>
        <rFont val="Calibri"/>
      </rPr>
      <t>For Windows Platforms, from the "Policy" column, select the policy associated with the Category "Exception Rules (Windows)" that is specific to the organization.</t>
    </r>
    <r>
      <rPr>
        <sz val="11"/>
        <color rgb="FF000000"/>
        <rFont val="Calibri"/>
      </rPr>
      <t xml:space="preserve">
</t>
    </r>
    <r>
      <rPr>
        <sz val="11"/>
        <color rgb="FF000000"/>
        <rFont val="Calibri"/>
      </rPr>
      <t>For MAC/Unix Platforms, from the "Policy" column, select the policy associated with the Category "Exception Rules (Unix)" that is specific to the organization.</t>
    </r>
    <r>
      <rPr>
        <sz val="11"/>
        <color rgb="FF000000"/>
        <rFont val="Calibri"/>
      </rPr>
      <t xml:space="preserve">
</t>
    </r>
    <r>
      <rPr>
        <sz val="11"/>
        <color rgb="FF000000"/>
        <rFont val="Calibri"/>
      </rPr>
      <t>Remove any exceptions which are not documented in the organization's written policy.</t>
    </r>
    <r>
      <rPr>
        <sz val="11"/>
        <color rgb="FF000000"/>
        <rFont val="Calibri"/>
      </rPr>
      <t xml:space="preserve">
</t>
    </r>
    <r>
      <rPr>
        <sz val="11"/>
        <color rgb="FF000000"/>
        <rFont val="Calibri"/>
      </rPr>
      <t>If any exceptions are required, follow the formal change and acceptance process to document the required exceptions in the organization's written policy.</t>
    </r>
  </si>
  <si>
    <r>
      <rPr>
        <sz val="11"/>
        <color rgb="FF000000"/>
        <rFont val="Calibri"/>
      </rPr>
      <t>When exceptions are created for applications, it results in potential attack vectors. As such, exceptions should only be created with a full approval by the local ISSO/ISSM. The organization's entire written policy requires approval by the ISSO/ISSM/AO and is required to be under CAB/CCB oversight.</t>
    </r>
  </si>
  <si>
    <r>
      <rPr>
        <sz val="11"/>
        <color rgb="FF000000"/>
        <rFont val="Calibri"/>
      </rPr>
      <t>From the ePO server console System Tree, select the "Systems" tab.</t>
    </r>
    <r>
      <rPr>
        <sz val="11"/>
        <color rgb="FF000000"/>
        <rFont val="Calibri"/>
      </rPr>
      <t xml:space="preserve">
</t>
    </r>
    <r>
      <rPr>
        <sz val="11"/>
        <color rgb="FF000000"/>
        <rFont val="Calibri"/>
      </rPr>
      <t>Select "This Group and All Subgroups".</t>
    </r>
    <r>
      <rPr>
        <sz val="11"/>
        <color rgb="FF000000"/>
        <rFont val="Calibri"/>
      </rPr>
      <t xml:space="preserve">
</t>
    </r>
    <r>
      <rPr>
        <sz val="11"/>
        <color rgb="FF000000"/>
        <rFont val="Calibri"/>
      </rPr>
      <t>Select the asset to be validated.</t>
    </r>
    <r>
      <rPr>
        <sz val="11"/>
        <color rgb="FF000000"/>
        <rFont val="Calibri"/>
      </rPr>
      <t xml:space="preserve">
</t>
    </r>
    <r>
      <rPr>
        <sz val="11"/>
        <color rgb="FF000000"/>
        <rFont val="Calibri"/>
      </rPr>
      <t>Select "Actions".</t>
    </r>
    <r>
      <rPr>
        <sz val="11"/>
        <color rgb="FF000000"/>
        <rFont val="Calibri"/>
      </rPr>
      <t xml:space="preserve">
</t>
    </r>
    <r>
      <rPr>
        <sz val="11"/>
        <color rgb="FF000000"/>
        <rFont val="Calibri"/>
      </rPr>
      <t>Select "Agent".</t>
    </r>
    <r>
      <rPr>
        <sz val="11"/>
        <color rgb="FF000000"/>
        <rFont val="Calibri"/>
      </rPr>
      <t xml:space="preserve">
</t>
    </r>
    <r>
      <rPr>
        <sz val="11"/>
        <color rgb="FF000000"/>
        <rFont val="Calibri"/>
      </rPr>
      <t>Select "Modify Policies on a Single System".</t>
    </r>
    <r>
      <rPr>
        <sz val="11"/>
        <color rgb="FF000000"/>
        <rFont val="Calibri"/>
      </rPr>
      <t xml:space="preserve">
</t>
    </r>
    <r>
      <rPr>
        <sz val="11"/>
        <color rgb="FF000000"/>
        <rFont val="Calibri"/>
      </rPr>
      <t>From the product pull-down list, select Solidcore 8.x: General.</t>
    </r>
    <r>
      <rPr>
        <sz val="11"/>
        <color rgb="FF000000"/>
        <rFont val="Calibri"/>
      </rPr>
      <t xml:space="preserve">
</t>
    </r>
    <r>
      <rPr>
        <sz val="11"/>
        <color rgb="FF000000"/>
        <rFont val="Calibri"/>
      </rPr>
      <t>For Windows platforms, from the "Policy" column, select the policy associated with the Category "Exception Rules (Windows)" that is specific to the organization.</t>
    </r>
    <r>
      <rPr>
        <sz val="11"/>
        <color rgb="FF000000"/>
        <rFont val="Calibri"/>
      </rPr>
      <t xml:space="preserve">
</t>
    </r>
    <r>
      <rPr>
        <sz val="11"/>
        <color rgb="FF000000"/>
        <rFont val="Calibri"/>
      </rPr>
      <t>For Unix Platforms, from the "Policy" column, select the policy associated with the Category "Exception Rules (Unix)" that is specific to the organization.</t>
    </r>
    <r>
      <rPr>
        <sz val="11"/>
        <color rgb="FF000000"/>
        <rFont val="Calibri"/>
      </rPr>
      <t xml:space="preserve">
</t>
    </r>
    <r>
      <rPr>
        <sz val="11"/>
        <color rgb="FF000000"/>
        <rFont val="Calibri"/>
      </rPr>
      <t>If the "Exception Rules" policy applied to the system has exceptions documented, verify the exceptions are documented in the organization's written policy.</t>
    </r>
    <r>
      <rPr>
        <sz val="11"/>
        <color rgb="FF000000"/>
        <rFont val="Calibri"/>
      </rPr>
      <t xml:space="preserve">
</t>
    </r>
    <r>
      <rPr>
        <sz val="11"/>
        <color rgb="FF000000"/>
        <rFont val="Calibri"/>
      </rPr>
      <t>If the Exceptions are not documented,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</si>
  <si>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</si>
  <si>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</si>
  <si>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</si>
  <si>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</si>
  <si>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</si>
  <si>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</si>
  <si>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</si>
  <si>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</si>
  <si>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</si>
  <si>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</si>
  <si>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</si>
  <si>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</si>
  <si>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</si>
  <si>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</si>
  <si>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</si>
  <si>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</si>
  <si>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</si>
  <si>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</si>
  <si>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</si>
  <si>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</si>
  <si>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</si>
  <si>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</si>
  <si>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</si>
  <si>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</si>
  <si>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</si>
  <si>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</si>
  <si>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</si>
  <si>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</si>
  <si>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</si>
  <si>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McAfee Application Control 8.x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</si>
  <si>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</si>
  <si>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</si>
  <si>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</si>
  <si>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October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32</t>
    </r>
  </si>
  <si>
    <t>Download Url:</t>
  </si>
  <si>
    <t>https://www.cyber.mil/stigs</t>
  </si>
  <si>
    <t>Guide Overview:</t>
  </si>
  <si>
    <r>
      <rPr>
        <sz val="11"/>
        <color rgb="FF000000"/>
        <rFont val="Calibri"/>
      </rPr>
      <t>This McAfee Application Control Security Technical Implementation Guide (STIG) is intended to provide guidance for McAfee Application Control on DoD workstation endpoints. McAfee Application Control is a portion of the McAfee Application/Change Control product. This STIG does not include guidance for servers or for McAfee Change Control. This STIG is only applicable in a Host Based Security System (HBSS) managed environment.</t>
    </r>
    <r>
      <rPr>
        <sz val="11"/>
        <color rgb="FF000000"/>
        <rFont val="Calibri"/>
      </rPr>
      <t xml:space="preserve">
</t>
    </r>
    <r>
      <rPr>
        <sz val="11"/>
        <color rgb="FF000000"/>
        <rFont val="Calibri"/>
      </rPr>
      <t>The current baseline version of McAfee Application Control is 8 and above. This STIG reflects requirements as they relate to McAfee Application Control 8 and above.</t>
    </r>
    <r>
      <rPr>
        <sz val="11"/>
        <color rgb="FF000000"/>
        <rFont val="Calibri"/>
      </rPr>
      <t xml:space="preserve">
</t>
    </r>
    <r>
      <rPr>
        <sz val="11"/>
        <color rgb="FF000000"/>
        <rFont val="Calibri"/>
      </rPr>
      <t>McAfee Application Control is a McAfee ePolicy Orchestrator (ePO) managed software and is capable of blocking unauthorized applications and code on servers, corporate desktops, and fixed-function devices using centrally managed application whitelist(s). McAfee Application Control’s dynamic trust model and security features block advanced persistent threats (APTs) without requiring signature updates or list management.</t>
    </r>
    <r>
      <rPr>
        <sz val="11"/>
        <color rgb="FF000000"/>
        <rFont val="Calibri"/>
      </rPr>
      <t xml:space="preserve">
</t>
    </r>
    <r>
      <rPr>
        <sz val="11"/>
        <color rgb="FF000000"/>
        <rFont val="Calibri"/>
      </rPr>
      <t>McAfee Application Control configuration for a centrally managed client is accomplished via ePO policies deployed to the client. While the McAfee Application Control can be configured by the Command Line Interface (CLI), the CLI is required to be disabled on a centrally managed McAfee Application Control installation.</t>
    </r>
    <r>
      <rPr>
        <sz val="11"/>
        <color rgb="FF000000"/>
        <rFont val="Calibri"/>
      </rPr>
      <t xml:space="preserve">
</t>
    </r>
    <r>
      <rPr>
        <sz val="11"/>
        <color rgb="FF000000"/>
        <rFont val="Calibri"/>
      </rPr>
      <t>The McAfee Application Control STIG provides security policy and configuration requirements. The HBSS STIG Overview provides an overview of all McAfee HBSS products and services. Both documents can be referenced on the Cyber Exchange website at https://cyber.mil or https://public.cyber.mil.</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</si>
  <si>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</si>
  <si>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</si>
  <si>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</si>
  <si>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</si>
  <si>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</si>
  <si>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</si>
  <si>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</si>
  <si>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</si>
  <si>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</si>
  <si>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</si>
  <si>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</si>
  <si>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</si>
  <si>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</si>
  <si>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</si>
  <si>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</si>
  <si>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</si>
  <si>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</si>
  <si>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</si>
  <si>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</si>
  <si>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</si>
  <si>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</si>
  <si>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</si>
  <si>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</si>
  <si>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McAfee Application Control 8.x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</si>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</sst>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27E-42B7-BB63-BF5BE368EDE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27E-42B7-BB63-BF5BE368EDE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c:v>
                </c:pt>
              </c:numCache>
            </c:numRef>
          </c:val>
          <c:extLst>
            <c:ext xmlns:c16="http://schemas.microsoft.com/office/drawing/2014/chart" uri="{C3380CC4-5D6E-409C-BE32-E72D297353CC}">
              <c16:uniqueId val="{00000002-927E-42B7-BB63-BF5BE368EDE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1F1-4653-8498-7030A1CE00C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1F1-4653-8498-7030A1CE00C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32</c:v>
                </c:pt>
              </c:numCache>
            </c:numRef>
          </c:val>
          <c:extLst>
            <c:ext xmlns:c16="http://schemas.microsoft.com/office/drawing/2014/chart" uri="{C3380CC4-5D6E-409C-BE32-E72D297353CC}">
              <c16:uniqueId val="{00000002-01F1-4653-8498-7030A1CE00C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BDC2-4856-A41F-23ED0EE334B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BDC2-4856-A41F-23ED0EE334B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2</c:v>
                </c:pt>
                <c:pt idx="1">
                  <c:v>30</c:v>
                </c:pt>
              </c:numCache>
            </c:numRef>
          </c:val>
          <c:extLst>
            <c:ext xmlns:c16="http://schemas.microsoft.com/office/drawing/2014/chart" uri="{C3380CC4-5D6E-409C-BE32-E72D297353CC}">
              <c16:uniqueId val="{00000002-BDC2-4856-A41F-23ED0EE334B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129-486C-89D9-99D26D948B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129-486C-89D9-99D26D948B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32</c:v>
                </c:pt>
              </c:numCache>
            </c:numRef>
          </c:val>
          <c:extLst>
            <c:ext xmlns:c16="http://schemas.microsoft.com/office/drawing/2014/chart" uri="{C3380CC4-5D6E-409C-BE32-E72D297353CC}">
              <c16:uniqueId val="{00000002-A129-486C-89D9-99D26D948B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DD0-426E-97CA-02A82A1EDD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DD0-426E-97CA-02A82A1EDD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32</c:v>
                </c:pt>
              </c:numCache>
            </c:numRef>
          </c:val>
          <c:extLst>
            <c:ext xmlns:c16="http://schemas.microsoft.com/office/drawing/2014/chart" uri="{C3380CC4-5D6E-409C-BE32-E72D297353CC}">
              <c16:uniqueId val="{00000002-7DD0-426E-97CA-02A82A1EDD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40D-4F89-A639-54A9761C80F1}"/>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40D-4F89-A639-54A9761C80F1}"/>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40D-4F89-A639-54A9761C80F1}"/>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40D-4F89-A639-54A9761C80F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BBF-4BF7-80F3-EB226D8FA2D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b5gz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yb2pa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5abf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kuc5x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kwthu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2uydd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wwgls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3">
  <autoFilter ref="A1:M3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173</v>
      </c>
    </row>
    <row r="3" spans="2:3" ht="15" customHeight="1" x14ac:dyDescent="0.35"/>
    <row r="4" spans="2:3" ht="58" x14ac:dyDescent="0.35">
      <c r="B4" s="18" t="s">
        <v>174</v>
      </c>
      <c r="C4" s="19" t="s">
        <v>175</v>
      </c>
    </row>
    <row r="5" spans="2:3" x14ac:dyDescent="0.35">
      <c r="C5" s="19" t="s">
        <v>176</v>
      </c>
    </row>
    <row r="6" spans="2:3" x14ac:dyDescent="0.35">
      <c r="C6" s="16" t="s">
        <v>177</v>
      </c>
    </row>
    <row r="7" spans="2:3" ht="10" customHeight="1" x14ac:dyDescent="0.35"/>
    <row r="8" spans="2:3" ht="232" x14ac:dyDescent="0.35">
      <c r="B8" s="20" t="s">
        <v>178</v>
      </c>
      <c r="C8" s="19" t="s">
        <v>179</v>
      </c>
    </row>
    <row r="9" spans="2:3" ht="10" customHeight="1" x14ac:dyDescent="0.35"/>
    <row r="10" spans="2:3" ht="35" customHeight="1" x14ac:dyDescent="0.35">
      <c r="B10" s="20" t="s">
        <v>180</v>
      </c>
      <c r="C10" s="19" t="s">
        <v>181</v>
      </c>
    </row>
    <row r="11" spans="2:3" ht="75" customHeight="1" x14ac:dyDescent="0.35">
      <c r="B11" s="16" t="s">
        <v>19</v>
      </c>
      <c r="C11" s="19" t="s">
        <v>182</v>
      </c>
    </row>
    <row r="12" spans="2:3" ht="47" customHeight="1" x14ac:dyDescent="0.35">
      <c r="B12" s="16" t="s">
        <v>19</v>
      </c>
      <c r="C12" s="19" t="s">
        <v>183</v>
      </c>
    </row>
    <row r="13" spans="2:3" ht="35" customHeight="1" x14ac:dyDescent="0.35">
      <c r="B13" s="16" t="s">
        <v>19</v>
      </c>
      <c r="C13" s="19" t="s">
        <v>184</v>
      </c>
    </row>
    <row r="14" spans="2:3" ht="32" customHeight="1" x14ac:dyDescent="0.35">
      <c r="B14" s="16" t="s">
        <v>19</v>
      </c>
      <c r="C14" s="19" t="s">
        <v>185</v>
      </c>
    </row>
    <row r="15" spans="2:3" ht="30" customHeight="1" x14ac:dyDescent="0.35">
      <c r="B15" s="16" t="s">
        <v>19</v>
      </c>
      <c r="C15" s="19" t="s">
        <v>186</v>
      </c>
    </row>
    <row r="16" spans="2:3" ht="10" customHeight="1" x14ac:dyDescent="0.35"/>
    <row r="17" spans="1:3" ht="145" customHeight="1" x14ac:dyDescent="0.35">
      <c r="B17" s="20" t="s">
        <v>187</v>
      </c>
      <c r="C17" s="19" t="s">
        <v>188</v>
      </c>
    </row>
    <row r="18" spans="1:3" ht="10" customHeight="1" x14ac:dyDescent="0.35"/>
    <row r="19" spans="1:3" ht="3" customHeight="1" x14ac:dyDescent="0.35">
      <c r="B19" s="21"/>
      <c r="C19" s="21"/>
    </row>
    <row r="20" spans="1:3" ht="12" customHeight="1" x14ac:dyDescent="0.35"/>
    <row r="21" spans="1:3" ht="35" customHeight="1" x14ac:dyDescent="0.35">
      <c r="A21" s="23"/>
      <c r="B21" s="24" t="s">
        <v>189</v>
      </c>
      <c r="C21" s="25" t="s">
        <v>190</v>
      </c>
    </row>
    <row r="22" spans="1:3" ht="18" customHeight="1" x14ac:dyDescent="0.35">
      <c r="A22" s="23"/>
      <c r="B22" s="23" t="s">
        <v>19</v>
      </c>
      <c r="C22" s="25" t="s">
        <v>191</v>
      </c>
    </row>
    <row r="23" spans="1:3" ht="18" customHeight="1" x14ac:dyDescent="0.35">
      <c r="A23" s="23"/>
      <c r="B23" s="23" t="s">
        <v>19</v>
      </c>
      <c r="C23" s="25" t="s">
        <v>192</v>
      </c>
    </row>
    <row r="24" spans="1:3" ht="18" customHeight="1" x14ac:dyDescent="0.35">
      <c r="A24" s="23"/>
      <c r="B24" s="23" t="s">
        <v>19</v>
      </c>
      <c r="C24" s="25" t="s">
        <v>193</v>
      </c>
    </row>
    <row r="25" spans="1:3" ht="18" customHeight="1" x14ac:dyDescent="0.35">
      <c r="A25" s="23"/>
      <c r="B25" s="23" t="s">
        <v>19</v>
      </c>
      <c r="C25" s="25" t="s">
        <v>194</v>
      </c>
    </row>
    <row r="26" spans="1:3" ht="18" customHeight="1" x14ac:dyDescent="0.35">
      <c r="A26" s="23"/>
      <c r="B26" s="23" t="s">
        <v>19</v>
      </c>
      <c r="C26" s="25" t="s">
        <v>195</v>
      </c>
    </row>
    <row r="27" spans="1:3" ht="18" customHeight="1" x14ac:dyDescent="0.35">
      <c r="A27" s="23"/>
      <c r="B27" s="23" t="s">
        <v>19</v>
      </c>
      <c r="C27" s="25" t="s">
        <v>196</v>
      </c>
    </row>
    <row r="28" spans="1:3" ht="18" customHeight="1" x14ac:dyDescent="0.35">
      <c r="A28" s="23"/>
      <c r="B28" s="23" t="s">
        <v>19</v>
      </c>
      <c r="C28" s="25" t="s">
        <v>197</v>
      </c>
    </row>
    <row r="29" spans="1:3" ht="18" customHeight="1" x14ac:dyDescent="0.35">
      <c r="A29" s="23"/>
      <c r="B29" s="23" t="s">
        <v>19</v>
      </c>
      <c r="C29" s="25" t="s">
        <v>198</v>
      </c>
    </row>
    <row r="30" spans="1:3" ht="44" customHeight="1" x14ac:dyDescent="0.35">
      <c r="A30" s="23"/>
      <c r="B30" s="23" t="s">
        <v>19</v>
      </c>
      <c r="C30" s="26" t="s">
        <v>199</v>
      </c>
    </row>
    <row r="31" spans="1:3" ht="10" customHeight="1" x14ac:dyDescent="0.35"/>
    <row r="32" spans="1:3" ht="3" customHeight="1" x14ac:dyDescent="0.35">
      <c r="B32" s="21"/>
      <c r="C32" s="21"/>
    </row>
    <row r="33" spans="2:3" ht="12" customHeight="1" x14ac:dyDescent="0.35"/>
    <row r="34" spans="2:3" ht="24" customHeight="1" x14ac:dyDescent="0.35">
      <c r="B34" s="27" t="s">
        <v>200</v>
      </c>
      <c r="C34" s="28" t="s">
        <v>201</v>
      </c>
    </row>
    <row r="35" spans="2:3" ht="18.5" x14ac:dyDescent="0.35">
      <c r="B35" s="27" t="s">
        <v>202</v>
      </c>
      <c r="C35" s="29" t="s">
        <v>203</v>
      </c>
    </row>
    <row r="36" spans="2:3" ht="27" customHeight="1" x14ac:dyDescent="0.35">
      <c r="B36" s="30" t="s">
        <v>204</v>
      </c>
      <c r="C36" s="22" t="s">
        <v>205</v>
      </c>
    </row>
    <row r="37" spans="2:3" x14ac:dyDescent="0.35">
      <c r="B37" s="27" t="s">
        <v>206</v>
      </c>
      <c r="C37" s="31" t="s">
        <v>207</v>
      </c>
    </row>
    <row r="38" spans="2:3" ht="10" customHeight="1" x14ac:dyDescent="0.35"/>
    <row r="39" spans="2:3" ht="220" customHeight="1" x14ac:dyDescent="0.35">
      <c r="B39" s="27" t="s">
        <v>208</v>
      </c>
      <c r="C39" s="32" t="s">
        <v>209</v>
      </c>
    </row>
    <row r="40" spans="2:3" ht="10" customHeight="1" x14ac:dyDescent="0.35"/>
    <row r="41" spans="2:3" ht="43.5" x14ac:dyDescent="0.35">
      <c r="B41" s="27" t="s">
        <v>210</v>
      </c>
      <c r="C41" s="19" t="s">
        <v>211</v>
      </c>
    </row>
    <row r="42" spans="2:3" ht="10" customHeight="1" x14ac:dyDescent="0.35"/>
    <row r="43" spans="2:3" ht="15.5" x14ac:dyDescent="0.35">
      <c r="C43" s="33" t="s">
        <v>70</v>
      </c>
    </row>
    <row r="44" spans="2:3" ht="29" x14ac:dyDescent="0.35">
      <c r="C44" s="19" t="s">
        <v>212</v>
      </c>
    </row>
    <row r="45" spans="2:3" ht="10" customHeight="1" x14ac:dyDescent="0.35"/>
    <row r="46" spans="2:3" ht="15.5" x14ac:dyDescent="0.35">
      <c r="C46" s="34" t="s">
        <v>15</v>
      </c>
    </row>
    <row r="47" spans="2:3" ht="29" x14ac:dyDescent="0.35">
      <c r="C47" s="19" t="s">
        <v>213</v>
      </c>
    </row>
    <row r="48" spans="2:3" ht="10" customHeight="1" x14ac:dyDescent="0.35"/>
    <row r="49" spans="2:3" ht="15.5" x14ac:dyDescent="0.35">
      <c r="C49" s="35" t="s">
        <v>214</v>
      </c>
    </row>
    <row r="50" spans="2:3" ht="29" x14ac:dyDescent="0.35">
      <c r="C50" s="19" t="s">
        <v>215</v>
      </c>
    </row>
    <row r="51" spans="2:3" ht="10" customHeight="1" x14ac:dyDescent="0.35"/>
    <row r="52" spans="2:3" ht="3" customHeight="1" x14ac:dyDescent="0.35">
      <c r="B52" s="21"/>
      <c r="C52" s="21"/>
    </row>
    <row r="53" spans="2:3" ht="12" customHeight="1" x14ac:dyDescent="0.35"/>
    <row r="54" spans="2:3" ht="130.5" x14ac:dyDescent="0.35">
      <c r="B54" s="18" t="s">
        <v>216</v>
      </c>
      <c r="C54" s="19" t="s">
        <v>217</v>
      </c>
    </row>
    <row r="55" spans="2:3" ht="6" customHeight="1" x14ac:dyDescent="0.35"/>
    <row r="56" spans="2:3" ht="217.5" x14ac:dyDescent="0.35">
      <c r="C56" s="19" t="s">
        <v>218</v>
      </c>
    </row>
    <row r="57" spans="2:3" ht="6" customHeight="1" x14ac:dyDescent="0.35"/>
    <row r="58" spans="2:3" ht="43.5" x14ac:dyDescent="0.35">
      <c r="C58" s="19" t="s">
        <v>219</v>
      </c>
    </row>
    <row r="59" spans="2:3" ht="10" customHeight="1" x14ac:dyDescent="0.35"/>
    <row r="60" spans="2:3" ht="3" customHeight="1" x14ac:dyDescent="0.35">
      <c r="B60" s="21"/>
      <c r="C60" s="21"/>
    </row>
    <row r="61" spans="2:3" ht="12" customHeight="1" x14ac:dyDescent="0.35"/>
    <row r="62" spans="2:3" ht="145" x14ac:dyDescent="0.35">
      <c r="B62" s="18" t="s">
        <v>220</v>
      </c>
      <c r="C62" s="19" t="s">
        <v>221</v>
      </c>
    </row>
    <row r="63" spans="2:3" ht="6" customHeight="1" x14ac:dyDescent="0.35"/>
    <row r="64" spans="2:3" ht="203" x14ac:dyDescent="0.35">
      <c r="C64" s="19" t="s">
        <v>222</v>
      </c>
    </row>
    <row r="65" spans="2:3" ht="6" customHeight="1" x14ac:dyDescent="0.35"/>
    <row r="66" spans="2:3" ht="43.5" x14ac:dyDescent="0.35">
      <c r="C66" s="19" t="s">
        <v>223</v>
      </c>
    </row>
    <row r="67" spans="2:3" ht="10" customHeight="1" x14ac:dyDescent="0.35"/>
    <row r="68" spans="2:3" ht="3" customHeight="1" x14ac:dyDescent="0.35">
      <c r="B68" s="21"/>
      <c r="C68" s="21"/>
    </row>
    <row r="69" spans="2:3" ht="12" customHeight="1" x14ac:dyDescent="0.35"/>
    <row r="70" spans="2:3" ht="101.5" x14ac:dyDescent="0.35">
      <c r="B70" s="18" t="s">
        <v>224</v>
      </c>
      <c r="C70" s="19" t="s">
        <v>225</v>
      </c>
    </row>
    <row r="71" spans="2:3" ht="6" customHeight="1" x14ac:dyDescent="0.35"/>
    <row r="72" spans="2:3" ht="145" x14ac:dyDescent="0.35">
      <c r="C72" s="19" t="s">
        <v>226</v>
      </c>
    </row>
    <row r="73" spans="2:3" ht="6" customHeight="1" x14ac:dyDescent="0.35"/>
    <row r="74" spans="2:3" ht="43.5" x14ac:dyDescent="0.35">
      <c r="C74" s="19" t="s">
        <v>227</v>
      </c>
    </row>
    <row r="78" spans="2:3" ht="32" customHeight="1" x14ac:dyDescent="0.35">
      <c r="B78" s="78" t="s">
        <v>172</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228</v>
      </c>
      <c r="C2" s="80"/>
      <c r="D2" s="80"/>
      <c r="E2" s="80"/>
      <c r="F2" s="80"/>
      <c r="G2" s="80"/>
      <c r="H2" s="80"/>
      <c r="I2" s="80"/>
    </row>
    <row r="4" spans="2:15" ht="18.5" x14ac:dyDescent="0.45">
      <c r="B4" s="37" t="s">
        <v>229</v>
      </c>
    </row>
    <row r="5" spans="2:15" x14ac:dyDescent="0.35">
      <c r="B5" s="39" t="s">
        <v>19</v>
      </c>
      <c r="C5" s="39" t="s">
        <v>230</v>
      </c>
      <c r="D5" s="39" t="s">
        <v>231</v>
      </c>
      <c r="F5" s="81" t="s">
        <v>232</v>
      </c>
      <c r="G5" s="81"/>
      <c r="H5" s="81"/>
      <c r="I5" s="82" t="s">
        <v>233</v>
      </c>
      <c r="J5" s="82"/>
      <c r="K5" s="82"/>
      <c r="L5" s="82"/>
      <c r="M5" s="82"/>
      <c r="N5" s="82"/>
      <c r="O5" s="82"/>
    </row>
    <row r="6" spans="2:15" x14ac:dyDescent="0.35">
      <c r="B6" s="45" t="s">
        <v>234</v>
      </c>
      <c r="C6" s="46">
        <v>32</v>
      </c>
      <c r="D6" s="47" t="s">
        <v>19</v>
      </c>
      <c r="F6" s="81" t="s">
        <v>235</v>
      </c>
      <c r="G6" s="81"/>
      <c r="H6" s="81"/>
      <c r="I6" s="83" t="s">
        <v>236</v>
      </c>
      <c r="J6" s="83"/>
      <c r="K6" s="83"/>
      <c r="L6" s="83"/>
      <c r="M6" s="83"/>
      <c r="N6" s="83"/>
      <c r="O6" s="83"/>
    </row>
    <row r="7" spans="2:15" x14ac:dyDescent="0.35">
      <c r="B7" s="48" t="s">
        <v>237</v>
      </c>
      <c r="C7" s="49">
        <f>C6-C8-C9</f>
        <v>32</v>
      </c>
      <c r="D7" s="50">
        <f>IF(C6&gt;0,C7/C6,0)</f>
        <v>1</v>
      </c>
      <c r="F7" s="81" t="s">
        <v>238</v>
      </c>
      <c r="G7" s="81"/>
      <c r="H7" s="81"/>
      <c r="I7" s="83" t="s">
        <v>236</v>
      </c>
      <c r="J7" s="83"/>
      <c r="K7" s="83"/>
      <c r="L7" s="83"/>
      <c r="M7" s="83"/>
      <c r="N7" s="83"/>
      <c r="O7" s="83"/>
    </row>
    <row r="8" spans="2:15" x14ac:dyDescent="0.35">
      <c r="B8" s="41" t="s">
        <v>239</v>
      </c>
      <c r="C8" s="42">
        <f>COUNTIF('Recommendations'!G:G,"Risk Accepted")</f>
        <v>0</v>
      </c>
      <c r="D8" s="43">
        <f>IF(C6&gt;0,C8/C6,0)</f>
        <v>0</v>
      </c>
      <c r="F8" s="81" t="s">
        <v>240</v>
      </c>
      <c r="G8" s="81"/>
      <c r="H8" s="81"/>
      <c r="I8" s="83" t="s">
        <v>236</v>
      </c>
      <c r="J8" s="83"/>
      <c r="K8" s="83"/>
      <c r="L8" s="83"/>
      <c r="M8" s="83"/>
      <c r="N8" s="83"/>
      <c r="O8" s="83"/>
    </row>
    <row r="9" spans="2:15" x14ac:dyDescent="0.35">
      <c r="B9" s="41" t="s">
        <v>241</v>
      </c>
      <c r="C9" s="42">
        <f>COUNTIF('Recommendations'!G:G,"N/A")</f>
        <v>0</v>
      </c>
      <c r="D9" s="43">
        <f>IF(C6&gt;0,C9/C6,0)</f>
        <v>0</v>
      </c>
      <c r="F9" s="81" t="s">
        <v>242</v>
      </c>
      <c r="G9" s="81"/>
      <c r="H9" s="81"/>
      <c r="I9" s="83" t="s">
        <v>236</v>
      </c>
      <c r="J9" s="83"/>
      <c r="K9" s="83"/>
      <c r="L9" s="83"/>
      <c r="M9" s="83"/>
      <c r="N9" s="83"/>
      <c r="O9" s="83"/>
    </row>
    <row r="12" spans="2:15" ht="18.5" x14ac:dyDescent="0.45">
      <c r="B12" s="37" t="s">
        <v>243</v>
      </c>
    </row>
    <row r="14" spans="2:15" x14ac:dyDescent="0.35">
      <c r="B14" s="51" t="s">
        <v>244</v>
      </c>
    </row>
    <row r="15" spans="2:15" x14ac:dyDescent="0.35">
      <c r="B15" s="39" t="s">
        <v>19</v>
      </c>
      <c r="C15" s="39" t="s">
        <v>245</v>
      </c>
      <c r="D15" s="39" t="s">
        <v>246</v>
      </c>
      <c r="E15" s="39" t="s">
        <v>247</v>
      </c>
      <c r="F15" s="39" t="s">
        <v>248</v>
      </c>
    </row>
    <row r="16" spans="2:15" x14ac:dyDescent="0.35">
      <c r="B16" s="41" t="s">
        <v>249</v>
      </c>
      <c r="C16" s="42">
        <f>COUNTIF('Recommendations'!L:L,"Resolved")</f>
        <v>0</v>
      </c>
      <c r="D16" s="42">
        <f>COUNTIF('Recommendations'!L:L,"Testing")</f>
        <v>0</v>
      </c>
      <c r="E16" s="42">
        <f>COUNTIF('Recommendations'!L:L,"Outstanding")</f>
        <v>32</v>
      </c>
      <c r="F16" s="42">
        <f>SUM(C16:E16)</f>
        <v>32</v>
      </c>
    </row>
    <row r="18" spans="2:6" x14ac:dyDescent="0.35">
      <c r="B18" s="51" t="s">
        <v>250</v>
      </c>
    </row>
    <row r="19" spans="2:6" x14ac:dyDescent="0.35">
      <c r="B19" s="52" t="s">
        <v>19</v>
      </c>
      <c r="C19" s="52" t="s">
        <v>245</v>
      </c>
      <c r="D19" s="52" t="s">
        <v>246</v>
      </c>
      <c r="E19" s="52" t="s">
        <v>247</v>
      </c>
      <c r="F19" s="52" t="s">
        <v>19</v>
      </c>
    </row>
    <row r="20" spans="2:6" x14ac:dyDescent="0.35">
      <c r="B20" s="41" t="s">
        <v>249</v>
      </c>
      <c r="C20" s="43">
        <f>IF(F16&gt;0, C16/F16, 0)</f>
        <v>0</v>
      </c>
      <c r="D20" s="43">
        <f>IF(F16&gt;0, D16/F16, 0)</f>
        <v>0</v>
      </c>
      <c r="E20" s="43">
        <f>IF(F16&gt;0, E16/F16, 0)</f>
        <v>1</v>
      </c>
      <c r="F20" s="44" t="s">
        <v>19</v>
      </c>
    </row>
    <row r="25" spans="2:6" ht="18.5" x14ac:dyDescent="0.45">
      <c r="B25" s="37" t="s">
        <v>251</v>
      </c>
    </row>
    <row r="27" spans="2:6" x14ac:dyDescent="0.35">
      <c r="B27" s="51" t="s">
        <v>244</v>
      </c>
    </row>
    <row r="28" spans="2:6" x14ac:dyDescent="0.35">
      <c r="B28" s="39" t="s">
        <v>5</v>
      </c>
      <c r="C28" s="39" t="s">
        <v>245</v>
      </c>
      <c r="D28" s="39" t="s">
        <v>246</v>
      </c>
      <c r="E28" s="39" t="s">
        <v>247</v>
      </c>
      <c r="F28" s="39" t="s">
        <v>248</v>
      </c>
    </row>
    <row r="29" spans="2:6" x14ac:dyDescent="0.35">
      <c r="B29" s="41" t="s">
        <v>252</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253</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254</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255</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256</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32</v>
      </c>
      <c r="F34" s="42">
        <f t="shared" si="0"/>
        <v>32</v>
      </c>
    </row>
    <row r="36" spans="2:6" x14ac:dyDescent="0.35">
      <c r="B36" s="51" t="s">
        <v>250</v>
      </c>
    </row>
    <row r="37" spans="2:6" x14ac:dyDescent="0.35">
      <c r="B37" s="52" t="s">
        <v>5</v>
      </c>
      <c r="C37" s="52" t="s">
        <v>245</v>
      </c>
      <c r="D37" s="52" t="s">
        <v>246</v>
      </c>
      <c r="E37" s="52" t="s">
        <v>247</v>
      </c>
      <c r="F37" s="52" t="s">
        <v>19</v>
      </c>
    </row>
    <row r="38" spans="2:6" x14ac:dyDescent="0.35">
      <c r="B38" s="41" t="s">
        <v>252</v>
      </c>
      <c r="C38" s="43">
        <f t="shared" ref="C38:C43" si="1">IF(F29&gt;0, C29/F29, 0)</f>
        <v>0</v>
      </c>
      <c r="D38" s="43">
        <f t="shared" ref="D38:D43" si="2">IF(F29&gt;0, D29/F29, 0)</f>
        <v>0</v>
      </c>
      <c r="E38" s="43">
        <f t="shared" ref="E38:E43" si="3">IF(F29&gt;0, E29/F29, 0)</f>
        <v>0</v>
      </c>
      <c r="F38" s="44" t="s">
        <v>19</v>
      </c>
    </row>
    <row r="39" spans="2:6" x14ac:dyDescent="0.35">
      <c r="B39" s="41" t="s">
        <v>253</v>
      </c>
      <c r="C39" s="43">
        <f t="shared" si="1"/>
        <v>0</v>
      </c>
      <c r="D39" s="43">
        <f t="shared" si="2"/>
        <v>0</v>
      </c>
      <c r="E39" s="43">
        <f t="shared" si="3"/>
        <v>0</v>
      </c>
      <c r="F39" s="44" t="s">
        <v>19</v>
      </c>
    </row>
    <row r="40" spans="2:6" x14ac:dyDescent="0.35">
      <c r="B40" s="41" t="s">
        <v>254</v>
      </c>
      <c r="C40" s="43">
        <f t="shared" si="1"/>
        <v>0</v>
      </c>
      <c r="D40" s="43">
        <f t="shared" si="2"/>
        <v>0</v>
      </c>
      <c r="E40" s="43">
        <f t="shared" si="3"/>
        <v>0</v>
      </c>
      <c r="F40" s="44" t="s">
        <v>19</v>
      </c>
    </row>
    <row r="41" spans="2:6" x14ac:dyDescent="0.35">
      <c r="B41" s="41" t="s">
        <v>255</v>
      </c>
      <c r="C41" s="43">
        <f t="shared" si="1"/>
        <v>0</v>
      </c>
      <c r="D41" s="43">
        <f t="shared" si="2"/>
        <v>0</v>
      </c>
      <c r="E41" s="43">
        <f t="shared" si="3"/>
        <v>0</v>
      </c>
      <c r="F41" s="44" t="s">
        <v>19</v>
      </c>
    </row>
    <row r="42" spans="2:6" x14ac:dyDescent="0.35">
      <c r="B42" s="41" t="s">
        <v>256</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257</v>
      </c>
    </row>
    <row r="50" spans="2:6" x14ac:dyDescent="0.35">
      <c r="B50" s="51" t="s">
        <v>244</v>
      </c>
    </row>
    <row r="51" spans="2:6" x14ac:dyDescent="0.35">
      <c r="B51" s="39" t="s">
        <v>2</v>
      </c>
      <c r="C51" s="39" t="s">
        <v>245</v>
      </c>
      <c r="D51" s="39" t="s">
        <v>246</v>
      </c>
      <c r="E51" s="39" t="s">
        <v>247</v>
      </c>
      <c r="F51" s="39" t="s">
        <v>248</v>
      </c>
    </row>
    <row r="52" spans="2:6" x14ac:dyDescent="0.35">
      <c r="B52" s="41" t="s">
        <v>70</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30</v>
      </c>
      <c r="F53" s="42">
        <f>SUM(C53:E53)</f>
        <v>30</v>
      </c>
    </row>
    <row r="55" spans="2:6" x14ac:dyDescent="0.35">
      <c r="B55" s="51" t="s">
        <v>250</v>
      </c>
    </row>
    <row r="56" spans="2:6" x14ac:dyDescent="0.35">
      <c r="B56" s="52" t="s">
        <v>2</v>
      </c>
      <c r="C56" s="52" t="s">
        <v>245</v>
      </c>
      <c r="D56" s="52" t="s">
        <v>246</v>
      </c>
      <c r="E56" s="52" t="s">
        <v>247</v>
      </c>
      <c r="F56" s="52" t="s">
        <v>19</v>
      </c>
    </row>
    <row r="57" spans="2:6" x14ac:dyDescent="0.35">
      <c r="B57" s="41" t="s">
        <v>70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258</v>
      </c>
    </row>
    <row r="65" spans="2:6" x14ac:dyDescent="0.35">
      <c r="B65" s="51" t="s">
        <v>244</v>
      </c>
    </row>
    <row r="66" spans="2:6" x14ac:dyDescent="0.35">
      <c r="B66" s="39" t="s">
        <v>3</v>
      </c>
      <c r="C66" s="39" t="s">
        <v>245</v>
      </c>
      <c r="D66" s="39" t="s">
        <v>246</v>
      </c>
      <c r="E66" s="39" t="s">
        <v>247</v>
      </c>
      <c r="F66" s="39" t="s">
        <v>248</v>
      </c>
    </row>
    <row r="67" spans="2:6" x14ac:dyDescent="0.35">
      <c r="B67" s="41" t="s">
        <v>259</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260</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261</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262</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32</v>
      </c>
      <c r="F71" s="42">
        <f>SUM(C71:E71)</f>
        <v>32</v>
      </c>
    </row>
    <row r="73" spans="2:6" x14ac:dyDescent="0.35">
      <c r="B73" s="51" t="s">
        <v>250</v>
      </c>
    </row>
    <row r="74" spans="2:6" x14ac:dyDescent="0.35">
      <c r="B74" s="52" t="s">
        <v>3</v>
      </c>
      <c r="C74" s="52" t="s">
        <v>245</v>
      </c>
      <c r="D74" s="52" t="s">
        <v>246</v>
      </c>
      <c r="E74" s="52" t="s">
        <v>247</v>
      </c>
      <c r="F74" s="52" t="s">
        <v>19</v>
      </c>
    </row>
    <row r="75" spans="2:6" x14ac:dyDescent="0.35">
      <c r="B75" s="41" t="s">
        <v>259</v>
      </c>
      <c r="C75" s="43">
        <f>IF(F67&gt;0, C67/F67, 0)</f>
        <v>0</v>
      </c>
      <c r="D75" s="43">
        <f>IF(F67&gt;0, D67/F67, 0)</f>
        <v>0</v>
      </c>
      <c r="E75" s="43">
        <f>IF(F67&gt;0, E67/F67, 0)</f>
        <v>0</v>
      </c>
      <c r="F75" s="44" t="s">
        <v>19</v>
      </c>
    </row>
    <row r="76" spans="2:6" x14ac:dyDescent="0.35">
      <c r="B76" s="41" t="s">
        <v>260</v>
      </c>
      <c r="C76" s="43">
        <f>IF(F68&gt;0, C68/F68, 0)</f>
        <v>0</v>
      </c>
      <c r="D76" s="43">
        <f>IF(F68&gt;0, D68/F68, 0)</f>
        <v>0</v>
      </c>
      <c r="E76" s="43">
        <f>IF(F68&gt;0, E68/F68, 0)</f>
        <v>0</v>
      </c>
      <c r="F76" s="44" t="s">
        <v>19</v>
      </c>
    </row>
    <row r="77" spans="2:6" x14ac:dyDescent="0.35">
      <c r="B77" s="41" t="s">
        <v>261</v>
      </c>
      <c r="C77" s="43">
        <f>IF(F69&gt;0, C69/F69, 0)</f>
        <v>0</v>
      </c>
      <c r="D77" s="43">
        <f>IF(F69&gt;0, D69/F69, 0)</f>
        <v>0</v>
      </c>
      <c r="E77" s="43">
        <f>IF(F69&gt;0, E69/F69, 0)</f>
        <v>0</v>
      </c>
      <c r="F77" s="44" t="s">
        <v>19</v>
      </c>
    </row>
    <row r="78" spans="2:6" x14ac:dyDescent="0.35">
      <c r="B78" s="41" t="s">
        <v>262</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263</v>
      </c>
    </row>
    <row r="86" spans="2:6" x14ac:dyDescent="0.35">
      <c r="B86" s="51" t="s">
        <v>244</v>
      </c>
    </row>
    <row r="87" spans="2:6" x14ac:dyDescent="0.35">
      <c r="B87" s="39" t="s">
        <v>264</v>
      </c>
      <c r="C87" s="39" t="s">
        <v>245</v>
      </c>
      <c r="D87" s="39" t="s">
        <v>246</v>
      </c>
      <c r="E87" s="39" t="s">
        <v>247</v>
      </c>
      <c r="F87" s="39" t="s">
        <v>248</v>
      </c>
    </row>
    <row r="88" spans="2:6" x14ac:dyDescent="0.35">
      <c r="B88" s="41" t="s">
        <v>265</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266</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267</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32</v>
      </c>
      <c r="F91" s="42">
        <f>SUM(C91:E91)</f>
        <v>32</v>
      </c>
    </row>
    <row r="93" spans="2:6" x14ac:dyDescent="0.35">
      <c r="B93" s="51" t="s">
        <v>250</v>
      </c>
    </row>
    <row r="94" spans="2:6" x14ac:dyDescent="0.35">
      <c r="B94" s="52" t="s">
        <v>264</v>
      </c>
      <c r="C94" s="52" t="s">
        <v>245</v>
      </c>
      <c r="D94" s="52" t="s">
        <v>246</v>
      </c>
      <c r="E94" s="52" t="s">
        <v>247</v>
      </c>
      <c r="F94" s="52" t="s">
        <v>19</v>
      </c>
    </row>
    <row r="95" spans="2:6" x14ac:dyDescent="0.35">
      <c r="B95" s="41" t="s">
        <v>265</v>
      </c>
      <c r="C95" s="43">
        <f>IF(F88&gt;0, C88/F88, 0)</f>
        <v>0</v>
      </c>
      <c r="D95" s="43">
        <f>IF(F88&gt;0, D88/F88, 0)</f>
        <v>0</v>
      </c>
      <c r="E95" s="43">
        <f>IF(F88&gt;0, E88/F88, 0)</f>
        <v>0</v>
      </c>
      <c r="F95" s="44" t="s">
        <v>19</v>
      </c>
    </row>
    <row r="96" spans="2:6" x14ac:dyDescent="0.35">
      <c r="B96" s="41" t="s">
        <v>266</v>
      </c>
      <c r="C96" s="43">
        <f>IF(F89&gt;0, C89/F89, 0)</f>
        <v>0</v>
      </c>
      <c r="D96" s="43">
        <f>IF(F89&gt;0, D89/F89, 0)</f>
        <v>0</v>
      </c>
      <c r="E96" s="43">
        <f>IF(F89&gt;0, E89/F89, 0)</f>
        <v>0</v>
      </c>
      <c r="F96" s="44" t="s">
        <v>19</v>
      </c>
    </row>
    <row r="97" spans="2:15" x14ac:dyDescent="0.35">
      <c r="B97" s="41" t="s">
        <v>267</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268</v>
      </c>
      <c r="J103" s="37" t="s">
        <v>269</v>
      </c>
    </row>
    <row r="104" spans="2:15" x14ac:dyDescent="0.35">
      <c r="B104" s="39" t="s">
        <v>5</v>
      </c>
      <c r="C104" s="84" t="s">
        <v>270</v>
      </c>
      <c r="D104" s="84"/>
      <c r="E104" s="39" t="s">
        <v>237</v>
      </c>
      <c r="F104" s="39" t="s">
        <v>245</v>
      </c>
      <c r="G104" s="84" t="s">
        <v>271</v>
      </c>
      <c r="H104" s="84"/>
      <c r="J104" s="39" t="s">
        <v>5</v>
      </c>
      <c r="K104" s="39" t="s">
        <v>259</v>
      </c>
      <c r="L104" s="39" t="s">
        <v>260</v>
      </c>
      <c r="M104" s="39" t="s">
        <v>261</v>
      </c>
      <c r="N104" s="39" t="s">
        <v>262</v>
      </c>
      <c r="O104" s="39" t="s">
        <v>16</v>
      </c>
    </row>
    <row r="105" spans="2:15" x14ac:dyDescent="0.35">
      <c r="B105" s="45" t="s">
        <v>252</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252</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253</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253</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254</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254</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255</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255</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256</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256</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32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32</v>
      </c>
    </row>
    <row r="117" spans="2:24" ht="21" x14ac:dyDescent="0.5">
      <c r="B117" s="37" t="s">
        <v>272</v>
      </c>
      <c r="P117" s="54" t="s">
        <v>273</v>
      </c>
    </row>
    <row r="119" spans="2:24" ht="60" customHeight="1" x14ac:dyDescent="0.35">
      <c r="B119" s="87" t="s">
        <v>274</v>
      </c>
      <c r="C119" s="80"/>
      <c r="D119" s="80"/>
      <c r="E119" s="80"/>
      <c r="F119" s="80"/>
      <c r="P119" s="87" t="s">
        <v>275</v>
      </c>
      <c r="Q119" s="80"/>
      <c r="R119" s="80"/>
      <c r="S119" s="80"/>
      <c r="T119" s="80"/>
      <c r="U119" s="80"/>
      <c r="V119" s="80"/>
      <c r="W119" s="80"/>
    </row>
    <row r="121" spans="2:24" ht="30" customHeight="1" x14ac:dyDescent="0.35">
      <c r="P121" s="55" t="s">
        <v>276</v>
      </c>
      <c r="Q121" s="56">
        <f>C16</f>
        <v>0</v>
      </c>
      <c r="R121" s="57"/>
      <c r="S121" s="56">
        <f>C67</f>
        <v>0</v>
      </c>
      <c r="T121" s="57"/>
      <c r="U121" s="56">
        <f>C68</f>
        <v>0</v>
      </c>
      <c r="V121" s="57"/>
      <c r="W121" s="56">
        <f>C69</f>
        <v>0</v>
      </c>
      <c r="X121" s="57"/>
    </row>
    <row r="122" spans="2:24" ht="35" customHeight="1" x14ac:dyDescent="0.35">
      <c r="P122" s="58" t="s">
        <v>277</v>
      </c>
      <c r="Q122" s="58" t="s">
        <v>278</v>
      </c>
      <c r="R122" s="58" t="s">
        <v>279</v>
      </c>
      <c r="S122" s="58" t="s">
        <v>280</v>
      </c>
      <c r="T122" s="58" t="s">
        <v>281</v>
      </c>
      <c r="U122" s="58" t="s">
        <v>282</v>
      </c>
      <c r="V122" s="58" t="s">
        <v>283</v>
      </c>
      <c r="W122" s="58" t="s">
        <v>284</v>
      </c>
      <c r="X122" s="58" t="s">
        <v>285</v>
      </c>
    </row>
    <row r="123" spans="2:24" x14ac:dyDescent="0.35">
      <c r="O123" s="59" t="s">
        <v>286</v>
      </c>
      <c r="P123" s="60" t="s">
        <v>287</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288</v>
      </c>
      <c r="P158" s="54" t="s">
        <v>289</v>
      </c>
    </row>
    <row r="160" spans="2:24" ht="45" customHeight="1" x14ac:dyDescent="0.35">
      <c r="B160" s="87" t="s">
        <v>290</v>
      </c>
      <c r="C160" s="80"/>
      <c r="D160" s="80"/>
      <c r="E160" s="80"/>
      <c r="F160" s="80"/>
      <c r="P160" s="87" t="s">
        <v>291</v>
      </c>
      <c r="Q160" s="80"/>
      <c r="R160" s="80"/>
      <c r="S160" s="80"/>
      <c r="T160" s="80"/>
      <c r="U160" s="80"/>
    </row>
    <row r="161" spans="16:22" ht="35" customHeight="1" x14ac:dyDescent="0.35">
      <c r="P161" s="84" t="s">
        <v>292</v>
      </c>
      <c r="Q161" s="84"/>
      <c r="R161" s="84" t="s">
        <v>293</v>
      </c>
      <c r="S161" s="84"/>
      <c r="T161" s="84"/>
    </row>
    <row r="162" spans="16:22" ht="30" customHeight="1" x14ac:dyDescent="0.35">
      <c r="P162" s="88">
        <v>0</v>
      </c>
      <c r="Q162" s="89"/>
      <c r="R162" s="90" t="s">
        <v>294</v>
      </c>
      <c r="S162" s="91"/>
      <c r="T162" s="91"/>
    </row>
    <row r="165" spans="16:22" ht="25" customHeight="1" x14ac:dyDescent="0.35">
      <c r="P165" s="63" t="s">
        <v>277</v>
      </c>
      <c r="Q165" s="63" t="s">
        <v>295</v>
      </c>
      <c r="R165" s="63" t="s">
        <v>296</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172</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26</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31</v>
      </c>
      <c r="K6" s="1" t="s">
        <v>40</v>
      </c>
      <c r="L6" s="3" t="str">
        <f t="shared" si="0"/>
        <v>Outstanding</v>
      </c>
      <c r="M6" s="11" t="s">
        <v>19</v>
      </c>
    </row>
    <row r="7" spans="1:13" ht="60" customHeight="1" x14ac:dyDescent="0.35">
      <c r="A7" s="9" t="s">
        <v>41</v>
      </c>
      <c r="B7" s="1" t="s">
        <v>42</v>
      </c>
      <c r="C7" s="2" t="s">
        <v>15</v>
      </c>
      <c r="D7" s="3" t="s">
        <v>16</v>
      </c>
      <c r="E7" s="3" t="s">
        <v>17</v>
      </c>
      <c r="F7" s="3" t="s">
        <v>18</v>
      </c>
      <c r="G7" s="3" t="s">
        <v>19</v>
      </c>
      <c r="H7" s="4" t="s">
        <v>19</v>
      </c>
      <c r="I7" s="1" t="s">
        <v>43</v>
      </c>
      <c r="J7" s="1" t="s">
        <v>26</v>
      </c>
      <c r="K7" s="1" t="s">
        <v>44</v>
      </c>
      <c r="L7" s="3" t="str">
        <f t="shared" si="0"/>
        <v>Outstanding</v>
      </c>
      <c r="M7" s="11" t="s">
        <v>19</v>
      </c>
    </row>
    <row r="8" spans="1:13" ht="60" customHeight="1" x14ac:dyDescent="0.35">
      <c r="A8" s="9" t="s">
        <v>45</v>
      </c>
      <c r="B8" s="1" t="s">
        <v>46</v>
      </c>
      <c r="C8" s="2" t="s">
        <v>15</v>
      </c>
      <c r="D8" s="3" t="s">
        <v>16</v>
      </c>
      <c r="E8" s="3" t="s">
        <v>17</v>
      </c>
      <c r="F8" s="3" t="s">
        <v>18</v>
      </c>
      <c r="G8" s="3" t="s">
        <v>19</v>
      </c>
      <c r="H8" s="4" t="s">
        <v>19</v>
      </c>
      <c r="I8" s="1" t="s">
        <v>47</v>
      </c>
      <c r="J8" s="1" t="s">
        <v>48</v>
      </c>
      <c r="K8" s="1" t="s">
        <v>49</v>
      </c>
      <c r="L8" s="3" t="str">
        <f t="shared" si="0"/>
        <v>Outstanding</v>
      </c>
      <c r="M8" s="11" t="s">
        <v>19</v>
      </c>
    </row>
    <row r="9" spans="1:13" ht="60" customHeight="1" x14ac:dyDescent="0.35">
      <c r="A9" s="9" t="s">
        <v>50</v>
      </c>
      <c r="B9" s="1" t="s">
        <v>51</v>
      </c>
      <c r="C9" s="2" t="s">
        <v>15</v>
      </c>
      <c r="D9" s="3" t="s">
        <v>16</v>
      </c>
      <c r="E9" s="3" t="s">
        <v>17</v>
      </c>
      <c r="F9" s="3" t="s">
        <v>18</v>
      </c>
      <c r="G9" s="3" t="s">
        <v>19</v>
      </c>
      <c r="H9" s="4" t="s">
        <v>19</v>
      </c>
      <c r="I9" s="1" t="s">
        <v>52</v>
      </c>
      <c r="J9" s="1" t="s">
        <v>53</v>
      </c>
      <c r="K9" s="1" t="s">
        <v>54</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57</v>
      </c>
      <c r="J10" s="1" t="s">
        <v>21</v>
      </c>
      <c r="K10" s="1" t="s">
        <v>58</v>
      </c>
      <c r="L10" s="3" t="str">
        <f t="shared" si="0"/>
        <v>Outstanding</v>
      </c>
      <c r="M10" s="11" t="s">
        <v>19</v>
      </c>
    </row>
    <row r="11" spans="1:13" ht="60" customHeight="1" x14ac:dyDescent="0.35">
      <c r="A11" s="9" t="s">
        <v>59</v>
      </c>
      <c r="B11" s="1" t="s">
        <v>60</v>
      </c>
      <c r="C11" s="2" t="s">
        <v>15</v>
      </c>
      <c r="D11" s="3" t="s">
        <v>16</v>
      </c>
      <c r="E11" s="3" t="s">
        <v>17</v>
      </c>
      <c r="F11" s="3" t="s">
        <v>18</v>
      </c>
      <c r="G11" s="3" t="s">
        <v>19</v>
      </c>
      <c r="H11" s="4" t="s">
        <v>19</v>
      </c>
      <c r="I11" s="1" t="s">
        <v>61</v>
      </c>
      <c r="J11" s="1" t="s">
        <v>21</v>
      </c>
      <c r="K11" s="1" t="s">
        <v>62</v>
      </c>
      <c r="L11" s="3" t="str">
        <f t="shared" si="0"/>
        <v>Outstanding</v>
      </c>
      <c r="M11" s="11" t="s">
        <v>19</v>
      </c>
    </row>
    <row r="12" spans="1:13" ht="60" customHeight="1" x14ac:dyDescent="0.35">
      <c r="A12" s="9" t="s">
        <v>63</v>
      </c>
      <c r="B12" s="1" t="s">
        <v>64</v>
      </c>
      <c r="C12" s="2" t="s">
        <v>15</v>
      </c>
      <c r="D12" s="3" t="s">
        <v>16</v>
      </c>
      <c r="E12" s="3" t="s">
        <v>17</v>
      </c>
      <c r="F12" s="3" t="s">
        <v>18</v>
      </c>
      <c r="G12" s="3" t="s">
        <v>19</v>
      </c>
      <c r="H12" s="4" t="s">
        <v>19</v>
      </c>
      <c r="I12" s="1" t="s">
        <v>65</v>
      </c>
      <c r="J12" s="1" t="s">
        <v>66</v>
      </c>
      <c r="K12" s="1" t="s">
        <v>67</v>
      </c>
      <c r="L12" s="3" t="str">
        <f t="shared" si="0"/>
        <v>Outstanding</v>
      </c>
      <c r="M12" s="11" t="s">
        <v>19</v>
      </c>
    </row>
    <row r="13" spans="1:13" ht="60" customHeight="1" x14ac:dyDescent="0.35">
      <c r="A13" s="9" t="s">
        <v>68</v>
      </c>
      <c r="B13" s="1" t="s">
        <v>69</v>
      </c>
      <c r="C13" s="2" t="s">
        <v>70</v>
      </c>
      <c r="D13" s="3" t="s">
        <v>16</v>
      </c>
      <c r="E13" s="3" t="s">
        <v>17</v>
      </c>
      <c r="F13" s="3" t="s">
        <v>18</v>
      </c>
      <c r="G13" s="3" t="s">
        <v>19</v>
      </c>
      <c r="H13" s="4" t="s">
        <v>19</v>
      </c>
      <c r="I13" s="1" t="s">
        <v>71</v>
      </c>
      <c r="J13" s="1" t="s">
        <v>72</v>
      </c>
      <c r="K13" s="1" t="s">
        <v>73</v>
      </c>
      <c r="L13" s="3" t="str">
        <f t="shared" si="0"/>
        <v>Outstanding</v>
      </c>
      <c r="M13" s="11" t="s">
        <v>19</v>
      </c>
    </row>
    <row r="14" spans="1:13" ht="60" customHeight="1" x14ac:dyDescent="0.35">
      <c r="A14" s="9" t="s">
        <v>74</v>
      </c>
      <c r="B14" s="1" t="s">
        <v>75</v>
      </c>
      <c r="C14" s="2" t="s">
        <v>70</v>
      </c>
      <c r="D14" s="3" t="s">
        <v>16</v>
      </c>
      <c r="E14" s="3" t="s">
        <v>17</v>
      </c>
      <c r="F14" s="3" t="s">
        <v>18</v>
      </c>
      <c r="G14" s="3" t="s">
        <v>19</v>
      </c>
      <c r="H14" s="4" t="s">
        <v>19</v>
      </c>
      <c r="I14" s="1" t="s">
        <v>76</v>
      </c>
      <c r="J14" s="1" t="s">
        <v>26</v>
      </c>
      <c r="K14" s="1" t="s">
        <v>77</v>
      </c>
      <c r="L14" s="3" t="str">
        <f t="shared" si="0"/>
        <v>Outstanding</v>
      </c>
      <c r="M14" s="11" t="s">
        <v>19</v>
      </c>
    </row>
    <row r="15" spans="1:13" ht="60" customHeight="1" x14ac:dyDescent="0.35">
      <c r="A15" s="9" t="s">
        <v>78</v>
      </c>
      <c r="B15" s="1" t="s">
        <v>79</v>
      </c>
      <c r="C15" s="2" t="s">
        <v>15</v>
      </c>
      <c r="D15" s="3" t="s">
        <v>16</v>
      </c>
      <c r="E15" s="3" t="s">
        <v>17</v>
      </c>
      <c r="F15" s="3" t="s">
        <v>18</v>
      </c>
      <c r="G15" s="3" t="s">
        <v>19</v>
      </c>
      <c r="H15" s="4" t="s">
        <v>19</v>
      </c>
      <c r="I15" s="1" t="s">
        <v>80</v>
      </c>
      <c r="J15" s="1" t="s">
        <v>81</v>
      </c>
      <c r="K15" s="1" t="s">
        <v>82</v>
      </c>
      <c r="L15" s="3" t="str">
        <f t="shared" si="0"/>
        <v>Outstanding</v>
      </c>
      <c r="M15" s="11" t="s">
        <v>19</v>
      </c>
    </row>
    <row r="16" spans="1:13" ht="60" customHeight="1" x14ac:dyDescent="0.35">
      <c r="A16" s="9" t="s">
        <v>83</v>
      </c>
      <c r="B16" s="1" t="s">
        <v>84</v>
      </c>
      <c r="C16" s="2" t="s">
        <v>15</v>
      </c>
      <c r="D16" s="3" t="s">
        <v>16</v>
      </c>
      <c r="E16" s="3" t="s">
        <v>17</v>
      </c>
      <c r="F16" s="3" t="s">
        <v>18</v>
      </c>
      <c r="G16" s="3" t="s">
        <v>19</v>
      </c>
      <c r="H16" s="4" t="s">
        <v>19</v>
      </c>
      <c r="I16" s="1" t="s">
        <v>85</v>
      </c>
      <c r="J16" s="1" t="s">
        <v>86</v>
      </c>
      <c r="K16" s="1" t="s">
        <v>87</v>
      </c>
      <c r="L16" s="3" t="str">
        <f t="shared" si="0"/>
        <v>Outstanding</v>
      </c>
      <c r="M16" s="11" t="s">
        <v>19</v>
      </c>
    </row>
    <row r="17" spans="1:13" ht="60" customHeight="1" x14ac:dyDescent="0.35">
      <c r="A17" s="9" t="s">
        <v>88</v>
      </c>
      <c r="B17" s="1" t="s">
        <v>89</v>
      </c>
      <c r="C17" s="2" t="s">
        <v>15</v>
      </c>
      <c r="D17" s="3" t="s">
        <v>16</v>
      </c>
      <c r="E17" s="3" t="s">
        <v>17</v>
      </c>
      <c r="F17" s="3" t="s">
        <v>18</v>
      </c>
      <c r="G17" s="3" t="s">
        <v>19</v>
      </c>
      <c r="H17" s="4" t="s">
        <v>19</v>
      </c>
      <c r="I17" s="1" t="s">
        <v>90</v>
      </c>
      <c r="J17" s="1" t="s">
        <v>91</v>
      </c>
      <c r="K17" s="1" t="s">
        <v>92</v>
      </c>
      <c r="L17" s="3" t="str">
        <f t="shared" si="0"/>
        <v>Outstanding</v>
      </c>
      <c r="M17" s="11" t="s">
        <v>19</v>
      </c>
    </row>
    <row r="18" spans="1:13" ht="60" customHeight="1" x14ac:dyDescent="0.35">
      <c r="A18" s="9" t="s">
        <v>93</v>
      </c>
      <c r="B18" s="1" t="s">
        <v>94</v>
      </c>
      <c r="C18" s="2" t="s">
        <v>15</v>
      </c>
      <c r="D18" s="3" t="s">
        <v>16</v>
      </c>
      <c r="E18" s="3" t="s">
        <v>17</v>
      </c>
      <c r="F18" s="3" t="s">
        <v>18</v>
      </c>
      <c r="G18" s="3" t="s">
        <v>19</v>
      </c>
      <c r="H18" s="4" t="s">
        <v>19</v>
      </c>
      <c r="I18" s="1" t="s">
        <v>95</v>
      </c>
      <c r="J18" s="1" t="s">
        <v>96</v>
      </c>
      <c r="K18" s="1" t="s">
        <v>97</v>
      </c>
      <c r="L18" s="3" t="str">
        <f t="shared" si="0"/>
        <v>Outstanding</v>
      </c>
      <c r="M18" s="11" t="s">
        <v>19</v>
      </c>
    </row>
    <row r="19" spans="1:13" ht="60" customHeight="1" x14ac:dyDescent="0.35">
      <c r="A19" s="9" t="s">
        <v>98</v>
      </c>
      <c r="B19" s="1" t="s">
        <v>99</v>
      </c>
      <c r="C19" s="2" t="s">
        <v>15</v>
      </c>
      <c r="D19" s="3" t="s">
        <v>16</v>
      </c>
      <c r="E19" s="3" t="s">
        <v>17</v>
      </c>
      <c r="F19" s="3" t="s">
        <v>18</v>
      </c>
      <c r="G19" s="3" t="s">
        <v>19</v>
      </c>
      <c r="H19" s="4" t="s">
        <v>19</v>
      </c>
      <c r="I19" s="1" t="s">
        <v>100</v>
      </c>
      <c r="J19" s="1" t="s">
        <v>101</v>
      </c>
      <c r="K19" s="1" t="s">
        <v>102</v>
      </c>
      <c r="L19" s="3" t="str">
        <f t="shared" si="0"/>
        <v>Outstanding</v>
      </c>
      <c r="M19" s="11" t="s">
        <v>19</v>
      </c>
    </row>
    <row r="20" spans="1:13" ht="60" customHeight="1" x14ac:dyDescent="0.35">
      <c r="A20" s="9" t="s">
        <v>103</v>
      </c>
      <c r="B20" s="1" t="s">
        <v>104</v>
      </c>
      <c r="C20" s="2" t="s">
        <v>15</v>
      </c>
      <c r="D20" s="3" t="s">
        <v>16</v>
      </c>
      <c r="E20" s="3" t="s">
        <v>17</v>
      </c>
      <c r="F20" s="3" t="s">
        <v>18</v>
      </c>
      <c r="G20" s="3" t="s">
        <v>19</v>
      </c>
      <c r="H20" s="4" t="s">
        <v>19</v>
      </c>
      <c r="I20" s="1" t="s">
        <v>105</v>
      </c>
      <c r="J20" s="1" t="s">
        <v>106</v>
      </c>
      <c r="K20" s="1" t="s">
        <v>107</v>
      </c>
      <c r="L20" s="3" t="str">
        <f t="shared" si="0"/>
        <v>Outstanding</v>
      </c>
      <c r="M20" s="11" t="s">
        <v>19</v>
      </c>
    </row>
    <row r="21" spans="1:13" ht="60" customHeight="1" x14ac:dyDescent="0.35">
      <c r="A21" s="9" t="s">
        <v>108</v>
      </c>
      <c r="B21" s="1" t="s">
        <v>109</v>
      </c>
      <c r="C21" s="2" t="s">
        <v>15</v>
      </c>
      <c r="D21" s="3" t="s">
        <v>16</v>
      </c>
      <c r="E21" s="3" t="s">
        <v>17</v>
      </c>
      <c r="F21" s="3" t="s">
        <v>18</v>
      </c>
      <c r="G21" s="3" t="s">
        <v>19</v>
      </c>
      <c r="H21" s="4" t="s">
        <v>19</v>
      </c>
      <c r="I21" s="1" t="s">
        <v>110</v>
      </c>
      <c r="J21" s="1" t="s">
        <v>111</v>
      </c>
      <c r="K21" s="1" t="s">
        <v>112</v>
      </c>
      <c r="L21" s="3" t="str">
        <f t="shared" si="0"/>
        <v>Outstanding</v>
      </c>
      <c r="M21" s="11" t="s">
        <v>19</v>
      </c>
    </row>
    <row r="22" spans="1:13" ht="60" customHeight="1" x14ac:dyDescent="0.35">
      <c r="A22" s="9" t="s">
        <v>113</v>
      </c>
      <c r="B22" s="1" t="s">
        <v>114</v>
      </c>
      <c r="C22" s="2" t="s">
        <v>15</v>
      </c>
      <c r="D22" s="3" t="s">
        <v>16</v>
      </c>
      <c r="E22" s="3" t="s">
        <v>17</v>
      </c>
      <c r="F22" s="3" t="s">
        <v>18</v>
      </c>
      <c r="G22" s="3" t="s">
        <v>19</v>
      </c>
      <c r="H22" s="4" t="s">
        <v>19</v>
      </c>
      <c r="I22" s="1" t="s">
        <v>115</v>
      </c>
      <c r="J22" s="1" t="s">
        <v>116</v>
      </c>
      <c r="K22" s="1" t="s">
        <v>117</v>
      </c>
      <c r="L22" s="3" t="str">
        <f t="shared" si="0"/>
        <v>Outstanding</v>
      </c>
      <c r="M22" s="11" t="s">
        <v>19</v>
      </c>
    </row>
    <row r="23" spans="1:13" ht="60" customHeight="1" x14ac:dyDescent="0.35">
      <c r="A23" s="9" t="s">
        <v>118</v>
      </c>
      <c r="B23" s="1" t="s">
        <v>119</v>
      </c>
      <c r="C23" s="2" t="s">
        <v>15</v>
      </c>
      <c r="D23" s="3" t="s">
        <v>16</v>
      </c>
      <c r="E23" s="3" t="s">
        <v>17</v>
      </c>
      <c r="F23" s="3" t="s">
        <v>18</v>
      </c>
      <c r="G23" s="3" t="s">
        <v>19</v>
      </c>
      <c r="H23" s="4" t="s">
        <v>19</v>
      </c>
      <c r="I23" s="1" t="s">
        <v>120</v>
      </c>
      <c r="J23" s="1" t="s">
        <v>121</v>
      </c>
      <c r="K23" s="1" t="s">
        <v>122</v>
      </c>
      <c r="L23" s="3" t="str">
        <f t="shared" si="0"/>
        <v>Outstanding</v>
      </c>
      <c r="M23" s="11" t="s">
        <v>19</v>
      </c>
    </row>
    <row r="24" spans="1:13" ht="60" customHeight="1" x14ac:dyDescent="0.35">
      <c r="A24" s="9" t="s">
        <v>123</v>
      </c>
      <c r="B24" s="1" t="s">
        <v>124</v>
      </c>
      <c r="C24" s="2" t="s">
        <v>15</v>
      </c>
      <c r="D24" s="3" t="s">
        <v>16</v>
      </c>
      <c r="E24" s="3" t="s">
        <v>17</v>
      </c>
      <c r="F24" s="3" t="s">
        <v>18</v>
      </c>
      <c r="G24" s="3" t="s">
        <v>19</v>
      </c>
      <c r="H24" s="4" t="s">
        <v>19</v>
      </c>
      <c r="I24" s="1" t="s">
        <v>125</v>
      </c>
      <c r="J24" s="1" t="s">
        <v>126</v>
      </c>
      <c r="K24" s="1" t="s">
        <v>127</v>
      </c>
      <c r="L24" s="3" t="str">
        <f t="shared" si="0"/>
        <v>Outstanding</v>
      </c>
      <c r="M24" s="11" t="s">
        <v>19</v>
      </c>
    </row>
    <row r="25" spans="1:13" ht="60" customHeight="1" x14ac:dyDescent="0.35">
      <c r="A25" s="9" t="s">
        <v>128</v>
      </c>
      <c r="B25" s="1" t="s">
        <v>129</v>
      </c>
      <c r="C25" s="2" t="s">
        <v>15</v>
      </c>
      <c r="D25" s="3" t="s">
        <v>16</v>
      </c>
      <c r="E25" s="3" t="s">
        <v>17</v>
      </c>
      <c r="F25" s="3" t="s">
        <v>18</v>
      </c>
      <c r="G25" s="3" t="s">
        <v>19</v>
      </c>
      <c r="H25" s="4" t="s">
        <v>19</v>
      </c>
      <c r="I25" s="1" t="s">
        <v>130</v>
      </c>
      <c r="J25" s="1" t="s">
        <v>131</v>
      </c>
      <c r="K25" s="1" t="s">
        <v>132</v>
      </c>
      <c r="L25" s="3" t="str">
        <f t="shared" si="0"/>
        <v>Outstanding</v>
      </c>
      <c r="M25" s="11" t="s">
        <v>19</v>
      </c>
    </row>
    <row r="26" spans="1:13" ht="60" customHeight="1" x14ac:dyDescent="0.35">
      <c r="A26" s="9" t="s">
        <v>133</v>
      </c>
      <c r="B26" s="1" t="s">
        <v>134</v>
      </c>
      <c r="C26" s="2" t="s">
        <v>15</v>
      </c>
      <c r="D26" s="3" t="s">
        <v>16</v>
      </c>
      <c r="E26" s="3" t="s">
        <v>17</v>
      </c>
      <c r="F26" s="3" t="s">
        <v>18</v>
      </c>
      <c r="G26" s="3" t="s">
        <v>19</v>
      </c>
      <c r="H26" s="4" t="s">
        <v>19</v>
      </c>
      <c r="I26" s="1" t="s">
        <v>135</v>
      </c>
      <c r="J26" s="1" t="s">
        <v>136</v>
      </c>
      <c r="K26" s="1" t="s">
        <v>137</v>
      </c>
      <c r="L26" s="3" t="str">
        <f t="shared" si="0"/>
        <v>Outstanding</v>
      </c>
      <c r="M26" s="11" t="s">
        <v>19</v>
      </c>
    </row>
    <row r="27" spans="1:13" ht="60" customHeight="1" x14ac:dyDescent="0.35">
      <c r="A27" s="9" t="s">
        <v>138</v>
      </c>
      <c r="B27" s="1" t="s">
        <v>139</v>
      </c>
      <c r="C27" s="2" t="s">
        <v>15</v>
      </c>
      <c r="D27" s="3" t="s">
        <v>16</v>
      </c>
      <c r="E27" s="3" t="s">
        <v>17</v>
      </c>
      <c r="F27" s="3" t="s">
        <v>18</v>
      </c>
      <c r="G27" s="3" t="s">
        <v>19</v>
      </c>
      <c r="H27" s="4" t="s">
        <v>19</v>
      </c>
      <c r="I27" s="1" t="s">
        <v>140</v>
      </c>
      <c r="J27" s="1" t="s">
        <v>141</v>
      </c>
      <c r="K27" s="1" t="s">
        <v>142</v>
      </c>
      <c r="L27" s="3" t="str">
        <f t="shared" si="0"/>
        <v>Outstanding</v>
      </c>
      <c r="M27" s="11" t="s">
        <v>19</v>
      </c>
    </row>
    <row r="28" spans="1:13" ht="60" customHeight="1" x14ac:dyDescent="0.35">
      <c r="A28" s="9" t="s">
        <v>143</v>
      </c>
      <c r="B28" s="1" t="s">
        <v>144</v>
      </c>
      <c r="C28" s="2" t="s">
        <v>15</v>
      </c>
      <c r="D28" s="3" t="s">
        <v>16</v>
      </c>
      <c r="E28" s="3" t="s">
        <v>17</v>
      </c>
      <c r="F28" s="3" t="s">
        <v>18</v>
      </c>
      <c r="G28" s="3" t="s">
        <v>19</v>
      </c>
      <c r="H28" s="4" t="s">
        <v>19</v>
      </c>
      <c r="I28" s="1" t="s">
        <v>145</v>
      </c>
      <c r="J28" s="1" t="s">
        <v>81</v>
      </c>
      <c r="K28" s="1" t="s">
        <v>146</v>
      </c>
      <c r="L28" s="3" t="str">
        <f t="shared" si="0"/>
        <v>Outstanding</v>
      </c>
      <c r="M28" s="11" t="s">
        <v>19</v>
      </c>
    </row>
    <row r="29" spans="1:13" ht="60" customHeight="1" x14ac:dyDescent="0.35">
      <c r="A29" s="9" t="s">
        <v>147</v>
      </c>
      <c r="B29" s="1" t="s">
        <v>148</v>
      </c>
      <c r="C29" s="2" t="s">
        <v>15</v>
      </c>
      <c r="D29" s="3" t="s">
        <v>16</v>
      </c>
      <c r="E29" s="3" t="s">
        <v>17</v>
      </c>
      <c r="F29" s="3" t="s">
        <v>18</v>
      </c>
      <c r="G29" s="3" t="s">
        <v>19</v>
      </c>
      <c r="H29" s="4" t="s">
        <v>19</v>
      </c>
      <c r="I29" s="1" t="s">
        <v>149</v>
      </c>
      <c r="J29" s="1" t="s">
        <v>150</v>
      </c>
      <c r="K29" s="1" t="s">
        <v>151</v>
      </c>
      <c r="L29" s="3" t="str">
        <f t="shared" si="0"/>
        <v>Outstanding</v>
      </c>
      <c r="M29" s="11" t="s">
        <v>19</v>
      </c>
    </row>
    <row r="30" spans="1:13" ht="60" customHeight="1" x14ac:dyDescent="0.35">
      <c r="A30" s="9" t="s">
        <v>152</v>
      </c>
      <c r="B30" s="1" t="s">
        <v>153</v>
      </c>
      <c r="C30" s="2" t="s">
        <v>15</v>
      </c>
      <c r="D30" s="3" t="s">
        <v>16</v>
      </c>
      <c r="E30" s="3" t="s">
        <v>17</v>
      </c>
      <c r="F30" s="3" t="s">
        <v>18</v>
      </c>
      <c r="G30" s="3" t="s">
        <v>19</v>
      </c>
      <c r="H30" s="4" t="s">
        <v>19</v>
      </c>
      <c r="I30" s="1" t="s">
        <v>154</v>
      </c>
      <c r="J30" s="1" t="s">
        <v>155</v>
      </c>
      <c r="K30" s="1" t="s">
        <v>156</v>
      </c>
      <c r="L30" s="3" t="str">
        <f t="shared" si="0"/>
        <v>Outstanding</v>
      </c>
      <c r="M30" s="11" t="s">
        <v>19</v>
      </c>
    </row>
    <row r="31" spans="1:13" ht="60" customHeight="1" x14ac:dyDescent="0.35">
      <c r="A31" s="9" t="s">
        <v>157</v>
      </c>
      <c r="B31" s="1" t="s">
        <v>158</v>
      </c>
      <c r="C31" s="2" t="s">
        <v>15</v>
      </c>
      <c r="D31" s="3" t="s">
        <v>16</v>
      </c>
      <c r="E31" s="3" t="s">
        <v>17</v>
      </c>
      <c r="F31" s="3" t="s">
        <v>18</v>
      </c>
      <c r="G31" s="3" t="s">
        <v>19</v>
      </c>
      <c r="H31" s="4" t="s">
        <v>19</v>
      </c>
      <c r="I31" s="1" t="s">
        <v>159</v>
      </c>
      <c r="J31" s="1" t="s">
        <v>160</v>
      </c>
      <c r="K31" s="1" t="s">
        <v>161</v>
      </c>
      <c r="L31" s="3" t="str">
        <f t="shared" si="0"/>
        <v>Outstanding</v>
      </c>
      <c r="M31" s="11" t="s">
        <v>19</v>
      </c>
    </row>
    <row r="32" spans="1:13" ht="60" customHeight="1" x14ac:dyDescent="0.35">
      <c r="A32" s="9" t="s">
        <v>162</v>
      </c>
      <c r="B32" s="1" t="s">
        <v>163</v>
      </c>
      <c r="C32" s="2" t="s">
        <v>15</v>
      </c>
      <c r="D32" s="3" t="s">
        <v>16</v>
      </c>
      <c r="E32" s="3" t="s">
        <v>17</v>
      </c>
      <c r="F32" s="3" t="s">
        <v>18</v>
      </c>
      <c r="G32" s="3" t="s">
        <v>19</v>
      </c>
      <c r="H32" s="4" t="s">
        <v>19</v>
      </c>
      <c r="I32" s="1" t="s">
        <v>164</v>
      </c>
      <c r="J32" s="1" t="s">
        <v>165</v>
      </c>
      <c r="K32" s="1" t="s">
        <v>166</v>
      </c>
      <c r="L32" s="3" t="str">
        <f t="shared" si="0"/>
        <v>Outstanding</v>
      </c>
      <c r="M32" s="11" t="s">
        <v>19</v>
      </c>
    </row>
    <row r="33" spans="1:13" ht="60" customHeight="1" x14ac:dyDescent="0.35">
      <c r="A33" s="10" t="s">
        <v>167</v>
      </c>
      <c r="B33" s="5" t="s">
        <v>168</v>
      </c>
      <c r="C33" s="6" t="s">
        <v>15</v>
      </c>
      <c r="D33" s="7" t="s">
        <v>16</v>
      </c>
      <c r="E33" s="7" t="s">
        <v>17</v>
      </c>
      <c r="F33" s="7" t="s">
        <v>18</v>
      </c>
      <c r="G33" s="7" t="s">
        <v>19</v>
      </c>
      <c r="H33" s="8" t="s">
        <v>19</v>
      </c>
      <c r="I33" s="5" t="s">
        <v>169</v>
      </c>
      <c r="J33" s="5" t="s">
        <v>170</v>
      </c>
      <c r="K33" s="5" t="s">
        <v>171</v>
      </c>
      <c r="L33" s="7" t="str">
        <f t="shared" si="0"/>
        <v>Outstanding</v>
      </c>
      <c r="M33" s="12" t="s">
        <v>19</v>
      </c>
    </row>
    <row r="37" spans="1:13" ht="32" customHeight="1" x14ac:dyDescent="0.35">
      <c r="A37" s="78" t="s">
        <v>172</v>
      </c>
      <c r="B37" s="78"/>
      <c r="C37" s="78"/>
      <c r="D37" s="78"/>
    </row>
  </sheetData>
  <mergeCells count="1">
    <mergeCell ref="A37:D37"/>
  </mergeCells>
  <conditionalFormatting sqref="C2:C3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3" xr:uid="{00000000-0002-0000-0200-000000000000}">
      <formula1>"Must,Should,Could,Won't,Unassigned"</formula1>
    </dataValidation>
    <dataValidation type="list" showErrorMessage="1" errorTitle="Invalid Value" error="Please select a value from the list: Low, Medium, High, Unassessed." sqref="E2:E33" xr:uid="{00000000-0002-0000-0200-000001000000}">
      <formula1>"Low,Medium,High,Unassessed"</formula1>
    </dataValidation>
    <dataValidation type="list" showErrorMessage="1" errorTitle="Invalid Value" error="Please select a value from the list: Phase1, Phase2, Phase3, Phase4, Phase5, Pending." sqref="F2:F3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3" xr:uid="{00000000-0002-0000-0200-000003000000}">
      <formula1>"Implemented,Testing,Failed,Compensated,Risk Accepted,N/A"</formula1>
    </dataValidation>
  </dataValidations>
  <hyperlinks>
    <hyperlink ref="A3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297</v>
      </c>
      <c r="C2" s="95" t="s">
        <v>297</v>
      </c>
      <c r="D2" s="95" t="s">
        <v>297</v>
      </c>
      <c r="E2" s="95" t="s">
        <v>297</v>
      </c>
      <c r="F2" s="95" t="s">
        <v>297</v>
      </c>
      <c r="G2" s="95" t="s">
        <v>297</v>
      </c>
      <c r="H2" s="99" t="s">
        <v>298</v>
      </c>
      <c r="I2" s="99" t="s">
        <v>298</v>
      </c>
      <c r="J2" s="99" t="s">
        <v>298</v>
      </c>
      <c r="K2" s="99" t="s">
        <v>298</v>
      </c>
      <c r="L2" s="99" t="s">
        <v>298</v>
      </c>
      <c r="M2" s="98" t="s">
        <v>299</v>
      </c>
      <c r="N2" s="98" t="s">
        <v>299</v>
      </c>
      <c r="O2" s="100" t="s">
        <v>300</v>
      </c>
      <c r="P2" s="100" t="s">
        <v>300</v>
      </c>
      <c r="Q2" s="96" t="s">
        <v>11</v>
      </c>
      <c r="R2" s="96" t="s">
        <v>11</v>
      </c>
      <c r="S2" s="96" t="s">
        <v>11</v>
      </c>
      <c r="T2" s="97" t="s">
        <v>301</v>
      </c>
    </row>
    <row r="3" spans="2:20" ht="35" customHeight="1" x14ac:dyDescent="0.35">
      <c r="B3" s="68" t="s">
        <v>302</v>
      </c>
      <c r="C3" s="68" t="s">
        <v>303</v>
      </c>
      <c r="D3" s="68" t="s">
        <v>304</v>
      </c>
      <c r="E3" s="68" t="s">
        <v>305</v>
      </c>
      <c r="F3" s="68" t="s">
        <v>306</v>
      </c>
      <c r="G3" s="68" t="s">
        <v>9</v>
      </c>
      <c r="H3" s="69" t="s">
        <v>307</v>
      </c>
      <c r="I3" s="69" t="s">
        <v>308</v>
      </c>
      <c r="J3" s="69" t="s">
        <v>309</v>
      </c>
      <c r="K3" s="69" t="s">
        <v>310</v>
      </c>
      <c r="L3" s="69" t="s">
        <v>242</v>
      </c>
      <c r="M3" s="70" t="s">
        <v>311</v>
      </c>
      <c r="N3" s="70" t="s">
        <v>312</v>
      </c>
      <c r="O3" s="71" t="s">
        <v>313</v>
      </c>
      <c r="P3" s="71" t="s">
        <v>314</v>
      </c>
      <c r="Q3" s="72" t="s">
        <v>11</v>
      </c>
      <c r="R3" s="72" t="s">
        <v>315</v>
      </c>
      <c r="S3" s="72" t="s">
        <v>316</v>
      </c>
      <c r="T3" s="73" t="s">
        <v>317</v>
      </c>
    </row>
    <row r="4" spans="2:20" ht="60" customHeight="1" x14ac:dyDescent="0.35">
      <c r="B4" s="74" t="s">
        <v>318</v>
      </c>
      <c r="C4" s="74" t="s">
        <v>319</v>
      </c>
      <c r="D4" s="74" t="s">
        <v>320</v>
      </c>
      <c r="E4" s="74" t="s">
        <v>321</v>
      </c>
      <c r="F4" s="74" t="s">
        <v>322</v>
      </c>
      <c r="G4" s="74" t="s">
        <v>323</v>
      </c>
      <c r="H4" s="74" t="s">
        <v>324</v>
      </c>
      <c r="I4" s="74" t="s">
        <v>325</v>
      </c>
      <c r="J4" s="74" t="s">
        <v>326</v>
      </c>
      <c r="K4" s="74" t="s">
        <v>327</v>
      </c>
      <c r="L4" s="74" t="s">
        <v>328</v>
      </c>
      <c r="M4" s="74" t="s">
        <v>329</v>
      </c>
      <c r="N4" s="74" t="s">
        <v>330</v>
      </c>
      <c r="O4" s="74" t="s">
        <v>331</v>
      </c>
      <c r="P4" s="74" t="s">
        <v>332</v>
      </c>
      <c r="Q4" s="74" t="s">
        <v>333</v>
      </c>
      <c r="R4" s="74" t="s">
        <v>334</v>
      </c>
      <c r="S4" s="74" t="s">
        <v>335</v>
      </c>
      <c r="T4" s="74" t="s">
        <v>336</v>
      </c>
    </row>
    <row r="5" spans="2:20" ht="60" customHeight="1" x14ac:dyDescent="0.35">
      <c r="B5" s="36" t="s">
        <v>337</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338</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339</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340</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341</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342</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343</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344</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345</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346</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347</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348</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349</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350</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351</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352</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353</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354</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355</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356</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357</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358</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359</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360</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361</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362</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363</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364</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365</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366</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367</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368</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369</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370</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371</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372</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373</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374</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375</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376</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377</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378</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379</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380</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381</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382</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383</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384</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385</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386</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172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McAfee Application Control 8.x Security Technical Implementation Guide - SHGIR</dc:title>
  <dc:subject>Generated on: 2026-06-08 14:50:48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2026-06-08T13:50:59Z</dcterms:modified>
  <cp:category>DISA-STIG</cp:category>
  <cp:contentStatus>Draft</cp:contentStatus>
</cp:coreProperties>
</file>