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669A2495CBF4562496E5CE74C9FABA957C80F692" xr6:coauthVersionLast="47" xr6:coauthVersionMax="47" xr10:uidLastSave="{41892629-9379-459B-ADBB-B32237647AC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F112" i="3" s="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E72" i="3"/>
  <c r="D72" i="3"/>
  <c r="C72" i="3"/>
  <c r="F72" i="3" s="1"/>
  <c r="E71" i="3"/>
  <c r="D71" i="3"/>
  <c r="C71" i="3"/>
  <c r="W123" i="3" s="1"/>
  <c r="E70" i="3"/>
  <c r="D70" i="3"/>
  <c r="F70" i="3" s="1"/>
  <c r="C70" i="3"/>
  <c r="U123" i="3" s="1"/>
  <c r="E69" i="3"/>
  <c r="D69" i="3"/>
  <c r="C69" i="3"/>
  <c r="S123" i="3" s="1"/>
  <c r="E54" i="3"/>
  <c r="D54" i="3"/>
  <c r="C54" i="3"/>
  <c r="F54" i="3" s="1"/>
  <c r="E53" i="3"/>
  <c r="D53" i="3"/>
  <c r="C53" i="3"/>
  <c r="F53" i="3" s="1"/>
  <c r="E52" i="3"/>
  <c r="D52" i="3"/>
  <c r="C52" i="3"/>
  <c r="F52" i="3" s="1"/>
  <c r="E34" i="3"/>
  <c r="F34" i="3" s="1"/>
  <c r="D34" i="3"/>
  <c r="C34" i="3"/>
  <c r="E33" i="3"/>
  <c r="D33" i="3"/>
  <c r="C33" i="3"/>
  <c r="F33" i="3" s="1"/>
  <c r="E32" i="3"/>
  <c r="D32" i="3"/>
  <c r="C32" i="3"/>
  <c r="F32" i="3" s="1"/>
  <c r="E31" i="3"/>
  <c r="D31" i="3"/>
  <c r="C31" i="3"/>
  <c r="F31" i="3" s="1"/>
  <c r="E30" i="3"/>
  <c r="D30" i="3"/>
  <c r="C30" i="3"/>
  <c r="F30" i="3" s="1"/>
  <c r="E29" i="3"/>
  <c r="F29" i="3" s="1"/>
  <c r="D29" i="3"/>
  <c r="C29" i="3"/>
  <c r="E16" i="3"/>
  <c r="D16" i="3"/>
  <c r="C16" i="3"/>
  <c r="Q123" i="3" s="1"/>
  <c r="C9" i="3"/>
  <c r="D9" i="3" s="1"/>
  <c r="C8" i="3"/>
  <c r="D8" i="3" s="1"/>
  <c r="D7" i="3"/>
  <c r="C7" i="3"/>
  <c r="E58" i="3" l="1"/>
  <c r="C58" i="3"/>
  <c r="D58" i="3"/>
  <c r="E97" i="3"/>
  <c r="D97" i="3"/>
  <c r="C97" i="3"/>
  <c r="C40" i="3"/>
  <c r="D40" i="3"/>
  <c r="E40" i="3"/>
  <c r="G112" i="3"/>
  <c r="D59" i="3"/>
  <c r="C59" i="3"/>
  <c r="E59" i="3"/>
  <c r="E38" i="3"/>
  <c r="D38" i="3"/>
  <c r="C38" i="3"/>
  <c r="D41" i="3"/>
  <c r="C41" i="3"/>
  <c r="E41" i="3"/>
  <c r="V154" i="3"/>
  <c r="V149" i="3"/>
  <c r="V144" i="3"/>
  <c r="V139" i="3"/>
  <c r="V134" i="3"/>
  <c r="V129" i="3"/>
  <c r="V153" i="3"/>
  <c r="V148" i="3"/>
  <c r="V143" i="3"/>
  <c r="V138" i="3"/>
  <c r="V133" i="3"/>
  <c r="V128" i="3"/>
  <c r="V152" i="3"/>
  <c r="V147" i="3"/>
  <c r="V142" i="3"/>
  <c r="V137" i="3"/>
  <c r="V132" i="3"/>
  <c r="V127" i="3"/>
  <c r="E78" i="3"/>
  <c r="D78" i="3"/>
  <c r="V151" i="3"/>
  <c r="V146" i="3"/>
  <c r="V141" i="3"/>
  <c r="V136" i="3"/>
  <c r="V131" i="3"/>
  <c r="V126" i="3"/>
  <c r="C78" i="3"/>
  <c r="V155" i="3"/>
  <c r="V150" i="3"/>
  <c r="V145" i="3"/>
  <c r="V140" i="3"/>
  <c r="V135" i="3"/>
  <c r="V130" i="3"/>
  <c r="V125" i="3"/>
  <c r="E80" i="3"/>
  <c r="D80" i="3"/>
  <c r="C80" i="3"/>
  <c r="E43" i="3"/>
  <c r="D43" i="3"/>
  <c r="C43" i="3"/>
  <c r="D39" i="3"/>
  <c r="E39" i="3"/>
  <c r="C39" i="3"/>
  <c r="E60" i="3"/>
  <c r="D60" i="3"/>
  <c r="C60" i="3"/>
  <c r="D98" i="3"/>
  <c r="C98" i="3"/>
  <c r="E98" i="3"/>
  <c r="E99" i="3"/>
  <c r="D99" i="3"/>
  <c r="C99" i="3"/>
  <c r="E42" i="3"/>
  <c r="D42" i="3"/>
  <c r="C42" i="3"/>
  <c r="E100" i="3"/>
  <c r="D100" i="3"/>
  <c r="C100" i="3"/>
  <c r="F16" i="3"/>
  <c r="F69" i="3"/>
  <c r="F71" i="3"/>
  <c r="C81" i="3"/>
  <c r="D81" i="3"/>
  <c r="X154" i="3" l="1"/>
  <c r="X149" i="3"/>
  <c r="X144" i="3"/>
  <c r="X139" i="3"/>
  <c r="X134" i="3"/>
  <c r="X129" i="3"/>
  <c r="X153" i="3"/>
  <c r="X148" i="3"/>
  <c r="X143" i="3"/>
  <c r="X138" i="3"/>
  <c r="X133" i="3"/>
  <c r="X128" i="3"/>
  <c r="D79" i="3"/>
  <c r="E79" i="3"/>
  <c r="X152" i="3"/>
  <c r="X147" i="3"/>
  <c r="X142" i="3"/>
  <c r="X137" i="3"/>
  <c r="X132" i="3"/>
  <c r="X127" i="3"/>
  <c r="C79" i="3"/>
  <c r="X151" i="3"/>
  <c r="X146" i="3"/>
  <c r="X141" i="3"/>
  <c r="X136" i="3"/>
  <c r="X131" i="3"/>
  <c r="X126" i="3"/>
  <c r="X155" i="3"/>
  <c r="X150" i="3"/>
  <c r="X145" i="3"/>
  <c r="X140" i="3"/>
  <c r="X135" i="3"/>
  <c r="X130" i="3"/>
  <c r="X125" i="3"/>
  <c r="R155" i="3"/>
  <c r="R150" i="3"/>
  <c r="R145" i="3"/>
  <c r="R140" i="3"/>
  <c r="R135" i="3"/>
  <c r="R130" i="3"/>
  <c r="R125"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C20"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alcChain>
</file>

<file path=xl/sharedStrings.xml><?xml version="1.0" encoding="utf-8"?>
<sst xmlns="http://schemas.openxmlformats.org/spreadsheetml/2006/main" count="1779" uniqueCount="720">
  <si>
    <t>Id</t>
  </si>
  <si>
    <t>Title</t>
  </si>
  <si>
    <t>Severity</t>
  </si>
  <si>
    <t>MoSCoW</t>
  </si>
  <si>
    <t>OpsImpact</t>
  </si>
  <si>
    <t>Phase</t>
  </si>
  <si>
    <t>ImplStatus</t>
  </si>
  <si>
    <t>Notes</t>
  </si>
  <si>
    <t>Remediation</t>
  </si>
  <si>
    <t>Description</t>
  </si>
  <si>
    <t>Audit</t>
  </si>
  <si>
    <t>Status</t>
  </si>
  <si>
    <t>LogID</t>
  </si>
  <si>
    <t>V-253666</t>
  </si>
  <si>
    <r>
      <rPr>
        <sz val="11"/>
        <rFont val="Calibri"/>
      </rPr>
      <t>MariaDB must limit the number of concurrent sessions to an organization-defined number per user for all accounts and/or account types.</t>
    </r>
  </si>
  <si>
    <t>CAT III (Low)</t>
  </si>
  <si>
    <t>Unassigned</t>
  </si>
  <si>
    <t>Unassessed</t>
  </si>
  <si>
    <t>Pending</t>
  </si>
  <si>
    <t/>
  </si>
  <si>
    <r>
      <rPr>
        <sz val="11"/>
        <color rgb="FF000000"/>
        <rFont val="Calibri"/>
      </rPr>
      <t>To limit the number of connections allowed by a specific user, as a user with appropriate privileges, run the following SQL:</t>
    </r>
    <r>
      <rPr>
        <sz val="11"/>
        <color rgb="FF000000"/>
        <rFont val="Calibri"/>
      </rPr>
      <t xml:space="preserve">
</t>
    </r>
    <r>
      <rPr>
        <sz val="11"/>
        <color rgb="FF000000"/>
        <rFont val="Calibri"/>
      </rPr>
      <t>MariaDB&gt; GRANT USAGE ON *.* TO  'username'@'host'  WITH MAX_USER_CONNECTIONS number_of_connections;</t>
    </r>
  </si>
  <si>
    <r>
      <rPr>
        <sz val="11"/>
        <color rgb="FF000000"/>
        <rFont val="Calibri"/>
      </rPr>
      <t>Database management includes the ability to control the number of users and user sessions utilizing MariaDB. Unlimited concurrent connections to MariaDB could allow a successful Denial of 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MariaDB (for example, by use of a logon trigger), when this is technically feasible. Note that it is not sufficient to limit sessions via a web server or application server alone, because legitimate users and adversaries can potentially connect to MariaDB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</si>
  <si>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To check the number of connections allowed for each user, as the database administrator, run the following SQL:</t>
    </r>
    <r>
      <rPr>
        <sz val="11"/>
        <color rgb="FF000000"/>
        <rFont val="Calibri"/>
      </rPr>
      <t xml:space="preserve">
</t>
    </r>
    <r>
      <rPr>
        <sz val="11"/>
        <color rgb="FF000000"/>
        <rFont val="Calibri"/>
      </rPr>
      <t>MariaDB&gt; SELECT user, max_user_connections FROM mysql.user;</t>
    </r>
    <r>
      <rPr>
        <sz val="11"/>
        <color rgb="FF000000"/>
        <rFont val="Calibri"/>
      </rPr>
      <t xml:space="preserve">
</t>
    </r>
    <r>
      <rPr>
        <sz val="11"/>
        <color rgb="FF000000"/>
        <rFont val="Calibri"/>
      </rPr>
      <t>If any users have more connections configured than documented, this is a finding. A value of 0 indicates unlimited and is a finding.</t>
    </r>
  </si>
  <si>
    <t>V-253667</t>
  </si>
  <si>
    <r>
      <rPr>
        <sz val="11"/>
        <rFont val="Calibri"/>
      </rPr>
      <t>MariaDB must integrate with an organization-level authentication/access mechanism providing account management and automation for all users, groups, roles, and any other principals.</t>
    </r>
  </si>
  <si>
    <t>CAT I (High)</t>
  </si>
  <si>
    <r>
      <rPr>
        <sz val="11"/>
        <color rgb="FF000000"/>
        <rFont val="Calibri"/>
      </rPr>
      <t>Integrate MariaDB security with an organization-level authentication/access mechanism providing account management for all users, groups, roles, and any other principals.</t>
    </r>
    <r>
      <rPr>
        <sz val="11"/>
        <color rgb="FF000000"/>
        <rFont val="Calibri"/>
      </rPr>
      <t xml:space="preserve">
</t>
    </r>
    <r>
      <rPr>
        <sz val="11"/>
        <color rgb="FF000000"/>
        <rFont val="Calibri"/>
      </rPr>
      <t>As the database administrator, install and configure the PAM authentication module:</t>
    </r>
    <r>
      <rPr>
        <sz val="11"/>
        <color rgb="FF000000"/>
        <rFont val="Calibri"/>
      </rPr>
      <t xml:space="preserve">
</t>
    </r>
    <r>
      <rPr>
        <sz val="11"/>
        <color rgb="FF000000"/>
        <rFont val="Calibri"/>
      </rPr>
      <t>MariaDB&gt; INSTALL SONAME 'auth_pam';</t>
    </r>
    <r>
      <rPr>
        <sz val="11"/>
        <color rgb="FF000000"/>
        <rFont val="Calibri"/>
      </rPr>
      <t xml:space="preserve">
</t>
    </r>
    <r>
      <rPr>
        <sz val="11"/>
        <color rgb="FF000000"/>
        <rFont val="Calibri"/>
      </rPr>
      <t xml:space="preserve">PAM supports many authentication methods including LDAP, Active Directory, and Kerberos. Each method must be configured properly in the /etc/pam.conf file or the /etc/pam.d directory. </t>
    </r>
    <r>
      <rPr>
        <sz val="11"/>
        <color rgb="FF000000"/>
        <rFont val="Calibri"/>
      </rPr>
      <t xml:space="preserve">
</t>
    </r>
    <r>
      <rPr>
        <sz val="11"/>
        <color rgb="FF000000"/>
        <rFont val="Calibri"/>
      </rPr>
      <t>To alter non-PAM authenticated users to using PAM:</t>
    </r>
    <r>
      <rPr>
        <sz val="11"/>
        <color rgb="FF000000"/>
        <rFont val="Calibri"/>
      </rPr>
      <t xml:space="preserve">
</t>
    </r>
    <r>
      <rPr>
        <sz val="11"/>
        <color rgb="FF000000"/>
        <rFont val="Calibri"/>
      </rPr>
      <t>MariaDB&gt; ALTER USER 'username'@'host' IDENTIFIED VIA pam USING mariadb_ldap;</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</si>
  <si>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Examples include, but are not limited to, using automation to take action on multiple accounts designated as inactive, suspended, or terminated, or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 xml:space="preserve">MariaDB must be configured to automatically utilize organization-level account management functions, and these functions must immediately enforce the organization's current account policy. </t>
    </r>
    <r>
      <rPr>
        <sz val="11"/>
        <color rgb="FF000000"/>
        <rFont val="Calibri"/>
      </rPr>
      <t xml:space="preserve">
</t>
    </r>
    <r>
      <rPr>
        <sz val="11"/>
        <color rgb="FF000000"/>
        <rFont val="Calibri"/>
      </rPr>
      <t>Automation may comprise differing technologies that when placed together contain an overall mechanism supporting an organization's automated account management requirements.</t>
    </r>
  </si>
  <si>
    <r>
      <rPr>
        <sz val="11"/>
        <color rgb="FF000000"/>
        <rFont val="Calibri"/>
      </rPr>
      <t>If all accounts are authenticated by the organization-level authentication/access mechanism, such as LDAP, Kerberos, or Active Directory, and not by MariaDB, this is not a finding.</t>
    </r>
    <r>
      <rPr>
        <sz val="11"/>
        <color rgb="FF000000"/>
        <rFont val="Calibri"/>
      </rPr>
      <t xml:space="preserve">
</t>
    </r>
    <r>
      <rPr>
        <sz val="11"/>
        <color rgb="FF000000"/>
        <rFont val="Calibri"/>
      </rPr>
      <t>If any accounts are managed by the DBMS, review the system documentation for justification and approval of these accounts.</t>
    </r>
    <r>
      <rPr>
        <sz val="11"/>
        <color rgb="FF000000"/>
        <rFont val="Calibri"/>
      </rPr>
      <t xml:space="preserve">
</t>
    </r>
    <r>
      <rPr>
        <sz val="11"/>
        <color rgb="FF000000"/>
        <rFont val="Calibri"/>
      </rPr>
      <t>If any DBMS-managed accounts exist that are not documented and approved, this is a finding.</t>
    </r>
    <r>
      <rPr>
        <sz val="11"/>
        <color rgb="FF000000"/>
        <rFont val="Calibri"/>
      </rPr>
      <t xml:space="preserve">
</t>
    </r>
    <r>
      <rPr>
        <sz val="11"/>
        <color rgb="FF000000"/>
        <rFont val="Calibri"/>
      </rPr>
      <t xml:space="preserve">As the OS administrator, review the configuration in the /etc/pam.conf file or the /etc/pam.d directory. If there are no configuration file(s), this is a finding. </t>
    </r>
    <r>
      <rPr>
        <sz val="11"/>
        <color rgb="FF000000"/>
        <rFont val="Calibri"/>
      </rPr>
      <t xml:space="preserve">
</t>
    </r>
    <r>
      <rPr>
        <sz val="11"/>
        <color rgb="FF000000"/>
        <rFont val="Calibri"/>
      </rPr>
      <t xml:space="preserve">Example for LDAP authentication and authorization via PAM would be /etc/pam.d/mariadb_ldap: </t>
    </r>
    <r>
      <rPr>
        <sz val="11"/>
        <color rgb="FF000000"/>
        <rFont val="Calibri"/>
      </rPr>
      <t xml:space="preserve">
</t>
    </r>
    <r>
      <rPr>
        <sz val="11"/>
        <color rgb="FF000000"/>
        <rFont val="Calibri"/>
      </rPr>
      <t>#############################</t>
    </r>
    <r>
      <rPr>
        <sz val="11"/>
        <color rgb="FF000000"/>
        <rFont val="Calibri"/>
      </rPr>
      <t xml:space="preserve">
</t>
    </r>
    <r>
      <rPr>
        <sz val="11"/>
        <color rgb="FF000000"/>
        <rFont val="Calibri"/>
      </rPr>
      <t>auth         required     pam_ldap.so</t>
    </r>
    <r>
      <rPr>
        <sz val="11"/>
        <color rgb="FF000000"/>
        <rFont val="Calibri"/>
      </rPr>
      <t xml:space="preserve">
</t>
    </r>
    <r>
      <rPr>
        <sz val="11"/>
        <color rgb="FF000000"/>
        <rFont val="Calibri"/>
      </rPr>
      <t>account    required     pam_ldap.so</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that PAM is installed:</t>
    </r>
    <r>
      <rPr>
        <sz val="11"/>
        <color rgb="FF000000"/>
        <rFont val="Calibri"/>
      </rPr>
      <t xml:space="preserve">
</t>
    </r>
    <r>
      <rPr>
        <sz val="11"/>
        <color rgb="FF000000"/>
        <rFont val="Calibri"/>
      </rPr>
      <t>MariaDB&gt; SHOW PLUGINS;</t>
    </r>
    <r>
      <rPr>
        <sz val="11"/>
        <color rgb="FF000000"/>
        <rFont val="Calibri"/>
      </rPr>
      <t xml:space="preserve">
</t>
    </r>
    <r>
      <rPr>
        <sz val="11"/>
        <color rgb="FF000000"/>
        <rFont val="Calibri"/>
      </rPr>
      <t>If pam is not listed as active, this is a finding.</t>
    </r>
    <r>
      <rPr>
        <sz val="11"/>
        <color rgb="FF000000"/>
        <rFont val="Calibri"/>
      </rPr>
      <t xml:space="preserve">
</t>
    </r>
    <r>
      <rPr>
        <sz val="11"/>
        <color rgb="FF000000"/>
        <rFont val="Calibri"/>
      </rPr>
      <t xml:space="preserve">To find users not using PAM plugin for authentication: </t>
    </r>
    <r>
      <rPr>
        <sz val="11"/>
        <color rgb="FF000000"/>
        <rFont val="Calibri"/>
      </rPr>
      <t xml:space="preserve">
</t>
    </r>
    <r>
      <rPr>
        <sz val="11"/>
        <color rgb="FF000000"/>
        <rFont val="Calibri"/>
      </rPr>
      <t>MariaDB&gt; SELECT user, host, plugin FROM mysql.user WHERE plugin != 'pam';</t>
    </r>
    <r>
      <rPr>
        <sz val="11"/>
        <color rgb="FF000000"/>
        <rFont val="Calibri"/>
      </rPr>
      <t xml:space="preserve">
</t>
    </r>
    <r>
      <rPr>
        <sz val="11"/>
        <color rgb="FF000000"/>
        <rFont val="Calibri"/>
      </rPr>
      <t>If any users are returned, this is a finding.</t>
    </r>
  </si>
  <si>
    <t>V-253668</t>
  </si>
  <si>
    <r>
      <rPr>
        <sz val="11"/>
        <rFont val="Calibri"/>
      </rPr>
      <t>MariaDB must enforce approved authorizations for logical access to information and system resources in accordance with applicable access control policies.</t>
    </r>
  </si>
  <si>
    <r>
      <rPr>
        <sz val="11"/>
        <color rgb="FF000000"/>
        <rFont val="Calibri"/>
      </rPr>
      <t>Create and/or maintain documentation on the appropriate permissions on database objects for each kind (group role) of user.</t>
    </r>
    <r>
      <rPr>
        <sz val="11"/>
        <color rgb="FF000000"/>
        <rFont val="Calibri"/>
      </rPr>
      <t xml:space="preserve">
</t>
    </r>
    <r>
      <rPr>
        <sz val="11"/>
        <color rgb="FF000000"/>
        <rFont val="Calibri"/>
      </rPr>
      <t>Implement these permissions in the database and remove any permissions that exceed those documented.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following are examples of how to use role privileges in MariaDB to enforce access controls. Run these as the database administrator. For a complete list of privileges, refer to the official documentation: https://mariadb.com/kb/en/grant/ </t>
    </r>
    <r>
      <rPr>
        <sz val="11"/>
        <color rgb="FF000000"/>
        <rFont val="Calibri"/>
      </rPr>
      <t xml:space="preserve">
</t>
    </r>
    <r>
      <rPr>
        <sz val="11"/>
        <color rgb="FF000000"/>
        <rFont val="Calibri"/>
      </rPr>
      <t>#### Roles Example 1</t>
    </r>
    <r>
      <rPr>
        <sz val="11"/>
        <color rgb="FF000000"/>
        <rFont val="Calibri"/>
      </rPr>
      <t xml:space="preserve">
</t>
    </r>
    <r>
      <rPr>
        <sz val="11"/>
        <color rgb="FF000000"/>
        <rFont val="Calibri"/>
      </rPr>
      <t>The following example demonstrates how to create an admin role with SHUTDOWN privileges.</t>
    </r>
    <r>
      <rPr>
        <sz val="11"/>
        <color rgb="FF000000"/>
        <rFont val="Calibri"/>
      </rPr>
      <t xml:space="preserve">
</t>
    </r>
    <r>
      <rPr>
        <sz val="11"/>
        <color rgb="FF000000"/>
        <rFont val="Calibri"/>
      </rPr>
      <t>As the database administrator, run the following SQL:</t>
    </r>
    <r>
      <rPr>
        <sz val="11"/>
        <color rgb="FF000000"/>
        <rFont val="Calibri"/>
      </rPr>
      <t xml:space="preserve">
</t>
    </r>
    <r>
      <rPr>
        <sz val="11"/>
        <color rgb="FF000000"/>
        <rFont val="Calibri"/>
      </rPr>
      <t>MariaDB&gt; CREATE ROLE admin;</t>
    </r>
    <r>
      <rPr>
        <sz val="11"/>
        <color rgb="FF000000"/>
        <rFont val="Calibri"/>
      </rPr>
      <t xml:space="preserve">
</t>
    </r>
    <r>
      <rPr>
        <sz val="11"/>
        <color rgb="FF000000"/>
        <rFont val="Calibri"/>
      </rPr>
      <t>MariaDB&gt; GRANT SHUTDOWN ON *.* TO admin;</t>
    </r>
    <r>
      <rPr>
        <sz val="11"/>
        <color rgb="FF000000"/>
        <rFont val="Calibri"/>
      </rPr>
      <t xml:space="preserve">
</t>
    </r>
    <r>
      <rPr>
        <sz val="11"/>
        <color rgb="FF000000"/>
        <rFont val="Calibri"/>
      </rPr>
      <t>#### Roles Example 2</t>
    </r>
    <r>
      <rPr>
        <sz val="11"/>
        <color rgb="FF000000"/>
        <rFont val="Calibri"/>
      </rPr>
      <t xml:space="preserve">
</t>
    </r>
    <r>
      <rPr>
        <sz val="11"/>
        <color rgb="FF000000"/>
        <rFont val="Calibri"/>
      </rPr>
      <t>The following example demonstrates how to create a user make the user a member of the admin role.</t>
    </r>
    <r>
      <rPr>
        <sz val="11"/>
        <color rgb="FF000000"/>
        <rFont val="Calibri"/>
      </rPr>
      <t xml:space="preserve">
</t>
    </r>
    <r>
      <rPr>
        <sz val="11"/>
        <color rgb="FF000000"/>
        <rFont val="Calibri"/>
      </rPr>
      <t>As the database administrator, run the following SQL:</t>
    </r>
    <r>
      <rPr>
        <sz val="11"/>
        <color rgb="FF000000"/>
        <rFont val="Calibri"/>
      </rPr>
      <t xml:space="preserve">
</t>
    </r>
    <r>
      <rPr>
        <sz val="11"/>
        <color rgb="FF000000"/>
        <rFont val="Calibri"/>
      </rPr>
      <t>MariaDB&gt; CREATE USER 'admin_user'@'host' IDENTIFIED VIA PAM;</t>
    </r>
    <r>
      <rPr>
        <sz val="11"/>
        <color rgb="FF000000"/>
        <rFont val="Calibri"/>
      </rPr>
      <t xml:space="preserve">
</t>
    </r>
    <r>
      <rPr>
        <sz val="11"/>
        <color rgb="FF000000"/>
        <rFont val="Calibri"/>
      </rPr>
      <t>MariaDB&gt; GRANT admin TO 'admin_user'@'%';</t>
    </r>
    <r>
      <rPr>
        <sz val="11"/>
        <color rgb="FF000000"/>
        <rFont val="Calibri"/>
      </rPr>
      <t xml:space="preserve">
</t>
    </r>
    <r>
      <rPr>
        <sz val="11"/>
        <color rgb="FF000000"/>
        <rFont val="Calibri"/>
      </rPr>
      <t>#### Roles Example 3</t>
    </r>
    <r>
      <rPr>
        <sz val="11"/>
        <color rgb="FF000000"/>
        <rFont val="Calibri"/>
      </rPr>
      <t xml:space="preserve">
</t>
    </r>
    <r>
      <rPr>
        <sz val="11"/>
        <color rgb="FF000000"/>
        <rFont val="Calibri"/>
      </rPr>
      <t>The following demonstrates how to revoke privileges from a role using REVOKE.</t>
    </r>
    <r>
      <rPr>
        <sz val="11"/>
        <color rgb="FF000000"/>
        <rFont val="Calibri"/>
      </rPr>
      <t xml:space="preserve">
</t>
    </r>
    <r>
      <rPr>
        <sz val="11"/>
        <color rgb="FF000000"/>
        <rFont val="Calibri"/>
      </rPr>
      <t>As the database administrator, run the following SQL:</t>
    </r>
    <r>
      <rPr>
        <sz val="11"/>
        <color rgb="FF000000"/>
        <rFont val="Calibri"/>
      </rPr>
      <t xml:space="preserve">
</t>
    </r>
    <r>
      <rPr>
        <sz val="11"/>
        <color rgb="FF000000"/>
        <rFont val="Calibri"/>
      </rPr>
      <t>MariaDB&gt; REVOKE admin FROM 'admin_user'@'host';</t>
    </r>
    <r>
      <rPr>
        <sz val="11"/>
        <color rgb="FF000000"/>
        <rFont val="Calibri"/>
      </rPr>
      <t xml:space="preserve">
</t>
    </r>
    <r>
      <rPr>
        <sz val="11"/>
        <color rgb="FF000000"/>
        <rFont val="Calibri"/>
      </rPr>
      <t>#### Roles Example 4</t>
    </r>
    <r>
      <rPr>
        <sz val="11"/>
        <color rgb="FF000000"/>
        <rFont val="Calibri"/>
      </rPr>
      <t xml:space="preserve">
</t>
    </r>
    <r>
      <rPr>
        <sz val="11"/>
        <color rgb="FF000000"/>
        <rFont val="Calibri"/>
      </rPr>
      <t>The following demonstrates how to modify privileges for a role using GRANT.</t>
    </r>
    <r>
      <rPr>
        <sz val="11"/>
        <color rgb="FF000000"/>
        <rFont val="Calibri"/>
      </rPr>
      <t xml:space="preserve">
</t>
    </r>
    <r>
      <rPr>
        <sz val="11"/>
        <color rgb="FF000000"/>
        <rFont val="Calibri"/>
      </rPr>
      <t>As the database administrator, run the following SQL:</t>
    </r>
    <r>
      <rPr>
        <sz val="11"/>
        <color rgb="FF000000"/>
        <rFont val="Calibri"/>
      </rPr>
      <t xml:space="preserve">
</t>
    </r>
    <r>
      <rPr>
        <sz val="11"/>
        <color rgb="FF000000"/>
        <rFont val="Calibri"/>
      </rPr>
      <t>MariaDB&gt; GRANT PROCESS ON *.* TO admin;</t>
    </r>
    <r>
      <rPr>
        <sz val="11"/>
        <color rgb="FF000000"/>
        <rFont val="Calibri"/>
      </rPr>
      <t xml:space="preserve">
</t>
    </r>
    <r>
      <rPr>
        <sz val="11"/>
        <color rgb="FF000000"/>
        <rFont val="Calibri"/>
      </rPr>
      <t>The following are examples of how to use grant privileges in MariaDB to enforce access controls on objects.</t>
    </r>
    <r>
      <rPr>
        <sz val="11"/>
        <color rgb="FF000000"/>
        <rFont val="Calibri"/>
      </rPr>
      <t xml:space="preserve">
</t>
    </r>
    <r>
      <rPr>
        <sz val="11"/>
        <color rgb="FF000000"/>
        <rFont val="Calibri"/>
      </rPr>
      <t>#### Grant Example 1</t>
    </r>
    <r>
      <rPr>
        <sz val="11"/>
        <color rgb="FF000000"/>
        <rFont val="Calibri"/>
      </rPr>
      <t xml:space="preserve">
</t>
    </r>
    <r>
      <rPr>
        <sz val="11"/>
        <color rgb="FF000000"/>
        <rFont val="Calibri"/>
      </rPr>
      <t>The following example demonstrates how to grant INSERT on a table to a role.</t>
    </r>
    <r>
      <rPr>
        <sz val="11"/>
        <color rgb="FF000000"/>
        <rFont val="Calibri"/>
      </rPr>
      <t xml:space="preserve">
</t>
    </r>
    <r>
      <rPr>
        <sz val="11"/>
        <color rgb="FF000000"/>
        <rFont val="Calibri"/>
      </rPr>
      <t>As the database administrator, run the following SQL:</t>
    </r>
    <r>
      <rPr>
        <sz val="11"/>
        <color rgb="FF000000"/>
        <rFont val="Calibri"/>
      </rPr>
      <t xml:space="preserve">
</t>
    </r>
    <r>
      <rPr>
        <sz val="11"/>
        <color rgb="FF000000"/>
        <rFont val="Calibri"/>
      </rPr>
      <t>MariaDB&gt; GRANT INSERT ON test.t1 TO admin;</t>
    </r>
    <r>
      <rPr>
        <sz val="11"/>
        <color rgb="FF000000"/>
        <rFont val="Calibri"/>
      </rPr>
      <t xml:space="preserve">
</t>
    </r>
    <r>
      <rPr>
        <sz val="11"/>
        <color rgb="FF000000"/>
        <rFont val="Calibri"/>
      </rPr>
      <t>#### Grant Example 2</t>
    </r>
    <r>
      <rPr>
        <sz val="11"/>
        <color rgb="FF000000"/>
        <rFont val="Calibri"/>
      </rPr>
      <t xml:space="preserve">
</t>
    </r>
    <r>
      <rPr>
        <sz val="11"/>
        <color rgb="FF000000"/>
        <rFont val="Calibri"/>
      </rPr>
      <t>The following example demonstrates how to grant ALL PRIVILEGES on a table to a role.</t>
    </r>
    <r>
      <rPr>
        <sz val="11"/>
        <color rgb="FF000000"/>
        <rFont val="Calibri"/>
      </rPr>
      <t xml:space="preserve">
</t>
    </r>
    <r>
      <rPr>
        <sz val="11"/>
        <color rgb="FF000000"/>
        <rFont val="Calibri"/>
      </rPr>
      <t>As the database administrator, run the following SQL:</t>
    </r>
    <r>
      <rPr>
        <sz val="11"/>
        <color rgb="FF000000"/>
        <rFont val="Calibri"/>
      </rPr>
      <t xml:space="preserve">
</t>
    </r>
    <r>
      <rPr>
        <sz val="11"/>
        <color rgb="FF000000"/>
        <rFont val="Calibri"/>
      </rPr>
      <t>MariaDB&gt; GRANT ALL PRIVILEGES ON test.t1 TO admin;</t>
    </r>
    <r>
      <rPr>
        <sz val="11"/>
        <color rgb="FF000000"/>
        <rFont val="Calibri"/>
      </rPr>
      <t xml:space="preserve">
</t>
    </r>
    <r>
      <rPr>
        <sz val="11"/>
        <color rgb="FF000000"/>
        <rFont val="Calibri"/>
      </rPr>
      <t>#### Grant Example 3</t>
    </r>
    <r>
      <rPr>
        <sz val="11"/>
        <color rgb="FF000000"/>
        <rFont val="Calibri"/>
      </rPr>
      <t xml:space="preserve">
</t>
    </r>
    <r>
      <rPr>
        <sz val="11"/>
        <color rgb="FF000000"/>
        <rFont val="Calibri"/>
      </rPr>
      <t>The following example demonstrates how to grant a role to a role.</t>
    </r>
    <r>
      <rPr>
        <sz val="11"/>
        <color rgb="FF000000"/>
        <rFont val="Calibri"/>
      </rPr>
      <t xml:space="preserve">
</t>
    </r>
    <r>
      <rPr>
        <sz val="11"/>
        <color rgb="FF000000"/>
        <rFont val="Calibri"/>
      </rPr>
      <t>As the database administrator, run the following SQL:</t>
    </r>
    <r>
      <rPr>
        <sz val="11"/>
        <color rgb="FF000000"/>
        <rFont val="Calibri"/>
      </rPr>
      <t xml:space="preserve">
</t>
    </r>
    <r>
      <rPr>
        <sz val="11"/>
        <color rgb="FF000000"/>
        <rFont val="Calibri"/>
      </rPr>
      <t>MariaDB&gt; CREATE ROLE admin_master;</t>
    </r>
    <r>
      <rPr>
        <sz val="11"/>
        <color rgb="FF000000"/>
        <rFont val="Calibri"/>
      </rPr>
      <t xml:space="preserve">
</t>
    </r>
    <r>
      <rPr>
        <sz val="11"/>
        <color rgb="FF000000"/>
        <rFont val="Calibri"/>
      </rPr>
      <t>MariaDB&gt; GRANT admin TO admin_master;</t>
    </r>
    <r>
      <rPr>
        <sz val="11"/>
        <color rgb="FF000000"/>
        <rFont val="Calibri"/>
      </rPr>
      <t xml:space="preserve">
</t>
    </r>
    <r>
      <rPr>
        <sz val="11"/>
        <color rgb="FF000000"/>
        <rFont val="Calibri"/>
      </rPr>
      <t>#### Revoke Example 1</t>
    </r>
    <r>
      <rPr>
        <sz val="11"/>
        <color rgb="FF000000"/>
        <rFont val="Calibri"/>
      </rPr>
      <t xml:space="preserve">
</t>
    </r>
    <r>
      <rPr>
        <sz val="11"/>
        <color rgb="FF000000"/>
        <rFont val="Calibri"/>
      </rPr>
      <t>The following example demonstrates how to revoke access from a role.</t>
    </r>
    <r>
      <rPr>
        <sz val="11"/>
        <color rgb="FF000000"/>
        <rFont val="Calibri"/>
      </rPr>
      <t xml:space="preserve">
</t>
    </r>
    <r>
      <rPr>
        <sz val="11"/>
        <color rgb="FF000000"/>
        <rFont val="Calibri"/>
      </rPr>
      <t>As the database administrator, run the following SQL:</t>
    </r>
    <r>
      <rPr>
        <sz val="11"/>
        <color rgb="FF000000"/>
        <rFont val="Calibri"/>
      </rPr>
      <t xml:space="preserve">
</t>
    </r>
    <r>
      <rPr>
        <sz val="11"/>
        <color rgb="FF000000"/>
        <rFont val="Calibri"/>
      </rPr>
      <t>MariaDB&gt; REVOKE PROCESS ON *.* FROM admin;</t>
    </r>
    <r>
      <rPr>
        <sz val="11"/>
        <color rgb="FF000000"/>
        <rFont val="Calibri"/>
      </rPr>
      <t xml:space="preserve">
</t>
    </r>
    <r>
      <rPr>
        <sz val="11"/>
        <color rgb="FF000000"/>
        <rFont val="Calibri"/>
      </rPr>
      <t xml:space="preserve">To change authentication requirements for the database, as the OS administrator, review the configuration file(s) in /etc/pam.conf or /etc/pam.d directory. </t>
    </r>
    <r>
      <rPr>
        <sz val="11"/>
        <color rgb="FF000000"/>
        <rFont val="Calibri"/>
      </rPr>
      <t xml:space="preserve">
</t>
    </r>
    <r>
      <rPr>
        <sz val="11"/>
        <color rgb="FF000000"/>
        <rFont val="Calibri"/>
      </rPr>
      <t>After changes to the configuration file(s) /etc/pam.conf or /etc/pam.d, reload the server:</t>
    </r>
    <r>
      <rPr>
        <sz val="11"/>
        <color rgb="FF000000"/>
        <rFont val="Calibri"/>
      </rPr>
      <t xml:space="preserve">
</t>
    </r>
    <r>
      <rPr>
        <sz val="11"/>
        <color rgb="FF000000"/>
        <rFont val="Calibri"/>
      </rPr>
      <t># SYSTEMD SERVER ONLY</t>
    </r>
    <r>
      <rPr>
        <sz val="11"/>
        <color rgb="FF000000"/>
        <rFont val="Calibri"/>
      </rPr>
      <t xml:space="preserve">
</t>
    </r>
    <r>
      <rPr>
        <sz val="11"/>
        <color rgb="FF000000"/>
        <rFont val="Calibri"/>
      </rPr>
      <t>$ sudo systemctl reload mariadb</t>
    </r>
    <r>
      <rPr>
        <sz val="11"/>
        <color rgb="FF000000"/>
        <rFont val="Calibri"/>
      </rPr>
      <t xml:space="preserve">
</t>
    </r>
    <r>
      <rPr>
        <sz val="11"/>
        <color rgb="FF000000"/>
        <rFont val="Calibri"/>
      </rPr>
      <t># INITD SERVER ONLY</t>
    </r>
    <r>
      <rPr>
        <sz val="11"/>
        <color rgb="FF000000"/>
        <rFont val="Calibri"/>
      </rPr>
      <t xml:space="preserve">
</t>
    </r>
    <r>
      <rPr>
        <sz val="11"/>
        <color rgb="FF000000"/>
        <rFont val="Calibri"/>
      </rPr>
      <t>$ sudo service mariadb reload</t>
    </r>
  </si>
  <si>
    <r>
      <rPr>
        <sz val="11"/>
        <color rgb="FF000000"/>
        <rFont val="Calibri"/>
      </rPr>
      <t>Authentication with a DOD-approved PKI certificate does not necessarily imply authorization to access MariaDB. To mitigate the risk of unauthorized access to sensitive information by entities that have been issued certificates by DOD-approved PKIs, all DOD systems, including databases, must be properly configured to implement access control policies.</t>
    </r>
    <r>
      <rPr>
        <sz val="11"/>
        <color rgb="FF000000"/>
        <rFont val="Calibri"/>
      </rPr>
      <t xml:space="preserve">
</t>
    </r>
    <r>
      <rPr>
        <sz val="11"/>
        <color rgb="FF000000"/>
        <rFont val="Calibri"/>
      </rPr>
      <t>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This requirement is applicable to access control enforcement applications, a category that includes database management systems. If MariaDB does not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</si>
  <si>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From the system security plan or equivalent documentation, determine the appropriate permissions on database objects for each kind (group role) of user. If this documentation is missing, this is a finding.</t>
    </r>
    <r>
      <rPr>
        <sz val="11"/>
        <color rgb="FF000000"/>
        <rFont val="Calibri"/>
      </rPr>
      <t xml:space="preserve">
</t>
    </r>
    <r>
      <rPr>
        <sz val="11"/>
        <color rgb="FF000000"/>
        <rFont val="Calibri"/>
      </rPr>
      <t>As the database administrator, check the privileges of all users and roles in the database.</t>
    </r>
    <r>
      <rPr>
        <sz val="11"/>
        <color rgb="FF000000"/>
        <rFont val="Calibri"/>
      </rPr>
      <t xml:space="preserve">
</t>
    </r>
    <r>
      <rPr>
        <sz val="11"/>
        <color rgb="FF000000"/>
        <rFont val="Calibri"/>
      </rPr>
      <t>Find all users:</t>
    </r>
    <r>
      <rPr>
        <sz val="11"/>
        <color rgb="FF000000"/>
        <rFont val="Calibri"/>
      </rPr>
      <t xml:space="preserve">
</t>
    </r>
    <r>
      <rPr>
        <sz val="11"/>
        <color rgb="FF000000"/>
        <rFont val="Calibri"/>
      </rPr>
      <t>MariaDB&gt; SELECT user, host FROM mysql.user WHERE is_role = 'N';</t>
    </r>
    <r>
      <rPr>
        <sz val="11"/>
        <color rgb="FF000000"/>
        <rFont val="Calibri"/>
      </rPr>
      <t xml:space="preserve">
</t>
    </r>
    <r>
      <rPr>
        <sz val="11"/>
        <color rgb="FF000000"/>
        <rFont val="Calibri"/>
      </rPr>
      <t>Find all roles:</t>
    </r>
    <r>
      <rPr>
        <sz val="11"/>
        <color rgb="FF000000"/>
        <rFont val="Calibri"/>
      </rPr>
      <t xml:space="preserve">
</t>
    </r>
    <r>
      <rPr>
        <sz val="11"/>
        <color rgb="FF000000"/>
        <rFont val="Calibri"/>
      </rPr>
      <t>MariaDB&gt; SELECT user FROM mysql.user WHERE is_role = 'Y';</t>
    </r>
    <r>
      <rPr>
        <sz val="11"/>
        <color rgb="FF000000"/>
        <rFont val="Calibri"/>
      </rPr>
      <t xml:space="preserve">
</t>
    </r>
    <r>
      <rPr>
        <sz val="11"/>
        <color rgb="FF000000"/>
        <rFont val="Calibri"/>
      </rPr>
      <t>For each user found, check grants:</t>
    </r>
    <r>
      <rPr>
        <sz val="11"/>
        <color rgb="FF000000"/>
        <rFont val="Calibri"/>
      </rPr>
      <t xml:space="preserve">
</t>
    </r>
    <r>
      <rPr>
        <sz val="11"/>
        <color rgb="FF000000"/>
        <rFont val="Calibri"/>
      </rPr>
      <t>MariaDB&gt; SHOW GRANTS FOR 'username'@'host';</t>
    </r>
    <r>
      <rPr>
        <sz val="11"/>
        <color rgb="FF000000"/>
        <rFont val="Calibri"/>
      </rPr>
      <t xml:space="preserve">
</t>
    </r>
    <r>
      <rPr>
        <sz val="11"/>
        <color rgb="FF000000"/>
        <rFont val="Calibri"/>
      </rPr>
      <t xml:space="preserve">For each role found, check grants: </t>
    </r>
    <r>
      <rPr>
        <sz val="11"/>
        <color rgb="FF000000"/>
        <rFont val="Calibri"/>
      </rPr>
      <t xml:space="preserve">
</t>
    </r>
    <r>
      <rPr>
        <sz val="11"/>
        <color rgb="FF000000"/>
        <rFont val="Calibri"/>
      </rPr>
      <t>MariaDB&gt; SHOW GRANTS FOR 'rolename';</t>
    </r>
    <r>
      <rPr>
        <sz val="11"/>
        <color rgb="FF000000"/>
        <rFont val="Calibri"/>
      </rPr>
      <t xml:space="preserve">
</t>
    </r>
    <r>
      <rPr>
        <sz val="11"/>
        <color rgb="FF000000"/>
        <rFont val="Calibri"/>
      </rPr>
      <t>Review all users and roles and their associated privileges. If the privileges of any users and/or roles exceed those documented, this is a finding.</t>
    </r>
    <r>
      <rPr>
        <sz val="11"/>
        <color rgb="FF000000"/>
        <rFont val="Calibri"/>
      </rPr>
      <t xml:space="preserve">
</t>
    </r>
    <r>
      <rPr>
        <sz val="11"/>
        <color rgb="FF000000"/>
        <rFont val="Calibri"/>
      </rPr>
      <t>As the database administrator, check the configured authentication settings:</t>
    </r>
    <r>
      <rPr>
        <sz val="11"/>
        <color rgb="FF000000"/>
        <rFont val="Calibri"/>
      </rPr>
      <t xml:space="preserve">
</t>
    </r>
    <r>
      <rPr>
        <sz val="11"/>
        <color rgb="FF000000"/>
        <rFont val="Calibri"/>
      </rPr>
      <t>MariaDB&gt; SHOW PLUGINS;</t>
    </r>
    <r>
      <rPr>
        <sz val="11"/>
        <color rgb="FF000000"/>
        <rFont val="Calibri"/>
      </rPr>
      <t xml:space="preserve">
</t>
    </r>
    <r>
      <rPr>
        <sz val="11"/>
        <color rgb="FF000000"/>
        <rFont val="Calibri"/>
      </rPr>
      <t xml:space="preserve">To find users not using PAM plugin for authentication: </t>
    </r>
    <r>
      <rPr>
        <sz val="11"/>
        <color rgb="FF000000"/>
        <rFont val="Calibri"/>
      </rPr>
      <t xml:space="preserve">
</t>
    </r>
    <r>
      <rPr>
        <sz val="11"/>
        <color rgb="FF000000"/>
        <rFont val="Calibri"/>
      </rPr>
      <t>MariaDB&gt; SELECT user, host, plugin FROM mysql.user WHERE plugin != 'pam';</t>
    </r>
    <r>
      <rPr>
        <sz val="11"/>
        <color rgb="FF000000"/>
        <rFont val="Calibri"/>
      </rPr>
      <t xml:space="preserve">
</t>
    </r>
    <r>
      <rPr>
        <sz val="11"/>
        <color rgb="FF000000"/>
        <rFont val="Calibri"/>
      </rPr>
      <t xml:space="preserve">If any users are returned, this is a finding. </t>
    </r>
    <r>
      <rPr>
        <sz val="11"/>
        <color rgb="FF000000"/>
        <rFont val="Calibri"/>
      </rPr>
      <t xml:space="preserve">
</t>
    </r>
    <r>
      <rPr>
        <sz val="11"/>
        <color rgb="FF000000"/>
        <rFont val="Calibri"/>
      </rPr>
      <t>Review all entries and their associated authentication methods. If any entries do not have their documented authentication requirements, this is a finding.</t>
    </r>
  </si>
  <si>
    <t>V-253669</t>
  </si>
  <si>
    <r>
      <rPr>
        <sz val="11"/>
        <rFont val="Calibri"/>
      </rPr>
      <t>MariaDB must protect against a user falsely repudiating having performed organization-defined actions.</t>
    </r>
  </si>
  <si>
    <t>CAT II (Medium)</t>
  </si>
  <si>
    <r>
      <rPr>
        <sz val="11"/>
        <color rgb="FF000000"/>
        <rFont val="Calibri"/>
      </rPr>
      <t>Remove shared accounts which are not documented and have been determined to not be necessary.</t>
    </r>
    <r>
      <rPr>
        <sz val="11"/>
        <color rgb="FF000000"/>
        <rFont val="Calibri"/>
      </rPr>
      <t xml:space="preserve">
</t>
    </r>
    <r>
      <rPr>
        <sz val="11"/>
        <color rgb="FF000000"/>
        <rFont val="Calibri"/>
      </rPr>
      <t>MariaDB&gt; DROP USER 'user'@'hostname';</t>
    </r>
  </si>
  <si>
    <r>
      <rPr>
        <sz val="11"/>
        <color rgb="FF000000"/>
        <rFont val="Calibri"/>
      </rPr>
      <t xml:space="preserve">Nonrepudiation of actions taken is required in order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MariaDB’s audit tools to capture the necessary audit trail. Design and implementation also must ensure that applications pass individual user identification to MariaDB, even where the application connects to MariaDB with a standard, shared account.</t>
    </r>
    <r>
      <rPr>
        <sz val="11"/>
        <color rgb="FF000000"/>
        <rFont val="Calibri"/>
      </rPr>
      <t xml:space="preserve">
</t>
    </r>
    <r>
      <rPr>
        <sz val="11"/>
        <color rgb="FF000000"/>
        <rFont val="Calibri"/>
      </rPr>
      <t>It is recommended to not allow shared accounts, including root. The root user is known by all attackers, and often used in attempted attacks on the database servers.</t>
    </r>
  </si>
  <si>
    <r>
      <rPr>
        <sz val="11"/>
        <color rgb="FF000000"/>
        <rFont val="Calibri"/>
      </rPr>
      <t xml:space="preserve">All users should have individual accounts with appropriate privileges. The root user should be removed after administrative accounts with SUPER privilege are created. Query all users and determine if any are suspected shared accounts. Document any necessary shared accounts. </t>
    </r>
    <r>
      <rPr>
        <sz val="11"/>
        <color rgb="FF000000"/>
        <rFont val="Calibri"/>
      </rPr>
      <t xml:space="preserve">
</t>
    </r>
    <r>
      <rPr>
        <sz val="11"/>
        <color rgb="FF000000"/>
        <rFont val="Calibri"/>
      </rPr>
      <t xml:space="preserve">MariaDB&gt; SELECT user, host FROM mysql.user; </t>
    </r>
    <r>
      <rPr>
        <sz val="11"/>
        <color rgb="FF000000"/>
        <rFont val="Calibri"/>
      </rPr>
      <t xml:space="preserve">
</t>
    </r>
    <r>
      <rPr>
        <sz val="11"/>
        <color rgb="FF000000"/>
        <rFont val="Calibri"/>
      </rPr>
      <t>Determine if any accounts are shared. A shared account is defined as a username, hostname, and password that are used by multiple individuals to log in to MariaDB. An example of a shared account is the MariaDB root account – root@localhost.</t>
    </r>
    <r>
      <rPr>
        <sz val="11"/>
        <color rgb="FF000000"/>
        <rFont val="Calibri"/>
      </rPr>
      <t xml:space="preserve">
</t>
    </r>
    <r>
      <rPr>
        <sz val="11"/>
        <color rgb="FF000000"/>
        <rFont val="Calibri"/>
      </rPr>
      <t xml:space="preserve">If accounts are determined to be shared, determine if individuals are first individually authenticated. </t>
    </r>
    <r>
      <rPr>
        <sz val="11"/>
        <color rgb="FF000000"/>
        <rFont val="Calibri"/>
      </rPr>
      <t xml:space="preserve">
</t>
    </r>
    <r>
      <rPr>
        <sz val="11"/>
        <color rgb="FF000000"/>
        <rFont val="Calibri"/>
      </rPr>
      <t xml:space="preserve">If individuals are not individually authenticated before using the shared account (e.g., by the operating system or possibly by an application making calls to the database), this is a finding. </t>
    </r>
    <r>
      <rPr>
        <sz val="11"/>
        <color rgb="FF000000"/>
        <rFont val="Calibri"/>
      </rPr>
      <t xml:space="preserve">
</t>
    </r>
    <r>
      <rPr>
        <sz val="11"/>
        <color rgb="FF000000"/>
        <rFont val="Calibri"/>
      </rPr>
      <t>The key is individual accountability. If this can be traced, this is not a finding.</t>
    </r>
    <r>
      <rPr>
        <sz val="11"/>
        <color rgb="FF000000"/>
        <rFont val="Calibri"/>
      </rPr>
      <t xml:space="preserve">
</t>
    </r>
    <r>
      <rPr>
        <sz val="11"/>
        <color rgb="FF000000"/>
        <rFont val="Calibri"/>
      </rPr>
      <t>If accounts are determined to be shared, determine if they are directly accessible to end users. If so, this is a finding.</t>
    </r>
    <r>
      <rPr>
        <sz val="11"/>
        <color rgb="FF000000"/>
        <rFont val="Calibri"/>
      </rPr>
      <t xml:space="preserve">
</t>
    </r>
    <r>
      <rPr>
        <sz val="11"/>
        <color rgb="FF000000"/>
        <rFont val="Calibri"/>
      </rPr>
      <t>Review contents of audit logs, traces, and data tables to confirm the identity of the individual user performing the action is captured.</t>
    </r>
    <r>
      <rPr>
        <sz val="11"/>
        <color rgb="FF000000"/>
        <rFont val="Calibri"/>
      </rPr>
      <t xml:space="preserve">
</t>
    </r>
    <r>
      <rPr>
        <sz val="11"/>
        <color rgb="FF000000"/>
        <rFont val="Calibri"/>
      </rPr>
      <t>If shared identifiers are found, and not accompanied by individual identifiers, this is a finding.</t>
    </r>
  </si>
  <si>
    <t>V-253670</t>
  </si>
  <si>
    <r>
      <rPr>
        <sz val="11"/>
        <rFont val="Calibri"/>
      </rPr>
      <t>MariaDB must provide audit record generation capability for DoD-defined auditable events within all DBMS/database components.</t>
    </r>
  </si>
  <si>
    <r>
      <rPr>
        <sz val="11"/>
        <color rgb="FF000000"/>
        <rFont val="Calibri"/>
      </rPr>
      <t>Configure MariaDB to generate audit records for at least the DoD minimum set of events.</t>
    </r>
    <r>
      <rPr>
        <sz val="11"/>
        <color rgb="FF000000"/>
        <rFont val="Calibri"/>
      </rPr>
      <t xml:space="preserve">
</t>
    </r>
    <r>
      <rPr>
        <sz val="11"/>
        <color rgb="FF000000"/>
        <rFont val="Calibri"/>
      </rPr>
      <t>Edit the mariadb-enterprise.cnf configuration file located in /etc/my.cnf.d/.</t>
    </r>
    <r>
      <rPr>
        <sz val="11"/>
        <color rgb="FF000000"/>
        <rFont val="Calibri"/>
      </rPr>
      <t xml:space="preserve">
</t>
    </r>
    <r>
      <rPr>
        <sz val="11"/>
        <color rgb="FF000000"/>
        <rFont val="Calibri"/>
      </rPr>
      <t xml:space="preserve">Under [mariadb], add the following: </t>
    </r>
    <r>
      <rPr>
        <sz val="11"/>
        <color rgb="FF000000"/>
        <rFont val="Calibri"/>
      </rPr>
      <t xml:space="preserve">
</t>
    </r>
    <r>
      <rPr>
        <sz val="11"/>
        <color rgb="FF000000"/>
        <rFont val="Calibri"/>
      </rPr>
      <t xml:space="preserve">server_audit_logging = ON </t>
    </r>
    <r>
      <rPr>
        <sz val="11"/>
        <color rgb="FF000000"/>
        <rFont val="Calibri"/>
      </rPr>
      <t xml:space="preserve">
</t>
    </r>
    <r>
      <rPr>
        <sz val="11"/>
        <color rgb="FF000000"/>
        <rFont val="Calibri"/>
      </rPr>
      <t xml:space="preserve">Save the configuration file. This change will not take effect until MariaDB Enterprise Server is restarted. </t>
    </r>
    <r>
      <rPr>
        <sz val="11"/>
        <color rgb="FF000000"/>
        <rFont val="Calibri"/>
      </rPr>
      <t xml:space="preserve">
</t>
    </r>
    <r>
      <rPr>
        <sz val="11"/>
        <color rgb="FF000000"/>
        <rFont val="Calibri"/>
      </rPr>
      <t xml:space="preserve">Using the MariaDB Enterprise Audit plugin, MariaDB can be configured to audit these requests. </t>
    </r>
    <r>
      <rPr>
        <sz val="11"/>
        <color rgb="FF000000"/>
        <rFont val="Calibri"/>
      </rPr>
      <t xml:space="preserve">
</t>
    </r>
    <r>
      <rPr>
        <sz val="11"/>
        <color rgb="FF000000"/>
        <rFont val="Calibri"/>
      </rPr>
      <t xml:space="preserve">The MariaDB Enterprise Audit plugin can be configured to audit these changes. </t>
    </r>
    <r>
      <rPr>
        <sz val="11"/>
        <color rgb="FF000000"/>
        <rFont val="Calibri"/>
      </rPr>
      <t xml:space="preserve">
</t>
    </r>
    <r>
      <rPr>
        <sz val="11"/>
        <color rgb="FF000000"/>
        <rFont val="Calibri"/>
      </rPr>
      <t xml:space="preserve">Update necessary audit filters. Ex: </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 [</t>
    </r>
    <r>
      <rPr>
        <sz val="11"/>
        <color rgb="FF000000"/>
        <rFont val="Calibri"/>
      </rPr>
      <t xml:space="preserve">
</t>
    </r>
    <r>
      <rPr>
        <sz val="11"/>
        <color rgb="FF000000"/>
        <rFont val="Calibri"/>
      </rPr>
      <t xml:space="preserve">               "CONNECT",</t>
    </r>
    <r>
      <rPr>
        <sz val="11"/>
        <color rgb="FF000000"/>
        <rFont val="Calibri"/>
      </rPr>
      <t xml:space="preserve">
</t>
    </r>
    <r>
      <rPr>
        <sz val="11"/>
        <color rgb="FF000000"/>
        <rFont val="Calibri"/>
      </rPr>
      <t xml:space="preserve">               "DISCONNECT"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"query_event": [</t>
    </r>
    <r>
      <rPr>
        <sz val="11"/>
        <color rgb="FF000000"/>
        <rFont val="Calibri"/>
      </rPr>
      <t xml:space="preserve">
</t>
    </r>
    <r>
      <rPr>
        <sz val="11"/>
        <color rgb="FF000000"/>
        <rFont val="Calibri"/>
      </rPr>
      <t xml:space="preserve">                "ALL"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More information about MariaDB auditing can be found here: https://mariadb.com/docs/security/mariadb-enterprise-audit/</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</si>
  <si>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MariaDB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MariaDB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</si>
  <si>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audit filters match organization-defined auditing requirements. If not, this is a finding.</t>
    </r>
  </si>
  <si>
    <t>V-253671</t>
  </si>
  <si>
    <r>
      <rPr>
        <sz val="11"/>
        <rFont val="Calibri"/>
      </rPr>
      <t>MariaDB must allow only the ISSM (or individuals or roles appointed by the ISSM) to select which auditable events are to be audited.</t>
    </r>
  </si>
  <si>
    <r>
      <rPr>
        <sz val="11"/>
        <color rgb="FF000000"/>
        <rFont val="Calibri"/>
      </rPr>
      <t xml:space="preserve">Grant the necessary privileges to authorized users. Example: </t>
    </r>
    <r>
      <rPr>
        <sz val="11"/>
        <color rgb="FF000000"/>
        <rFont val="Calibri"/>
      </rPr>
      <t xml:space="preserve">
</t>
    </r>
    <r>
      <rPr>
        <sz val="11"/>
        <color rgb="FF000000"/>
        <rFont val="Calibri"/>
      </rPr>
      <t>MariaDB&gt; GRANT ALL PRIVILEGES ON mysql.server_audit_filters TO 'username'@'host';</t>
    </r>
    <r>
      <rPr>
        <sz val="11"/>
        <color rgb="FF000000"/>
        <rFont val="Calibri"/>
      </rPr>
      <t xml:space="preserve">
</t>
    </r>
    <r>
      <rPr>
        <sz val="11"/>
        <color rgb="FF000000"/>
        <rFont val="Calibri"/>
      </rPr>
      <t>MariaDB&gt; GRANT ALL PRIVILEGES ON mysql.server_audit_users TO 'username'@'host';</t>
    </r>
    <r>
      <rPr>
        <sz val="11"/>
        <color rgb="FF000000"/>
        <rFont val="Calibri"/>
      </rPr>
      <t xml:space="preserve">
</t>
    </r>
    <r>
      <rPr>
        <sz val="11"/>
        <color rgb="FF000000"/>
        <rFont val="Calibri"/>
      </rPr>
      <t>For users found with access who are not authorized to modify audit filters, review the user's privileges, and update accordingly.</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</si>
  <si>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</si>
  <si>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MariaDB Enterprise Audit plugin stores audit filters in the table mysql.server_audit_filters. Any users with update/delete/insert access to this table can modify the audit filters. </t>
    </r>
    <r>
      <rPr>
        <sz val="11"/>
        <color rgb="FF000000"/>
        <rFont val="Calibri"/>
      </rPr>
      <t xml:space="preserve">
</t>
    </r>
    <r>
      <rPr>
        <sz val="11"/>
        <color rgb="FF000000"/>
        <rFont val="Calibri"/>
      </rPr>
      <t xml:space="preserve">Users with global insert, update, delete, and/or drop privileges can modify audit filters. Find users with global insert, update, delete, and/or drop privileges: </t>
    </r>
    <r>
      <rPr>
        <sz val="11"/>
        <color rgb="FF000000"/>
        <rFont val="Calibri"/>
      </rPr>
      <t xml:space="preserve">
</t>
    </r>
    <r>
      <rPr>
        <sz val="11"/>
        <color rgb="FF000000"/>
        <rFont val="Calibri"/>
      </rPr>
      <t xml:space="preserve">MariaDB&gt; SELECT user, host, insert_priv, update_priv, delete_priv, drop_priv </t>
    </r>
    <r>
      <rPr>
        <sz val="11"/>
        <color rgb="FF000000"/>
        <rFont val="Calibri"/>
      </rPr>
      <t xml:space="preserve">
</t>
    </r>
    <r>
      <rPr>
        <sz val="11"/>
        <color rgb="FF000000"/>
        <rFont val="Calibri"/>
      </rPr>
      <t xml:space="preserve">FROM mysql.user </t>
    </r>
    <r>
      <rPr>
        <sz val="11"/>
        <color rgb="FF000000"/>
        <rFont val="Calibri"/>
      </rPr>
      <t xml:space="preserve">
</t>
    </r>
    <r>
      <rPr>
        <sz val="11"/>
        <color rgb="FF000000"/>
        <rFont val="Calibri"/>
      </rPr>
      <t>WHERE insert_priv = 'y'</t>
    </r>
    <r>
      <rPr>
        <sz val="11"/>
        <color rgb="FF000000"/>
        <rFont val="Calibri"/>
      </rPr>
      <t xml:space="preserve">
</t>
    </r>
    <r>
      <rPr>
        <sz val="11"/>
        <color rgb="FF000000"/>
        <rFont val="Calibri"/>
      </rPr>
      <t>OR update_priv = 'y'</t>
    </r>
    <r>
      <rPr>
        <sz val="11"/>
        <color rgb="FF000000"/>
        <rFont val="Calibri"/>
      </rPr>
      <t xml:space="preserve">
</t>
    </r>
    <r>
      <rPr>
        <sz val="11"/>
        <color rgb="FF000000"/>
        <rFont val="Calibri"/>
      </rPr>
      <t>OR delete_priv = 'y'</t>
    </r>
    <r>
      <rPr>
        <sz val="11"/>
        <color rgb="FF000000"/>
        <rFont val="Calibri"/>
      </rPr>
      <t xml:space="preserve">
</t>
    </r>
    <r>
      <rPr>
        <sz val="11"/>
        <color rgb="FF000000"/>
        <rFont val="Calibri"/>
      </rPr>
      <t>OR drop_priv = 'y';</t>
    </r>
    <r>
      <rPr>
        <sz val="11"/>
        <color rgb="FF000000"/>
        <rFont val="Calibri"/>
      </rPr>
      <t xml:space="preserve">
</t>
    </r>
    <r>
      <rPr>
        <sz val="11"/>
        <color rgb="FF000000"/>
        <rFont val="Calibri"/>
      </rPr>
      <t xml:space="preserve">Users with insert, update, delete, and/or drop privileges on the mysql database can modify audit filters. Find users with insert, update, delete, and/or drop privileges on the mysql database: </t>
    </r>
    <r>
      <rPr>
        <sz val="11"/>
        <color rgb="FF000000"/>
        <rFont val="Calibri"/>
      </rPr>
      <t xml:space="preserve">
</t>
    </r>
    <r>
      <rPr>
        <sz val="11"/>
        <color rgb="FF000000"/>
        <rFont val="Calibri"/>
      </rPr>
      <t xml:space="preserve">MariaDB&gt; SELECT user, host, insert_priv, update_priv, delete_priv, drop_priv </t>
    </r>
    <r>
      <rPr>
        <sz val="11"/>
        <color rgb="FF000000"/>
        <rFont val="Calibri"/>
      </rPr>
      <t xml:space="preserve">
</t>
    </r>
    <r>
      <rPr>
        <sz val="11"/>
        <color rgb="FF000000"/>
        <rFont val="Calibri"/>
      </rPr>
      <t xml:space="preserve">FROM mysql.db </t>
    </r>
    <r>
      <rPr>
        <sz val="11"/>
        <color rgb="FF000000"/>
        <rFont val="Calibri"/>
      </rPr>
      <t xml:space="preserve">
</t>
    </r>
    <r>
      <rPr>
        <sz val="11"/>
        <color rgb="FF000000"/>
        <rFont val="Calibri"/>
      </rPr>
      <t>WHERE db = 'mysql'</t>
    </r>
    <r>
      <rPr>
        <sz val="11"/>
        <color rgb="FF000000"/>
        <rFont val="Calibri"/>
      </rPr>
      <t xml:space="preserve">
</t>
    </r>
    <r>
      <rPr>
        <sz val="11"/>
        <color rgb="FF000000"/>
        <rFont val="Calibri"/>
      </rPr>
      <t xml:space="preserve">AND (insert_priv = 'y' </t>
    </r>
    <r>
      <rPr>
        <sz val="11"/>
        <color rgb="FF000000"/>
        <rFont val="Calibri"/>
      </rPr>
      <t xml:space="preserve">
</t>
    </r>
    <r>
      <rPr>
        <sz val="11"/>
        <color rgb="FF000000"/>
        <rFont val="Calibri"/>
      </rPr>
      <t xml:space="preserve">  OR update_priv = 'y'</t>
    </r>
    <r>
      <rPr>
        <sz val="11"/>
        <color rgb="FF000000"/>
        <rFont val="Calibri"/>
      </rPr>
      <t xml:space="preserve">
</t>
    </r>
    <r>
      <rPr>
        <sz val="11"/>
        <color rgb="FF000000"/>
        <rFont val="Calibri"/>
      </rPr>
      <t xml:space="preserve">  OR delete_priv = 'y'</t>
    </r>
    <r>
      <rPr>
        <sz val="11"/>
        <color rgb="FF000000"/>
        <rFont val="Calibri"/>
      </rPr>
      <t xml:space="preserve">
</t>
    </r>
    <r>
      <rPr>
        <sz val="11"/>
        <color rgb="FF000000"/>
        <rFont val="Calibri"/>
      </rPr>
      <t xml:space="preserve">  OR drop_priv = 'y'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Users with insert, update, delete, and/or drop privileges on the server_audit_filters and server_audit_users tables can modify audit filters. Find users with insert, update, delete, and/or drop privileges on the mysql database: </t>
    </r>
    <r>
      <rPr>
        <sz val="11"/>
        <color rgb="FF000000"/>
        <rFont val="Calibri"/>
      </rPr>
      <t xml:space="preserve">
</t>
    </r>
    <r>
      <rPr>
        <sz val="11"/>
        <color rgb="FF000000"/>
        <rFont val="Calibri"/>
      </rPr>
      <t>MariaDB&gt; SELECT user, host, db, table_name, grantor, table_priv, timestamp, column_priv</t>
    </r>
    <r>
      <rPr>
        <sz val="11"/>
        <color rgb="FF000000"/>
        <rFont val="Calibri"/>
      </rPr>
      <t xml:space="preserve">
</t>
    </r>
    <r>
      <rPr>
        <sz val="11"/>
        <color rgb="FF000000"/>
        <rFont val="Calibri"/>
      </rPr>
      <t>FROM mysql.tables_priv</t>
    </r>
    <r>
      <rPr>
        <sz val="11"/>
        <color rgb="FF000000"/>
        <rFont val="Calibri"/>
      </rPr>
      <t xml:space="preserve">
</t>
    </r>
    <r>
      <rPr>
        <sz val="11"/>
        <color rgb="FF000000"/>
        <rFont val="Calibri"/>
      </rPr>
      <t>WHERE db = 'mysql'</t>
    </r>
    <r>
      <rPr>
        <sz val="11"/>
        <color rgb="FF000000"/>
        <rFont val="Calibri"/>
      </rPr>
      <t xml:space="preserve">
</t>
    </r>
    <r>
      <rPr>
        <sz val="11"/>
        <color rgb="FF000000"/>
        <rFont val="Calibri"/>
      </rPr>
      <t>AND table_name IN ('server_audit_filters','server_audit_users')</t>
    </r>
    <r>
      <rPr>
        <sz val="11"/>
        <color rgb="FF000000"/>
        <rFont val="Calibri"/>
      </rPr>
      <t xml:space="preserve">
</t>
    </r>
    <r>
      <rPr>
        <sz val="11"/>
        <color rgb="FF000000"/>
        <rFont val="Calibri"/>
      </rPr>
      <t>AND (table_priv LIKE '%Insert%'</t>
    </r>
    <r>
      <rPr>
        <sz val="11"/>
        <color rgb="FF000000"/>
        <rFont val="Calibri"/>
      </rPr>
      <t xml:space="preserve">
</t>
    </r>
    <r>
      <rPr>
        <sz val="11"/>
        <color rgb="FF000000"/>
        <rFont val="Calibri"/>
      </rPr>
      <t xml:space="preserve">  OR table_priv LIKE '%Update%'</t>
    </r>
    <r>
      <rPr>
        <sz val="11"/>
        <color rgb="FF000000"/>
        <rFont val="Calibri"/>
      </rPr>
      <t xml:space="preserve">
</t>
    </r>
    <r>
      <rPr>
        <sz val="11"/>
        <color rgb="FF000000"/>
        <rFont val="Calibri"/>
      </rPr>
      <t xml:space="preserve">  OR table_priv LIKE '%Delete%'</t>
    </r>
    <r>
      <rPr>
        <sz val="11"/>
        <color rgb="FF000000"/>
        <rFont val="Calibri"/>
      </rPr>
      <t xml:space="preserve">
</t>
    </r>
    <r>
      <rPr>
        <sz val="11"/>
        <color rgb="FF000000"/>
        <rFont val="Calibri"/>
      </rPr>
      <t xml:space="preserve">  OR table_priv LIKE '%Drop%'</t>
    </r>
    <r>
      <rPr>
        <sz val="11"/>
        <color rgb="FF000000"/>
        <rFont val="Calibri"/>
      </rPr>
      <t xml:space="preserve">
</t>
    </r>
    <r>
      <rPr>
        <sz val="11"/>
        <color rgb="FF000000"/>
        <rFont val="Calibri"/>
      </rPr>
      <t>);</t>
    </r>
    <r>
      <rPr>
        <sz val="11"/>
        <color rgb="FF000000"/>
        <rFont val="Calibri"/>
      </rPr>
      <t xml:space="preserve">
</t>
    </r>
    <r>
      <rPr>
        <sz val="11"/>
        <color rgb="FF000000"/>
        <rFont val="Calibri"/>
      </rPr>
      <t>If any users with the above privileges are found which should not have access to modify audit filters, this is a finding.</t>
    </r>
  </si>
  <si>
    <t>V-253672</t>
  </si>
  <si>
    <r>
      <rPr>
        <sz val="11"/>
        <rFont val="Calibri"/>
      </rPr>
      <t>MariaDB must be able to generate audit records when privileges/permissions are retrieved.</t>
    </r>
  </si>
  <si>
    <r>
      <rPr>
        <sz val="11"/>
        <color rgb="FF000000"/>
        <rFont val="Calibri"/>
      </rPr>
      <t xml:space="preserve">The MariaDB Enterprise Audit plugin can be configured to audit these changes. </t>
    </r>
    <r>
      <rPr>
        <sz val="11"/>
        <color rgb="FF000000"/>
        <rFont val="Calibri"/>
      </rPr>
      <t xml:space="preserve">
</t>
    </r>
    <r>
      <rPr>
        <sz val="11"/>
        <color rgb="FF000000"/>
        <rFont val="Calibri"/>
      </rPr>
      <t xml:space="preserve">Update necessary audit filters to include query_event ALL. Example: </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 [</t>
    </r>
    <r>
      <rPr>
        <sz val="11"/>
        <color rgb="FF000000"/>
        <rFont val="Calibri"/>
      </rPr>
      <t xml:space="preserve">
</t>
    </r>
    <r>
      <rPr>
        <sz val="11"/>
        <color rgb="FF000000"/>
        <rFont val="Calibri"/>
      </rPr>
      <t xml:space="preserve">               "CONNECT",</t>
    </r>
    <r>
      <rPr>
        <sz val="11"/>
        <color rgb="FF000000"/>
        <rFont val="Calibri"/>
      </rPr>
      <t xml:space="preserve">
</t>
    </r>
    <r>
      <rPr>
        <sz val="11"/>
        <color rgb="FF000000"/>
        <rFont val="Calibri"/>
      </rPr>
      <t xml:space="preserve">               "DISCONNECT"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"query_event": [</t>
    </r>
    <r>
      <rPr>
        <sz val="11"/>
        <color rgb="FF000000"/>
        <rFont val="Calibri"/>
      </rPr>
      <t xml:space="preserve">
</t>
    </r>
    <r>
      <rPr>
        <sz val="11"/>
        <color rgb="FF000000"/>
        <rFont val="Calibri"/>
      </rPr>
      <t xml:space="preserve">                "ALL"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</si>
  <si>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sz val="11"/>
        <color rgb="FF000000"/>
        <rFont val="Calibri"/>
      </rPr>
      <t>Under some circumstances, it may be useful to monitor who/what is reading privilege/permission/role information. Therefore, it must be possible to configure auditing to do this. MariaDB makes such information available through an audit log file.</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MariaDB continually performs to determine if any and every action on the database is permitted.</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</si>
  <si>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query_events ALL is included in corresponding audit filters. If not, this is a finding.</t>
    </r>
    <r>
      <rPr>
        <sz val="11"/>
        <color rgb="FF000000"/>
        <rFont val="Calibri"/>
      </rPr>
      <t xml:space="preserve">
</t>
    </r>
    <r>
      <rPr>
        <sz val="11"/>
        <color rgb="FF000000"/>
        <rFont val="Calibri"/>
      </rPr>
      <t>MariaDB&gt; SHOW GLOBAL VARIABLES LIKE 'server_audit_file_path';</t>
    </r>
    <r>
      <rPr>
        <sz val="11"/>
        <color rgb="FF000000"/>
        <rFont val="Calibri"/>
      </rPr>
      <t xml:space="preserve">
</t>
    </r>
    <r>
      <rPr>
        <sz val="11"/>
        <color rgb="FF000000"/>
        <rFont val="Calibri"/>
      </rPr>
      <t>As a Linux user with sufficient privileges to view logs, tail the audit log file.</t>
    </r>
    <r>
      <rPr>
        <sz val="11"/>
        <color rgb="FF000000"/>
        <rFont val="Calibri"/>
      </rPr>
      <t xml:space="preserve">
</t>
    </r>
    <r>
      <rPr>
        <sz val="11"/>
        <color rgb="FF000000"/>
        <rFont val="Calibri"/>
      </rPr>
      <t>$ tail -f /var/log/mysql/server_audit.log (default location)</t>
    </r>
    <r>
      <rPr>
        <sz val="11"/>
        <color rgb="FF000000"/>
        <rFont val="Calibri"/>
      </rPr>
      <t xml:space="preserve">
</t>
    </r>
    <r>
      <rPr>
        <sz val="11"/>
        <color rgb="FF000000"/>
        <rFont val="Calibri"/>
      </rPr>
      <t xml:space="preserve">In another terminal run: </t>
    </r>
    <r>
      <rPr>
        <sz val="11"/>
        <color rgb="FF000000"/>
        <rFont val="Calibri"/>
      </rPr>
      <t xml:space="preserve">
</t>
    </r>
    <r>
      <rPr>
        <sz val="11"/>
        <color rgb="FF000000"/>
        <rFont val="Calibri"/>
      </rPr>
      <t>MariaDB&gt; SHOW GRANTS;</t>
    </r>
    <r>
      <rPr>
        <sz val="11"/>
        <color rgb="FF000000"/>
        <rFont val="Calibri"/>
      </rPr>
      <t xml:space="preserve">
</t>
    </r>
    <r>
      <rPr>
        <sz val="11"/>
        <color rgb="FF000000"/>
        <rFont val="Calibri"/>
      </rPr>
      <t>If an audit record is not produced in the first terminal, this is a finding.</t>
    </r>
  </si>
  <si>
    <t>V-253673</t>
  </si>
  <si>
    <r>
      <rPr>
        <sz val="11"/>
        <rFont val="Calibri"/>
      </rPr>
      <t>MariaDB must be able to generate audit records when unsuccessful attempts to retrieve privileges/permissions occur.</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</si>
  <si>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Update the filters as necessary.</t>
    </r>
  </si>
  <si>
    <r>
      <rPr>
        <sz val="11"/>
        <color rgb="FF000000"/>
        <rFont val="Calibri"/>
      </rPr>
      <t>Under some circumstances, it may be useful to monitor who/what is reading privilege/permission/role information. Therefore, it must be possible to configure auditing to do this. MariaDB makes such information available through an audit log file.</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MariaDB continually performs to determine if any and every action on the database is permitted.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</si>
  <si>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As the database administrator, create a user by running the following SQL:</t>
    </r>
    <r>
      <rPr>
        <sz val="11"/>
        <color rgb="FF000000"/>
        <rFont val="Calibri"/>
      </rPr>
      <t xml:space="preserve">
</t>
    </r>
    <r>
      <rPr>
        <sz val="11"/>
        <color rgb="FF000000"/>
        <rFont val="Calibri"/>
      </rPr>
      <t>MariaDB&gt; CREATE USER 'test_user'@'localhost' IDENTIFIED BY 'test_user_password';</t>
    </r>
    <r>
      <rPr>
        <sz val="11"/>
        <color rgb="FF000000"/>
        <rFont val="Calibri"/>
      </rPr>
      <t xml:space="preserve">
</t>
    </r>
    <r>
      <rPr>
        <sz val="11"/>
        <color rgb="FF000000"/>
        <rFont val="Calibri"/>
      </rPr>
      <t>In one terminal, tail the audit log file:</t>
    </r>
    <r>
      <rPr>
        <sz val="11"/>
        <color rgb="FF000000"/>
        <rFont val="Calibri"/>
      </rPr>
      <t xml:space="preserve">
</t>
    </r>
    <r>
      <rPr>
        <sz val="11"/>
        <color rgb="FF000000"/>
        <rFont val="Calibri"/>
      </rPr>
      <t>tail -F /var/lib/mysql/server_audit.log (default location)</t>
    </r>
    <r>
      <rPr>
        <sz val="11"/>
        <color rgb="FF000000"/>
        <rFont val="Calibri"/>
      </rPr>
      <t xml:space="preserve">
</t>
    </r>
    <r>
      <rPr>
        <sz val="11"/>
        <color rgb="FF000000"/>
        <rFont val="Calibri"/>
      </rPr>
      <t xml:space="preserve">In another terminal attempt to retrieve information from the MariaDB table, mysql.roles_mapping, by logging in as the test_user and running a query which it does not have privileges to do, for example: </t>
    </r>
    <r>
      <rPr>
        <sz val="11"/>
        <color rgb="FF000000"/>
        <rFont val="Calibri"/>
      </rPr>
      <t xml:space="preserve">
</t>
    </r>
    <r>
      <rPr>
        <sz val="11"/>
        <color rgb="FF000000"/>
        <rFont val="Calibri"/>
      </rPr>
      <t>$ mariadb -u test_user -p</t>
    </r>
    <r>
      <rPr>
        <sz val="11"/>
        <color rgb="FF000000"/>
        <rFont val="Calibri"/>
      </rPr>
      <t xml:space="preserve">
</t>
    </r>
    <r>
      <rPr>
        <sz val="11"/>
        <color rgb="FF000000"/>
        <rFont val="Calibri"/>
      </rPr>
      <t>MariaDB&gt; SELECT * FROM mysql.roles_mapping;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audit log will show:</t>
    </r>
    <r>
      <rPr>
        <sz val="11"/>
        <color rgb="FF000000"/>
        <rFont val="Calibri"/>
      </rPr>
      <t xml:space="preserve">
</t>
    </r>
    <r>
      <rPr>
        <sz val="11"/>
        <color rgb="FF000000"/>
        <rFont val="Calibri"/>
      </rPr>
      <t>20190321 21:39:20,5a7e16cc51f7, test_user ,localhost,127,394,QUERY,, select * from mysql.roles_mapping ,1142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find failed queries, look for two elements: The notation indicating that it is a QUERY entry, and the last value for the entry. If the query is unsuccessful, the value will be NOT EQUAL TO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above steps cannot verify that audit records are produced when MariaDB denies retrieval of privileges/permissions/role memberships, this is a finding. </t>
    </r>
    <r>
      <rPr>
        <sz val="11"/>
        <color rgb="FF000000"/>
        <rFont val="Calibri"/>
      </rPr>
      <t xml:space="preserve">
</t>
    </r>
    <r>
      <rPr>
        <sz val="11"/>
        <color rgb="FF000000"/>
        <rFont val="Calibri"/>
      </rPr>
      <t>If an audit record is not produced in the first terminal, this is a finding.</t>
    </r>
  </si>
  <si>
    <t>V-253674</t>
  </si>
  <si>
    <r>
      <rPr>
        <sz val="11"/>
        <rFont val="Calibri"/>
      </rPr>
      <t>MariaDB must initiate session auditing upon startup.</t>
    </r>
  </si>
  <si>
    <r>
      <rPr>
        <sz val="11"/>
        <color rgb="FF000000"/>
        <rFont val="Calibri"/>
      </rPr>
      <t xml:space="preserve">If not already exists, create a named filter with the required auditing for the user in question. Example: </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('session_auditing',</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 [</t>
    </r>
    <r>
      <rPr>
        <sz val="11"/>
        <color rgb="FF000000"/>
        <rFont val="Calibri"/>
      </rPr>
      <t xml:space="preserve">
</t>
    </r>
    <r>
      <rPr>
        <sz val="11"/>
        <color rgb="FF000000"/>
        <rFont val="Calibri"/>
      </rPr>
      <t xml:space="preserve">               "CONNECT",</t>
    </r>
    <r>
      <rPr>
        <sz val="11"/>
        <color rgb="FF000000"/>
        <rFont val="Calibri"/>
      </rPr>
      <t xml:space="preserve">
</t>
    </r>
    <r>
      <rPr>
        <sz val="11"/>
        <color rgb="FF000000"/>
        <rFont val="Calibri"/>
      </rPr>
      <t xml:space="preserve">               "DISCONNECT"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"table_event":[</t>
    </r>
    <r>
      <rPr>
        <sz val="11"/>
        <color rgb="FF000000"/>
        <rFont val="Calibri"/>
      </rPr>
      <t xml:space="preserve">
</t>
    </r>
    <r>
      <rPr>
        <sz val="11"/>
        <color rgb="FF000000"/>
        <rFont val="Calibri"/>
      </rPr>
      <t xml:space="preserve">               "WRITE",</t>
    </r>
    <r>
      <rPr>
        <sz val="11"/>
        <color rgb="FF000000"/>
        <rFont val="Calibri"/>
      </rPr>
      <t xml:space="preserve">
</t>
    </r>
    <r>
      <rPr>
        <sz val="11"/>
        <color rgb="FF000000"/>
        <rFont val="Calibri"/>
      </rPr>
      <t xml:space="preserve">               "CREATE",</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"RENAME",</t>
    </r>
    <r>
      <rPr>
        <sz val="11"/>
        <color rgb="FF000000"/>
        <rFont val="Calibri"/>
      </rPr>
      <t xml:space="preserve">
</t>
    </r>
    <r>
      <rPr>
        <sz val="11"/>
        <color rgb="FF000000"/>
        <rFont val="Calibri"/>
      </rPr>
      <t xml:space="preserve">               "ALTER"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Then assign the named filter to the user. Example:</t>
    </r>
    <r>
      <rPr>
        <sz val="11"/>
        <color rgb="FF000000"/>
        <rFont val="Calibri"/>
      </rPr>
      <t xml:space="preserve">
</t>
    </r>
    <r>
      <rPr>
        <sz val="11"/>
        <color rgb="FF000000"/>
        <rFont val="Calibri"/>
      </rPr>
      <t>MariaDB&gt; INSERT INTO mysql.server_audit_users (host, user, filtername) VALUES ("%", "username", "session_auditing");</t>
    </r>
    <r>
      <rPr>
        <sz val="11"/>
        <color rgb="FF000000"/>
        <rFont val="Calibri"/>
      </rPr>
      <t xml:space="preserve">
</t>
    </r>
    <r>
      <rPr>
        <sz val="11"/>
        <color rgb="FF000000"/>
        <rFont val="Calibri"/>
      </rPr>
      <t xml:space="preserve">Reload filters. </t>
    </r>
    <r>
      <rPr>
        <sz val="11"/>
        <color rgb="FF000000"/>
        <rFont val="Calibri"/>
      </rPr>
      <t xml:space="preserve">
</t>
    </r>
    <r>
      <rPr>
        <sz val="11"/>
        <color rgb="FF000000"/>
        <rFont val="Calibri"/>
      </rPr>
      <t>MariaDB&gt; SET GLOBAL server_audit_reload_filters = ON;</t>
    </r>
  </si>
  <si>
    <r>
      <rPr>
        <sz val="11"/>
        <color rgb="FF000000"/>
        <rFont val="Calibri"/>
      </rPr>
      <t>Session auditing is for use when a user's activities are under investigation. To be sure of capturing all activity during those periods when session auditing is in use, it must be in operation for the whole time MariaDB is running.</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</si>
  <si>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Check what filters are in place for user by running the following as an administrative user: </t>
    </r>
    <r>
      <rPr>
        <sz val="11"/>
        <color rgb="FF000000"/>
        <rFont val="Calibri"/>
      </rPr>
      <t xml:space="preserve">
</t>
    </r>
    <r>
      <rPr>
        <sz val="11"/>
        <color rgb="FF000000"/>
        <rFont val="Calibri"/>
      </rPr>
      <t>MariaDB&gt; SELECT sau.host, sau.user, saf.filtername,</t>
    </r>
    <r>
      <rPr>
        <sz val="11"/>
        <color rgb="FF000000"/>
        <rFont val="Calibri"/>
      </rPr>
      <t xml:space="preserve">
</t>
    </r>
    <r>
      <rPr>
        <sz val="11"/>
        <color rgb="FF000000"/>
        <rFont val="Calibri"/>
      </rPr>
      <t xml:space="preserve">   JSON_DETAILED(saf.rule)</t>
    </r>
    <r>
      <rPr>
        <sz val="11"/>
        <color rgb="FF000000"/>
        <rFont val="Calibri"/>
      </rPr>
      <t xml:space="preserve">
</t>
    </r>
    <r>
      <rPr>
        <sz val="11"/>
        <color rgb="FF000000"/>
        <rFont val="Calibri"/>
      </rPr>
      <t>FROM mysql.server_audit_filters saf</t>
    </r>
    <r>
      <rPr>
        <sz val="11"/>
        <color rgb="FF000000"/>
        <rFont val="Calibri"/>
      </rPr>
      <t xml:space="preserve">
</t>
    </r>
    <r>
      <rPr>
        <sz val="11"/>
        <color rgb="FF000000"/>
        <rFont val="Calibri"/>
      </rPr>
      <t>JOIN mysql.server_audit_users sau</t>
    </r>
    <r>
      <rPr>
        <sz val="11"/>
        <color rgb="FF000000"/>
        <rFont val="Calibri"/>
      </rPr>
      <t xml:space="preserve">
</t>
    </r>
    <r>
      <rPr>
        <sz val="11"/>
        <color rgb="FF000000"/>
        <rFont val="Calibri"/>
      </rPr>
      <t xml:space="preserve">   ON saf.filtername = sau.filtername</t>
    </r>
    <r>
      <rPr>
        <sz val="11"/>
        <color rgb="FF000000"/>
        <rFont val="Calibri"/>
      </rPr>
      <t xml:space="preserve">
</t>
    </r>
    <r>
      <rPr>
        <sz val="11"/>
        <color rgb="FF000000"/>
        <rFont val="Calibri"/>
      </rPr>
      <t>WHERE saf.filtername != 'default'\G</t>
    </r>
    <r>
      <rPr>
        <sz val="11"/>
        <color rgb="FF000000"/>
        <rFont val="Calibri"/>
      </rPr>
      <t xml:space="preserve">
</t>
    </r>
    <r>
      <rPr>
        <sz val="11"/>
        <color rgb="FF000000"/>
        <rFont val="Calibri"/>
      </rPr>
      <t>Verify the corresponding audit filters are in place. If not, this is a finding.</t>
    </r>
  </si>
  <si>
    <t>V-253675</t>
  </si>
  <si>
    <r>
      <rPr>
        <sz val="11"/>
        <rFont val="Calibri"/>
      </rPr>
      <t>MariaDB must produce audit records containing sufficient information to establish what type of events occurred.</t>
    </r>
  </si>
  <si>
    <r>
      <rPr>
        <sz val="11"/>
        <color rgb="FF000000"/>
        <rFont val="Calibri"/>
      </rPr>
      <t xml:space="preserve">Update necessary audit filters. For example: </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 [</t>
    </r>
    <r>
      <rPr>
        <sz val="11"/>
        <color rgb="FF000000"/>
        <rFont val="Calibri"/>
      </rPr>
      <t xml:space="preserve">
</t>
    </r>
    <r>
      <rPr>
        <sz val="11"/>
        <color rgb="FF000000"/>
        <rFont val="Calibri"/>
      </rPr>
      <t xml:space="preserve">               "CONNECT",</t>
    </r>
    <r>
      <rPr>
        <sz val="11"/>
        <color rgb="FF000000"/>
        <rFont val="Calibri"/>
      </rPr>
      <t xml:space="preserve">
</t>
    </r>
    <r>
      <rPr>
        <sz val="11"/>
        <color rgb="FF000000"/>
        <rFont val="Calibri"/>
      </rPr>
      <t xml:space="preserve">               "DISCONNECT"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"query_event": [</t>
    </r>
    <r>
      <rPr>
        <sz val="11"/>
        <color rgb="FF000000"/>
        <rFont val="Calibri"/>
      </rPr>
      <t xml:space="preserve">
</t>
    </r>
    <r>
      <rPr>
        <sz val="11"/>
        <color rgb="FF000000"/>
        <rFont val="Calibri"/>
      </rPr>
      <t xml:space="preserve">                "ALL"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</si>
  <si>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sz val="11"/>
        <color rgb="FF000000"/>
        <rFont val="Calibri"/>
      </rPr>
      <t xml:space="preserve">Information system auditing capability is critical for accurate forensic analysis. 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user/process identifiers, event descriptions, success/fail indications, filenames involved, and access control or flow control rules invoked.</t>
    </r>
    <r>
      <rPr>
        <sz val="11"/>
        <color rgb="FF000000"/>
        <rFont val="Calibri"/>
      </rPr>
      <t xml:space="preserve">
</t>
    </r>
    <r>
      <rPr>
        <sz val="11"/>
        <color rgb="FF000000"/>
        <rFont val="Calibri"/>
      </rPr>
      <t xml:space="preserve">Associating event types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what actions were performed. This requires specific information regarding the event type an audit record is referring to. If event type information is not recorded and stored with the audit record, the record itself is of very limited use.</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</si>
  <si>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Log in to MariaDB Enterprise Server and verify the audit log location. </t>
    </r>
    <r>
      <rPr>
        <sz val="11"/>
        <color rgb="FF000000"/>
        <rFont val="Calibri"/>
      </rPr>
      <t xml:space="preserve">
</t>
    </r>
    <r>
      <rPr>
        <sz val="11"/>
        <color rgb="FF000000"/>
        <rFont val="Calibri"/>
      </rPr>
      <t>MariaDB&gt; SHOW GLOBAL VARIABLES LIKE 'server_audit_file_path';</t>
    </r>
    <r>
      <rPr>
        <sz val="11"/>
        <color rgb="FF000000"/>
        <rFont val="Calibri"/>
      </rPr>
      <t xml:space="preserve">
</t>
    </r>
    <r>
      <rPr>
        <sz val="11"/>
        <color rgb="FF000000"/>
        <rFont val="Calibri"/>
      </rPr>
      <t xml:space="preserve">Verify the necessary audit filters are in place: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 xml:space="preserve">In another terminal, view the audit log file: </t>
    </r>
    <r>
      <rPr>
        <sz val="11"/>
        <color rgb="FF000000"/>
        <rFont val="Calibri"/>
      </rPr>
      <t xml:space="preserve">
</t>
    </r>
    <r>
      <rPr>
        <sz val="11"/>
        <color rgb="FF000000"/>
        <rFont val="Calibri"/>
      </rPr>
      <t>$ tail -f /var/log/mysql/audit.log</t>
    </r>
    <r>
      <rPr>
        <sz val="11"/>
        <color rgb="FF000000"/>
        <rFont val="Calibri"/>
      </rPr>
      <t xml:space="preserve">
</t>
    </r>
    <r>
      <rPr>
        <sz val="11"/>
        <color rgb="FF000000"/>
        <rFont val="Calibri"/>
      </rPr>
      <t>Back in the MariaDB shell, run a query which matches an audit filter. Example if query_events is ALL:</t>
    </r>
    <r>
      <rPr>
        <sz val="11"/>
        <color rgb="FF000000"/>
        <rFont val="Calibri"/>
      </rPr>
      <t xml:space="preserve">
</t>
    </r>
    <r>
      <rPr>
        <sz val="11"/>
        <color rgb="FF000000"/>
        <rFont val="Calibri"/>
      </rPr>
      <t>MariaDB&gt; SELECT * FROM mysql.help_topic;</t>
    </r>
    <r>
      <rPr>
        <sz val="11"/>
        <color rgb="FF000000"/>
        <rFont val="Calibri"/>
      </rPr>
      <t xml:space="preserve">
</t>
    </r>
    <r>
      <rPr>
        <sz val="11"/>
        <color rgb="FF000000"/>
        <rFont val="Calibri"/>
      </rPr>
      <t>Verify the entry was logged in the audit log and contains the necessary event type information. If not, this is a finding.</t>
    </r>
  </si>
  <si>
    <t>V-253676</t>
  </si>
  <si>
    <r>
      <rPr>
        <sz val="11"/>
        <rFont val="Calibri"/>
      </rPr>
      <t>MariaDB must include additional, more detailed, organization-defined information in the audit records for audit events identified by type, location, or subject.</t>
    </r>
  </si>
  <si>
    <r>
      <rPr>
        <sz val="11"/>
        <color rgb="FF000000"/>
        <rFont val="Calibri"/>
      </rPr>
      <t>Information system auditing capability is critical for accurate forensic analysis. Reconstruction of harmful events or forensic analysis is not possible if audit records do not contain enough information. To support analysis, some types of events will need information to be logged that exceeds the basic requirements of event type, time stamps, location, source, outcome, and user identity. If additional information is not available, it could negatively impact forensic investigations into user actions or other malicious events.</t>
    </r>
    <r>
      <rPr>
        <sz val="11"/>
        <color rgb="FF000000"/>
        <rFont val="Calibri"/>
      </rPr>
      <t xml:space="preserve">
</t>
    </r>
    <r>
      <rPr>
        <sz val="11"/>
        <color rgb="FF000000"/>
        <rFont val="Calibri"/>
      </rPr>
      <t xml:space="preserve">The organization must determine what additional information is required for complete analysis of the audited events. The additional information required is dependent on the type of information (e.g., sensitivity of the data and the environment within which it resides). At a minimum, the organization must employ either full-text recording of privileged commands or the individual identities of users of shared accounts,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Examples of detailed information the organization may require in audit records are full-text recording of privileged commands or the individual identities of shared account users.</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</si>
  <si>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Log in to MariaDB Enterprise Server and verify the audit log location. </t>
    </r>
    <r>
      <rPr>
        <sz val="11"/>
        <color rgb="FF000000"/>
        <rFont val="Calibri"/>
      </rPr>
      <t xml:space="preserve">
</t>
    </r>
    <r>
      <rPr>
        <sz val="11"/>
        <color rgb="FF000000"/>
        <rFont val="Calibri"/>
      </rPr>
      <t>MariaDB&gt; SHOW GLOBAL VARIABLES LIKE 'server_audit_file_path';</t>
    </r>
    <r>
      <rPr>
        <sz val="11"/>
        <color rgb="FF000000"/>
        <rFont val="Calibri"/>
      </rPr>
      <t xml:space="preserve">
</t>
    </r>
    <r>
      <rPr>
        <sz val="11"/>
        <color rgb="FF000000"/>
        <rFont val="Calibri"/>
      </rPr>
      <t xml:space="preserve">Verify the necessary audit filters are in place: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 xml:space="preserve">In another terminal, view the audit log file: </t>
    </r>
    <r>
      <rPr>
        <sz val="11"/>
        <color rgb="FF000000"/>
        <rFont val="Calibri"/>
      </rPr>
      <t xml:space="preserve">
</t>
    </r>
    <r>
      <rPr>
        <sz val="11"/>
        <color rgb="FF000000"/>
        <rFont val="Calibri"/>
      </rPr>
      <t>$ tail -f /var/log/mysql/audit.log</t>
    </r>
    <r>
      <rPr>
        <sz val="11"/>
        <color rgb="FF000000"/>
        <rFont val="Calibri"/>
      </rPr>
      <t xml:space="preserve">
</t>
    </r>
    <r>
      <rPr>
        <sz val="11"/>
        <color rgb="FF000000"/>
        <rFont val="Calibri"/>
      </rPr>
      <t>Back in the MariaDB shell, run a query which matches an audit filter. Example if query_events is ALL:</t>
    </r>
    <r>
      <rPr>
        <sz val="11"/>
        <color rgb="FF000000"/>
        <rFont val="Calibri"/>
      </rPr>
      <t xml:space="preserve">
</t>
    </r>
    <r>
      <rPr>
        <sz val="11"/>
        <color rgb="FF000000"/>
        <rFont val="Calibri"/>
      </rPr>
      <t>MariaDB&gt; SELECT * FROM mysql.help_topic;</t>
    </r>
    <r>
      <rPr>
        <sz val="11"/>
        <color rgb="FF000000"/>
        <rFont val="Calibri"/>
      </rPr>
      <t xml:space="preserve">
</t>
    </r>
    <r>
      <rPr>
        <sz val="11"/>
        <color rgb="FF000000"/>
        <rFont val="Calibri"/>
      </rPr>
      <t>Verify the entry was logged in the audit log and contains the necessary event user information. If not, this is a finding.</t>
    </r>
  </si>
  <si>
    <t>V-253677</t>
  </si>
  <si>
    <r>
      <rPr>
        <sz val="11"/>
        <rFont val="Calibri"/>
      </rPr>
      <t>MariaDB must by default shut down upon audit failure, to include the unavailability of space for more audit log records; or must be configurable to shut down upon audit failure.</t>
    </r>
  </si>
  <si>
    <r>
      <rPr>
        <sz val="11"/>
        <color rgb="FF000000"/>
        <rFont val="Calibri"/>
      </rPr>
      <t>Modify DBMS, OS, or third-party logging application settings to alert appropriate personnel when a specific percentage of log storage capacity is reached.</t>
    </r>
  </si>
  <si>
    <r>
      <rPr>
        <sz val="11"/>
        <color rgb="FF000000"/>
        <rFont val="Calibri"/>
      </rPr>
      <t xml:space="preserve">It is critical that when MariaDB is at risk of failing to process audit logs as required, an action is taken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When the need for system availability does not outweigh the need for a complete audit trail, the DBMS should shut down immediately, rolling back all in-flight transactions.</t>
    </r>
    <r>
      <rPr>
        <sz val="11"/>
        <color rgb="FF000000"/>
        <rFont val="Calibri"/>
      </rPr>
      <t xml:space="preserve">
</t>
    </r>
    <r>
      <rPr>
        <sz val="11"/>
        <color rgb="FF000000"/>
        <rFont val="Calibri"/>
      </rPr>
      <t>Systems where audit trail completeness is paramount will most likely be at a lower MAC level than MAC I; the final determination is the prerogative of the application owner, subject to Authorizing Official concurrence. In any case, sufficient auditing resources must be allocated to avoid a shutdown in all but the most extreme situations.</t>
    </r>
  </si>
  <si>
    <r>
      <rPr>
        <sz val="11"/>
        <color rgb="FF000000"/>
        <rFont val="Calibri"/>
      </rPr>
      <t xml:space="preserve">If the application owner has determined that the need for system availability outweighs the need for a complete audit trail, this is not applicable (NA). </t>
    </r>
    <r>
      <rPr>
        <sz val="11"/>
        <color rgb="FF000000"/>
        <rFont val="Calibri"/>
      </rPr>
      <t xml:space="preserve">
</t>
    </r>
    <r>
      <rPr>
        <sz val="11"/>
        <color rgb="FF000000"/>
        <rFont val="Calibri"/>
      </rPr>
      <t>Otherwise, review the procedures, manual and/or automated, for monitoring the space used by audit trail(s) and for off-loading audit records to a centralized log management system.</t>
    </r>
    <r>
      <rPr>
        <sz val="11"/>
        <color rgb="FF000000"/>
        <rFont val="Calibri"/>
      </rPr>
      <t xml:space="preserve">
</t>
    </r>
    <r>
      <rPr>
        <sz val="11"/>
        <color rgb="FF000000"/>
        <rFont val="Calibri"/>
      </rPr>
      <t>If the procedures do not exist, this is a finding.</t>
    </r>
    <r>
      <rPr>
        <sz val="11"/>
        <color rgb="FF000000"/>
        <rFont val="Calibri"/>
      </rPr>
      <t xml:space="preserve">
</t>
    </r>
    <r>
      <rPr>
        <sz val="11"/>
        <color rgb="FF000000"/>
        <rFont val="Calibri"/>
      </rPr>
      <t>If the procedures exist, request evidence that they are followed. If the evidence indicates that the procedures are not followed, this is a finding.</t>
    </r>
    <r>
      <rPr>
        <sz val="11"/>
        <color rgb="FF000000"/>
        <rFont val="Calibri"/>
      </rPr>
      <t xml:space="preserve">
</t>
    </r>
    <r>
      <rPr>
        <sz val="11"/>
        <color rgb="FF000000"/>
        <rFont val="Calibri"/>
      </rPr>
      <t>If the procedures exist, inquire if the system has ever run out of audit trail space in the last two years or since the last system upgrade, whichever is more recent. If it has run out of space in this period, and the procedures have not been updated to compensate, this is a finding.</t>
    </r>
  </si>
  <si>
    <t>V-253678</t>
  </si>
  <si>
    <r>
      <rPr>
        <sz val="11"/>
        <rFont val="Calibri"/>
      </rPr>
      <t>MariaDB must be configurable to overwrite audit log records, oldest first (First-In-First-Out - FIFO), in the event of unavailability of space for more audit log records.</t>
    </r>
  </si>
  <si>
    <r>
      <rPr>
        <sz val="11"/>
        <color rgb="FF000000"/>
        <rFont val="Calibri"/>
      </rPr>
      <t>Establish a process with accompanying tools for monitoring available disk space and ensuring that sufficient disk space is maintained to continue generating audit logs, overwriting the oldest existing records if necessary.</t>
    </r>
    <r>
      <rPr>
        <sz val="11"/>
        <color rgb="FF000000"/>
        <rFont val="Calibri"/>
      </rPr>
      <t xml:space="preserve">
</t>
    </r>
    <r>
      <rPr>
        <sz val="11"/>
        <color rgb="FF000000"/>
        <rFont val="Calibri"/>
      </rPr>
      <t>To set up the audit logs to write to sylog:</t>
    </r>
    <r>
      <rPr>
        <sz val="11"/>
        <color rgb="FF000000"/>
        <rFont val="Calibri"/>
      </rPr>
      <t xml:space="preserve">
</t>
    </r>
    <r>
      <rPr>
        <sz val="11"/>
        <color rgb="FF000000"/>
        <rFont val="Calibri"/>
      </rPr>
      <t xml:space="preserve">Edit the mariadb-enterprise.cnf file. Add the following under the [mariadb] section: </t>
    </r>
    <r>
      <rPr>
        <sz val="11"/>
        <color rgb="FF000000"/>
        <rFont val="Calibri"/>
      </rPr>
      <t xml:space="preserve">
</t>
    </r>
    <r>
      <rPr>
        <sz val="11"/>
        <color rgb="FF000000"/>
        <rFont val="Calibri"/>
      </rPr>
      <t xml:space="preserve">server_audit_output_type = 'syslog' </t>
    </r>
    <r>
      <rPr>
        <sz val="11"/>
        <color rgb="FF000000"/>
        <rFont val="Calibri"/>
      </rPr>
      <t xml:space="preserve">
</t>
    </r>
    <r>
      <rPr>
        <sz val="11"/>
        <color rgb="FF000000"/>
        <rFont val="Calibri"/>
      </rPr>
      <t>After the .cnf file is updated and saved, the mariadb database service must be restarted.</t>
    </r>
    <r>
      <rPr>
        <sz val="11"/>
        <color rgb="FF000000"/>
        <rFont val="Calibri"/>
      </rPr>
      <t xml:space="preserve">
</t>
    </r>
    <r>
      <rPr>
        <sz val="11"/>
        <color rgb="FF000000"/>
        <rFont val="Calibri"/>
      </rPr>
      <t>If not writing to syslog, log rotation and purging should be configured.</t>
    </r>
  </si>
  <si>
    <r>
      <rPr>
        <sz val="11"/>
        <color rgb="FF000000"/>
        <rFont val="Calibri"/>
      </rPr>
      <t xml:space="preserve">It is critical that when MariaDB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 xml:space="preserve">When availability is an overriding concern, approved actions in response to an audit failure are as follows: </t>
    </r>
    <r>
      <rPr>
        <sz val="11"/>
        <color rgb="FF000000"/>
        <rFont val="Calibri"/>
      </rPr>
      <t xml:space="preserve">
</t>
    </r>
    <r>
      <rPr>
        <sz val="11"/>
        <color rgb="FF000000"/>
        <rFont val="Calibri"/>
      </rPr>
      <t>(i) If the failure was caused by the lack of audit record storage capacity, the DBMS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DBMS must queue audit records locally until communication is restored or until the audit records are retrieved manually. Upon restoration of the connection to the centralized collection server, action should be taken to synchronize the local audit data with the collection server.</t>
    </r>
    <r>
      <rPr>
        <sz val="11"/>
        <color rgb="FF000000"/>
        <rFont val="Calibri"/>
      </rPr>
      <t xml:space="preserve">
</t>
    </r>
    <r>
      <rPr>
        <sz val="11"/>
        <color rgb="FF000000"/>
        <rFont val="Calibri"/>
      </rPr>
      <t>Systems where availability is paramount will most likely be MAC I; the final determination is the prerogative of the application owner, subject to Authorizing Official concurrence. In any case, sufficient auditing resources must be allocated to avoid audit data loss in all but the most extreme situations.</t>
    </r>
  </si>
  <si>
    <r>
      <rPr>
        <sz val="11"/>
        <color rgb="FF000000"/>
        <rFont val="Calibri"/>
      </rPr>
      <t xml:space="preserve">If the application owner has determined that the need for system availability outweighs the need for a complete audit trail, this is not applicable (NA). </t>
    </r>
    <r>
      <rPr>
        <sz val="11"/>
        <color rgb="FF000000"/>
        <rFont val="Calibri"/>
      </rPr>
      <t xml:space="preserve">
</t>
    </r>
    <r>
      <rPr>
        <sz val="11"/>
        <color rgb="FF000000"/>
        <rFont val="Calibri"/>
      </rPr>
      <t xml:space="preserve">If an externally managed and monitored partition or logical volume that can be grown dynamically is being used for logging, this is not a finding. </t>
    </r>
    <r>
      <rPr>
        <sz val="11"/>
        <color rgb="FF000000"/>
        <rFont val="Calibri"/>
      </rPr>
      <t xml:space="preserve">
</t>
    </r>
    <r>
      <rPr>
        <sz val="11"/>
        <color rgb="FF000000"/>
        <rFont val="Calibri"/>
      </rPr>
      <t>If MariaDB is auditing to a directory that is not being actively checked for availability of disk space, and if a tool, utility, script, or other mechanism is not being used to ensure sufficient disk space is available for the creation of new audit logs, this is a finding.</t>
    </r>
    <r>
      <rPr>
        <sz val="11"/>
        <color rgb="FF000000"/>
        <rFont val="Calibri"/>
      </rPr>
      <t xml:space="preserve">
</t>
    </r>
    <r>
      <rPr>
        <sz val="11"/>
        <color rgb="FF000000"/>
        <rFont val="Calibri"/>
      </rPr>
      <t>If a tool, utility, script, or other mechanism is being used to rotate audit logs, and oldest logs are not being removed to ensure sufficient space for newest logs, or oldest logs are not being replaced by newest logs, this is a finding.</t>
    </r>
  </si>
  <si>
    <t>V-253679</t>
  </si>
  <si>
    <r>
      <rPr>
        <sz val="11"/>
        <rFont val="Calibri"/>
      </rPr>
      <t>The audit information produced by MariaDB must be protected from unauthorized read access.</t>
    </r>
  </si>
  <si>
    <r>
      <rPr>
        <sz val="11"/>
        <color rgb="FF000000"/>
        <rFont val="Calibri"/>
      </rPr>
      <t xml:space="preserve">If the audit.log file permissions do not comply with organization's standards, change the permissions. Example: </t>
    </r>
    <r>
      <rPr>
        <sz val="11"/>
        <color rgb="FF000000"/>
        <rFont val="Calibri"/>
      </rPr>
      <t xml:space="preserve">
</t>
    </r>
    <r>
      <rPr>
        <sz val="11"/>
        <color rgb="FF000000"/>
        <rFont val="Calibri"/>
      </rPr>
      <t>$ chown user:group /path/to/audit.log</t>
    </r>
    <r>
      <rPr>
        <sz val="11"/>
        <color rgb="FF000000"/>
        <rFont val="Calibri"/>
      </rPr>
      <t xml:space="preserve">
</t>
    </r>
    <r>
      <rPr>
        <sz val="11"/>
        <color rgb="FF000000"/>
        <rFont val="Calibri"/>
      </rPr>
      <t>$ chmod 660 /path/to/audit.log</t>
    </r>
    <r>
      <rPr>
        <sz val="11"/>
        <color rgb="FF000000"/>
        <rFont val="Calibri"/>
      </rPr>
      <t xml:space="preserve">
</t>
    </r>
    <r>
      <rPr>
        <sz val="11"/>
        <color rgb="FF000000"/>
        <rFont val="Calibri"/>
      </rPr>
      <t>If the MariaDB server is configured to use syslog for logging, consult the organization's syslog setting for permissions and ownership of logs with respect to who can modify them.</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</si>
  <si>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utilizing file system protections and limiting log data location. </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</si>
  <si>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 xml:space="preserve">Determine if the MariaDB Enterprise Audit plugin is logging to a file or syslog. </t>
    </r>
    <r>
      <rPr>
        <sz val="11"/>
        <color rgb="FF000000"/>
        <rFont val="Calibri"/>
      </rPr>
      <t xml:space="preserve">
</t>
    </r>
    <r>
      <rPr>
        <sz val="11"/>
        <color rgb="FF000000"/>
        <rFont val="Calibri"/>
      </rPr>
      <t>MariaDB&gt; SHOW GLOBAL VARIABLES LIKE 'server_audit_output_type';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FILE, find the location of the audit 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SHOW GLOBAL VARIABLES LIKE 'server_audit_file_path';</t>
    </r>
    <r>
      <rPr>
        <sz val="11"/>
        <color rgb="FF000000"/>
        <rFont val="Calibri"/>
      </rPr>
      <t xml:space="preserve">
</t>
    </r>
    <r>
      <rPr>
        <sz val="11"/>
        <color rgb="FF000000"/>
        <rFont val="Calibri"/>
      </rPr>
      <t xml:space="preserve">If FILE, check the permission of the file: </t>
    </r>
    <r>
      <rPr>
        <sz val="11"/>
        <color rgb="FF000000"/>
        <rFont val="Calibri"/>
      </rPr>
      <t xml:space="preserve">
</t>
    </r>
    <r>
      <rPr>
        <sz val="11"/>
        <color rgb="FF000000"/>
        <rFont val="Calibri"/>
      </rPr>
      <t>$ sudo ls -al /path/to/audit.log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Consult the organization's security guide on acceptable permissions and ownership of logs with respect to who can modify them. Verify the log files have the set configurations.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permissions are not set to the organization's standards,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MariaDB server is configured to use syslog for logging, consult the organization's syslog setting for permissions and ownership of logs with respect to who can modify them.</t>
    </r>
  </si>
  <si>
    <t>V-253680</t>
  </si>
  <si>
    <r>
      <rPr>
        <sz val="11"/>
        <rFont val="Calibri"/>
      </rPr>
      <t>The audit information produced by MariaDB must be protected from unauthorized modification.</t>
    </r>
  </si>
  <si>
    <r>
      <rPr>
        <sz val="11"/>
        <color rgb="FF000000"/>
        <rFont val="Calibri"/>
      </rPr>
      <t xml:space="preserve">If audit data were to become compromised, then competent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that will depend upon system architecture and design. Some commonly employed methods include ensuring log files enjoy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to make access decisions regarding the modification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Modification of database audit data could mask the theft of, or the unauthorized modification of, sensitive data stored in the database.</t>
    </r>
  </si>
  <si>
    <t>V-253681</t>
  </si>
  <si>
    <r>
      <rPr>
        <sz val="11"/>
        <rFont val="Calibri"/>
      </rPr>
      <t>The audit information produced by MariaDB must be protected from unauthorized deletion.</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</si>
  <si>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enjoy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to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of, or the unauthorized modification of, sensitive data stored in the database.</t>
    </r>
  </si>
  <si>
    <t>V-253682</t>
  </si>
  <si>
    <r>
      <rPr>
        <sz val="11"/>
        <rFont val="Calibri"/>
      </rPr>
      <t>MariaDB must protect its audit features from unauthorized access.</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</si>
  <si>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It is, therefore, imperative that access to audit tools be controlled and protected from unauthorized access. </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 xml:space="preserve">Audit tools include, but are not limited to, OS-provided audit tools, vendor-provided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</si>
  <si>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t>V-253683</t>
  </si>
  <si>
    <r>
      <rPr>
        <sz val="11"/>
        <rFont val="Calibri"/>
      </rPr>
      <t>MariaDB must protect its audit configuration from unauthorized modification.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</si>
  <si>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to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</si>
  <si>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t>V-253684</t>
  </si>
  <si>
    <r>
      <rPr>
        <sz val="11"/>
        <rFont val="Calibri"/>
      </rPr>
      <t>MariaDB must protect its audit features from unauthorized removal.</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</si>
  <si>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to make access decisions regarding the deletion of audit tools.</t>
    </r>
    <r>
      <rPr>
        <sz val="11"/>
        <color rgb="FF000000"/>
        <rFont val="Calibri"/>
      </rPr>
      <t xml:space="preserve">
</t>
    </r>
    <r>
      <rPr>
        <sz val="11"/>
        <color rgb="FF000000"/>
        <rFont val="Calibri"/>
      </rPr>
      <t>Audit tools include, but are not limited to, vendor-provided and open-source audit tools needed to successfully view and manipulate audit information system activity and records. Audit tools include custom queries and report generators.</t>
    </r>
  </si>
  <si>
    <r>
      <rPr>
        <sz val="11"/>
        <color rgb="FF000000"/>
        <rFont val="Calibri"/>
      </rPr>
      <t xml:space="preserve">Determine if the MariaDB Enterprise Audit plugin is logging to a file or syslog. </t>
    </r>
    <r>
      <rPr>
        <sz val="11"/>
        <color rgb="FF000000"/>
        <rFont val="Calibri"/>
      </rPr>
      <t xml:space="preserve">
</t>
    </r>
    <r>
      <rPr>
        <sz val="11"/>
        <color rgb="FF000000"/>
        <rFont val="Calibri"/>
      </rPr>
      <t>MariaDB&gt; SHOW GLOBAL VARIABLES LIKE 'server_audit_output_type';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FILE, find the location of the audit 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SHOW GLOBAL VARIABLES LIKE 'server_audit_file_path';</t>
    </r>
    <r>
      <rPr>
        <sz val="11"/>
        <color rgb="FF000000"/>
        <rFont val="Calibri"/>
      </rPr>
      <t xml:space="preserve">
</t>
    </r>
    <r>
      <rPr>
        <sz val="11"/>
        <color rgb="FF000000"/>
        <rFont val="Calibri"/>
      </rPr>
      <t xml:space="preserve">If FILE, check the permission of the file: </t>
    </r>
    <r>
      <rPr>
        <sz val="11"/>
        <color rgb="FF000000"/>
        <rFont val="Calibri"/>
      </rPr>
      <t xml:space="preserve">
</t>
    </r>
    <r>
      <rPr>
        <sz val="11"/>
        <color rgb="FF000000"/>
        <rFont val="Calibri"/>
      </rPr>
      <t>$ sudo ls -al /path/to/audit.log</t>
    </r>
    <r>
      <rPr>
        <sz val="11"/>
        <color rgb="FF000000"/>
        <rFont val="Calibri"/>
      </rPr>
      <t xml:space="preserve">
</t>
    </r>
    <r>
      <rPr>
        <sz val="11"/>
        <color rgb="FF000000"/>
        <rFont val="Calibri"/>
      </rPr>
      <t xml:space="preserve">Consult the organization's security guide on acceptable permissions and ownership of logs with respect to who can modify them. Verify the log files have the set configurations.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permissions are not set to the organization's standards,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MariaDB server is configured to use syslog for logging, consult the organization's syslog setting for permissions and ownership of logs with respect to who can modify them.</t>
    </r>
  </si>
  <si>
    <t>V-253685</t>
  </si>
  <si>
    <r>
      <rPr>
        <sz val="11"/>
        <rFont val="Calibri"/>
      </rPr>
      <t>MariaDB must limit privileges to change software modules, to include stored procedures, functions and triggers, and links to software external to the DBMS.</t>
    </r>
  </si>
  <si>
    <r>
      <rPr>
        <sz val="11"/>
        <color rgb="FF000000"/>
        <rFont val="Calibri"/>
      </rPr>
      <t xml:space="preserve">Remove privileges from users identified as not authorized to install/uninstall MariaDB Enterprise Server plugins.  </t>
    </r>
    <r>
      <rPr>
        <sz val="11"/>
        <color rgb="FF000000"/>
        <rFont val="Calibri"/>
      </rPr>
      <t xml:space="preserve">
</t>
    </r>
    <r>
      <rPr>
        <sz val="11"/>
        <color rgb="FF000000"/>
        <rFont val="Calibri"/>
      </rPr>
      <t>Implement procedures to monitor for unauthorized changes to DBMS software libraries, related software application libraries, and configuration files. If a third-party automated tool is not employed, an automated job that reports file information on the directories and files of interest and compares them to the baseline report for the same will meet the requirement.</t>
    </r>
  </si>
  <si>
    <r>
      <rPr>
        <sz val="11"/>
        <color rgb="FF000000"/>
        <rFont val="Calibri"/>
      </rPr>
      <t>If the system were to allow any user to make changes to software libraries,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code can lead to unauthorized or compromised installations.</t>
    </r>
  </si>
  <si>
    <r>
      <rPr>
        <sz val="11"/>
        <color rgb="FF000000"/>
        <rFont val="Calibri"/>
      </rPr>
      <t xml:space="preserve">Review documentation to determine which users are authorized to modify the MariaDB Enterprise Server binary files and shared library paths.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unauthorized users are granted modify rights, this is a finding.</t>
    </r>
    <r>
      <rPr>
        <sz val="11"/>
        <color rgb="FF000000"/>
        <rFont val="Calibri"/>
      </rPr>
      <t xml:space="preserve">
</t>
    </r>
    <r>
      <rPr>
        <sz val="11"/>
        <color rgb="FF000000"/>
        <rFont val="Calibri"/>
      </rPr>
      <t xml:space="preserve">Check what users have access to install/uninstall MariaDB Enterprise Server plugins. This privilege can be listed in one of three places: Table level, database level, or global. </t>
    </r>
    <r>
      <rPr>
        <sz val="11"/>
        <color rgb="FF000000"/>
        <rFont val="Calibri"/>
      </rPr>
      <t xml:space="preserve">
</t>
    </r>
    <r>
      <rPr>
        <sz val="11"/>
        <color rgb="FF000000"/>
        <rFont val="Calibri"/>
      </rPr>
      <t>Table level:</t>
    </r>
    <r>
      <rPr>
        <sz val="11"/>
        <color rgb="FF000000"/>
        <rFont val="Calibri"/>
      </rPr>
      <t xml:space="preserve">
</t>
    </r>
    <r>
      <rPr>
        <sz val="11"/>
        <color rgb="FF000000"/>
        <rFont val="Calibri"/>
      </rPr>
      <t>MariaDB&gt; SELECT user, host FROM mysql.tables_priv WHERE db = 'mysql' and table_name = ' plugin';</t>
    </r>
    <r>
      <rPr>
        <sz val="11"/>
        <color rgb="FF000000"/>
        <rFont val="Calibri"/>
      </rPr>
      <t xml:space="preserve">
</t>
    </r>
    <r>
      <rPr>
        <sz val="11"/>
        <color rgb="FF000000"/>
        <rFont val="Calibri"/>
      </rPr>
      <t>Database level:</t>
    </r>
    <r>
      <rPr>
        <sz val="11"/>
        <color rgb="FF000000"/>
        <rFont val="Calibri"/>
      </rPr>
      <t xml:space="preserve">
</t>
    </r>
    <r>
      <rPr>
        <sz val="11"/>
        <color rgb="FF000000"/>
        <rFont val="Calibri"/>
      </rPr>
      <t>MariaDB&gt; SELECT user, host FROM mysql.db WHERE db = 'mysql' and (insert_priv = 'y') or (delete_priv = 'y') or (insert_priv = 'y' and delete_priv = 'y');</t>
    </r>
    <r>
      <rPr>
        <sz val="11"/>
        <color rgb="FF000000"/>
        <rFont val="Calibri"/>
      </rPr>
      <t xml:space="preserve">
</t>
    </r>
    <r>
      <rPr>
        <sz val="11"/>
        <color rgb="FF000000"/>
        <rFont val="Calibri"/>
      </rPr>
      <t xml:space="preserve">Global: </t>
    </r>
    <r>
      <rPr>
        <sz val="11"/>
        <color rgb="FF000000"/>
        <rFont val="Calibri"/>
      </rPr>
      <t xml:space="preserve">
</t>
    </r>
    <r>
      <rPr>
        <sz val="11"/>
        <color rgb="FF000000"/>
        <rFont val="Calibri"/>
      </rPr>
      <t>SELECT user, host FROM mysql.user WHERE (insert_priv = 'y') or (delete_priv = 'y') or (insert_priv = 'y' and delete_priv = 'y');</t>
    </r>
    <r>
      <rPr>
        <sz val="11"/>
        <color rgb="FF000000"/>
        <rFont val="Calibri"/>
      </rPr>
      <t xml:space="preserve">
</t>
    </r>
    <r>
      <rPr>
        <sz val="11"/>
        <color rgb="FF000000"/>
        <rFont val="Calibri"/>
      </rPr>
      <t xml:space="preserve">If any user identified by the above queries is not authorized to install/uninstall MariaDB Enterprise Server plugins, this is a finding. </t>
    </r>
    <r>
      <rPr>
        <sz val="11"/>
        <color rgb="FF000000"/>
        <rFont val="Calibri"/>
      </rPr>
      <t xml:space="preserve">
</t>
    </r>
    <r>
      <rPr>
        <sz val="11"/>
        <color rgb="FF000000"/>
        <rFont val="Calibri"/>
      </rPr>
      <t>Review monitoring procedures and implementation evidence to verify monitoring of changes to database software libraries, related applications, and configuration files is done.</t>
    </r>
    <r>
      <rPr>
        <sz val="11"/>
        <color rgb="FF000000"/>
        <rFont val="Calibri"/>
      </rPr>
      <t xml:space="preserve">
</t>
    </r>
    <r>
      <rPr>
        <sz val="11"/>
        <color rgb="FF000000"/>
        <rFont val="Calibri"/>
      </rPr>
      <t>Verify the list of files and directories being monitored is complete.</t>
    </r>
    <r>
      <rPr>
        <sz val="11"/>
        <color rgb="FF000000"/>
        <rFont val="Calibri"/>
      </rPr>
      <t xml:space="preserve">
</t>
    </r>
    <r>
      <rPr>
        <sz val="11"/>
        <color rgb="FF000000"/>
        <rFont val="Calibri"/>
      </rPr>
      <t>If monitoring does not occur or is not complete, this is a finding.</t>
    </r>
  </si>
  <si>
    <t>V-253686</t>
  </si>
  <si>
    <r>
      <rPr>
        <sz val="11"/>
        <rFont val="Calibri"/>
      </rPr>
      <t>The MariaDB software installation account must be restricted to authorized users.</t>
    </r>
  </si>
  <si>
    <r>
      <rPr>
        <sz val="11"/>
        <color rgb="FF000000"/>
        <rFont val="Calibri"/>
      </rPr>
      <t>Develop, document, and implement procedures to restrict and track use of the MariaDB software installation account.</t>
    </r>
  </si>
  <si>
    <r>
      <rPr>
        <sz val="11"/>
        <color rgb="FF000000"/>
        <rFont val="Calibri"/>
      </rPr>
      <t xml:space="preserve">When dealing with change control issues, it should be noted any changes to the hardware, software, and/or firmware components of the information system and/or application can have significant effects on the overall security of the system. </t>
    </r>
    <r>
      <rPr>
        <sz val="11"/>
        <color rgb="FF000000"/>
        <rFont val="Calibri"/>
      </rPr>
      <t xml:space="preserve">
</t>
    </r>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 impact on database security and operation. It is especially important to grant privileged access to only those persons who are qualified and authorized to use them.</t>
    </r>
  </si>
  <si>
    <r>
      <rPr>
        <sz val="11"/>
        <color rgb="FF000000"/>
        <rFont val="Calibri"/>
      </rPr>
      <t>Review procedures for controlling, granting access to, and tracking use of the MariaDB software installation account.</t>
    </r>
    <r>
      <rPr>
        <sz val="11"/>
        <color rgb="FF000000"/>
        <rFont val="Calibri"/>
      </rPr>
      <t xml:space="preserve">
</t>
    </r>
    <r>
      <rPr>
        <sz val="11"/>
        <color rgb="FF000000"/>
        <rFont val="Calibri"/>
      </rPr>
      <t>If access or use of this account is not restricted to the minimum number of personnel required or if unauthorized access to the account has been granted, this is a finding.</t>
    </r>
  </si>
  <si>
    <t>V-253687</t>
  </si>
  <si>
    <r>
      <rPr>
        <sz val="11"/>
        <rFont val="Calibri"/>
      </rPr>
      <t>Database software, including MariaDB configuration files, must be stored in dedicated directories, separate from the host OS and other applications.</t>
    </r>
  </si>
  <si>
    <r>
      <rPr>
        <sz val="11"/>
        <color rgb="FF000000"/>
        <rFont val="Calibri"/>
      </rPr>
      <t>Install all applications on directories separate from the MariaDB software library directory. Relocate any directories or reinstall other application software that currently shares the MariaDB software library directory.</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</si>
  <si>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 s database objects or directories. Any method that provides any level of separation of security context assists in the protection between applications.</t>
    </r>
  </si>
  <si>
    <r>
      <rPr>
        <sz val="11"/>
        <color rgb="FF000000"/>
        <rFont val="Calibri"/>
      </rPr>
      <t>Review the MariaDB software library directory and note other root directories located on the same disk directory or any subdirectories. The default install directory is /var/lib/mysql.</t>
    </r>
    <r>
      <rPr>
        <sz val="11"/>
        <color rgb="FF000000"/>
        <rFont val="Calibri"/>
      </rPr>
      <t xml:space="preserve">
</t>
    </r>
    <r>
      <rPr>
        <sz val="11"/>
        <color rgb="FF000000"/>
        <rFont val="Calibri"/>
      </rPr>
      <t>If any non-MariaDB software directories exist on the disk directory, examine or investigate their use. If any of the directories are used by other applications, including third-party applications that use MariaDB, this is a finding.</t>
    </r>
    <r>
      <rPr>
        <sz val="11"/>
        <color rgb="FF000000"/>
        <rFont val="Calibri"/>
      </rPr>
      <t xml:space="preserve">
</t>
    </r>
    <r>
      <rPr>
        <sz val="11"/>
        <color rgb="FF000000"/>
        <rFont val="Calibri"/>
      </rPr>
      <t>Only applications that are required for the functioning and administration, not use, of MariaDB should be located in the same disk directory as the MariaDB software libraries.</t>
    </r>
    <r>
      <rPr>
        <sz val="11"/>
        <color rgb="FF000000"/>
        <rFont val="Calibri"/>
      </rPr>
      <t xml:space="preserve">
</t>
    </r>
    <r>
      <rPr>
        <sz val="11"/>
        <color rgb="FF000000"/>
        <rFont val="Calibri"/>
      </rPr>
      <t>If other applications are located in the same directory as MariaDB, this is a finding.</t>
    </r>
  </si>
  <si>
    <t>V-253688</t>
  </si>
  <si>
    <r>
      <rPr>
        <sz val="11"/>
        <rFont val="Calibri"/>
      </rPr>
      <t>Database objects (including but not limited to tables, indexes, storage, stored procedures, functions, triggers, links to software external to MariaDB, etc.) must be owned by database/MariaDB principals authorized for ownership.</t>
    </r>
  </si>
  <si>
    <r>
      <rPr>
        <sz val="11"/>
        <color rgb="FF000000"/>
        <rFont val="Calibri"/>
      </rPr>
      <t>Assign ownership of authorized objects to authorized object owner accounts.</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</si>
  <si>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uses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</si>
  <si>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Review system documentation to identify accounts authorized to have privileges against database objects. Review account privileges on objects in the database(s).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show the list of system privileges that the MariaDB server supports, run:</t>
    </r>
    <r>
      <rPr>
        <sz val="11"/>
        <color rgb="FF000000"/>
        <rFont val="Calibri"/>
      </rPr>
      <t xml:space="preserve">
</t>
    </r>
    <r>
      <rPr>
        <sz val="11"/>
        <color rgb="FF000000"/>
        <rFont val="Calibri"/>
      </rPr>
      <t>MariaDB&gt; SHOW PRIVILEGES;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Gather a list of SHOW GRANTS commands. SHOW GRANTS will list the privileges granted to the account.</t>
    </r>
    <r>
      <rPr>
        <sz val="11"/>
        <color rgb="FF000000"/>
        <rFont val="Calibri"/>
      </rPr>
      <t xml:space="preserve">
</t>
    </r>
    <r>
      <rPr>
        <sz val="11"/>
        <color rgb="FF000000"/>
        <rFont val="Calibri"/>
      </rPr>
      <t xml:space="preserve">Run this database query to create the SHOW GRANTS script for each user: </t>
    </r>
    <r>
      <rPr>
        <sz val="11"/>
        <color rgb="FF000000"/>
        <rFont val="Calibri"/>
      </rPr>
      <t xml:space="preserve">
</t>
    </r>
    <r>
      <rPr>
        <sz val="11"/>
        <color rgb="FF000000"/>
        <rFont val="Calibri"/>
      </rPr>
      <t>MariaDB&gt; SELECT DISTINCT CONCAT( 'SHOW GRANTS FOR ', user,'@', host,';') AS grantQuery FROM mysql.user WHERE is_role = 'N';</t>
    </r>
    <r>
      <rPr>
        <sz val="11"/>
        <color rgb="FF000000"/>
        <rFont val="Calibri"/>
      </rPr>
      <t xml:space="preserve">
</t>
    </r>
    <r>
      <rPr>
        <sz val="11"/>
        <color rgb="FF000000"/>
        <rFont val="Calibri"/>
      </rPr>
      <t>Run each SHOW GRANTS command for each user.</t>
    </r>
    <r>
      <rPr>
        <sz val="11"/>
        <color rgb="FF000000"/>
        <rFont val="Calibri"/>
      </rPr>
      <t xml:space="preserve">
</t>
    </r>
    <r>
      <rPr>
        <sz val="11"/>
        <color rgb="FF000000"/>
        <rFont val="Calibri"/>
      </rPr>
      <t>MariaDB&gt; SHOW GRANTS FOR 'user'@'host';</t>
    </r>
    <r>
      <rPr>
        <sz val="11"/>
        <color rgb="FF000000"/>
        <rFont val="Calibri"/>
      </rPr>
      <t xml:space="preserve">
</t>
    </r>
    <r>
      <rPr>
        <sz val="11"/>
        <color rgb="FF000000"/>
        <rFont val="Calibri"/>
      </rPr>
      <t>Verify that all users have the correct privileges, if they do not, this is a finding.</t>
    </r>
    <r>
      <rPr>
        <sz val="11"/>
        <color rgb="FF000000"/>
        <rFont val="Calibri"/>
      </rPr>
      <t xml:space="preserve">
</t>
    </r>
    <r>
      <rPr>
        <sz val="11"/>
        <color rgb="FF000000"/>
        <rFont val="Calibri"/>
      </rPr>
      <t>Only DEFINERS of routines (functions and procedures) can change routines. To view the DEFINERS of all functions and procedures, as database administrator run the following SQL: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SELECT * FROM mysql.proc \G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Only DEFINERS of triggers can change triggers. To view all triggers and their DEFINERS, as database administrator run the following SQL: </t>
    </r>
    <r>
      <rPr>
        <sz val="11"/>
        <color rgb="FF000000"/>
        <rFont val="Calibri"/>
      </rPr>
      <t xml:space="preserve">
</t>
    </r>
    <r>
      <rPr>
        <sz val="11"/>
        <color rgb="FF000000"/>
        <rFont val="Calibri"/>
      </rPr>
      <t>MariaDB&gt;  SELECT * FROM information_schema.triggers \G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database users are found to have unauthorized privileges on database objects, this is a finding.</t>
    </r>
  </si>
  <si>
    <t>V-253689</t>
  </si>
  <si>
    <r>
      <rPr>
        <sz val="11"/>
        <rFont val="Calibri"/>
      </rPr>
      <t>The role(s)/group(s) used to modify database structure (including but not necessarily limited to tables, indexes, storage, etc.) and logic modules (stored procedures, functions, triggers, links to software external to the MariaDB, etc.) must be restricted to authorized users.</t>
    </r>
  </si>
  <si>
    <r>
      <rPr>
        <sz val="11"/>
        <color rgb="FF000000"/>
        <rFont val="Calibri"/>
      </rPr>
      <t>As the database administrator, revoke any permissions from a role that are deemed unnecessary by running the following SQL:</t>
    </r>
    <r>
      <rPr>
        <sz val="11"/>
        <color rgb="FF000000"/>
        <rFont val="Calibri"/>
      </rPr>
      <t xml:space="preserve">
</t>
    </r>
    <r>
      <rPr>
        <sz val="11"/>
        <color rgb="FF000000"/>
        <rFont val="Calibri"/>
      </rPr>
      <t>MariaDB&gt; REVOKE  PERMISSION FROM ROLE_NAME ;</t>
    </r>
    <r>
      <rPr>
        <sz val="11"/>
        <color rgb="FF000000"/>
        <rFont val="Calibri"/>
      </rPr>
      <t xml:space="preserve">
</t>
    </r>
    <r>
      <rPr>
        <sz val="11"/>
        <color rgb="FF000000"/>
        <rFont val="Calibri"/>
      </rPr>
      <t>Revoke any roles from a user if they are deemed unnecessary by running the following SQL:</t>
    </r>
    <r>
      <rPr>
        <sz val="11"/>
        <color rgb="FF000000"/>
        <rFont val="Calibri"/>
      </rPr>
      <t xml:space="preserve">
</t>
    </r>
    <r>
      <rPr>
        <sz val="11"/>
        <color rgb="FF000000"/>
        <rFont val="Calibri"/>
      </rPr>
      <t>MariaDB&gt; REVOKE  ROLE_NAME  FROM  test_user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revoked role is the default role for the user, the REVOKE command should be followed by a command to set a new default role that has appropriate permissions, or no default role:</t>
    </r>
    <r>
      <rPr>
        <sz val="11"/>
        <color rgb="FF000000"/>
        <rFont val="Calibri"/>
      </rPr>
      <t xml:space="preserve">
</t>
    </r>
    <r>
      <rPr>
        <sz val="11"/>
        <color rgb="FF000000"/>
        <rFont val="Calibri"/>
      </rPr>
      <t>MariaDB&gt; SET DEFAULT ROLE NONE FOR  test_user ;</t>
    </r>
    <r>
      <rPr>
        <sz val="11"/>
        <color rgb="FF000000"/>
        <rFont val="Calibri"/>
      </rPr>
      <t xml:space="preserve">
</t>
    </r>
    <r>
      <rPr>
        <sz val="11"/>
        <color rgb="FF000000"/>
        <rFont val="Calibri"/>
      </rPr>
      <t>MariaDB&gt; SET DEFAULT ROLE  ROLE_NAME  for  test_user ;</t>
    </r>
  </si>
  <si>
    <r>
      <rPr>
        <sz val="11"/>
        <color rgb="FF000000"/>
        <rFont val="Calibri"/>
      </rPr>
      <t>If the MariaDB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</si>
  <si>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 xml:space="preserve">Gather a list of SHOW GRANTS commands. This list will include users and roles: </t>
    </r>
    <r>
      <rPr>
        <sz val="11"/>
        <color rgb="FF000000"/>
        <rFont val="Calibri"/>
      </rPr>
      <t xml:space="preserve">
</t>
    </r>
    <r>
      <rPr>
        <sz val="11"/>
        <color rgb="FF000000"/>
        <rFont val="Calibri"/>
      </rPr>
      <t>MariaDB&gt; SELECT DISTINCT CONCAT( 'SHOW GRANTS FOR ', user,'@', host,';') AS grantQuery FROM mysql.user;</t>
    </r>
    <r>
      <rPr>
        <sz val="11"/>
        <color rgb="FF000000"/>
        <rFont val="Calibri"/>
      </rPr>
      <t xml:space="preserve">
</t>
    </r>
    <r>
      <rPr>
        <sz val="11"/>
        <color rgb="FF000000"/>
        <rFont val="Calibri"/>
      </rPr>
      <t>Run each SHOW GRANTS commands and verify that all objects have the correct privileges, if they do not, this is a finding.</t>
    </r>
    <r>
      <rPr>
        <sz val="11"/>
        <color rgb="FF000000"/>
        <rFont val="Calibri"/>
      </rPr>
      <t xml:space="preserve">
</t>
    </r>
    <r>
      <rPr>
        <sz val="11"/>
        <color rgb="FF000000"/>
        <rFont val="Calibri"/>
      </rPr>
      <t>MariaDB&gt; SHOW GRANTS FOR 'user'@'host';</t>
    </r>
    <r>
      <rPr>
        <sz val="11"/>
        <color rgb="FF000000"/>
        <rFont val="Calibri"/>
      </rPr>
      <t xml:space="preserve">
</t>
    </r>
    <r>
      <rPr>
        <sz val="11"/>
        <color rgb="FF000000"/>
        <rFont val="Calibri"/>
      </rPr>
      <t xml:space="preserve">Find the data directory and verify its operating system privileges. </t>
    </r>
    <r>
      <rPr>
        <sz val="11"/>
        <color rgb="FF000000"/>
        <rFont val="Calibri"/>
      </rPr>
      <t xml:space="preserve">
</t>
    </r>
    <r>
      <rPr>
        <sz val="11"/>
        <color rgb="FF000000"/>
        <rFont val="Calibri"/>
      </rPr>
      <t>MariaDB&gt; SHOW GLOBAL VARIABLES LIKE '%datadir%';</t>
    </r>
    <r>
      <rPr>
        <sz val="11"/>
        <color rgb="FF000000"/>
        <rFont val="Calibri"/>
      </rPr>
      <t xml:space="preserve">
</t>
    </r>
    <r>
      <rPr>
        <sz val="11"/>
        <color rgb="FF000000"/>
        <rFont val="Calibri"/>
      </rPr>
      <t># ls -al /path/to/datadir</t>
    </r>
    <r>
      <rPr>
        <sz val="11"/>
        <color rgb="FF000000"/>
        <rFont val="Calibri"/>
      </rPr>
      <t xml:space="preserve">
</t>
    </r>
    <r>
      <rPr>
        <sz val="11"/>
        <color rgb="FF000000"/>
        <rFont val="Calibri"/>
      </rPr>
      <t>If permissions of the database directory are not limited to an authorized user account, this is a finding.</t>
    </r>
  </si>
  <si>
    <t>V-253690</t>
  </si>
  <si>
    <r>
      <rPr>
        <sz val="11"/>
        <rFont val="Calibri"/>
      </rPr>
      <t>Default demonstration and sample databases, database objects, and applications must be removed.</t>
    </r>
  </si>
  <si>
    <r>
      <rPr>
        <sz val="11"/>
        <color rgb="FF000000"/>
        <rFont val="Calibri"/>
      </rPr>
      <t>If a test database is found, this is a sign that the mysql_secure_installation script was not ran when the database software was installed. It is recommended to do so. This script will prompt the user to set the MariaDB root user's password, remove all anonymous users, disallow the root user from logging in remotely to the database, remove the test database and access to it, and then reload the privilege tables.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mariadb-secure-installation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reply Y to setting a root password if one is not already set.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reply Y to Remove anonymous users</t>
    </r>
    <r>
      <rPr>
        <sz val="11"/>
        <color rgb="FF000000"/>
        <rFont val="Calibri"/>
      </rPr>
      <t xml:space="preserve">
</t>
    </r>
    <r>
      <rPr>
        <sz val="11"/>
        <color rgb="FF000000"/>
        <rFont val="Calibri"/>
      </rPr>
      <t>reply Y to disallow root login remotely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reply Y to Remove test database and access to 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reply Y to Reload privilege tables now (this ensures that all changes made so far will take effect immediately)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this request only the "reply Y to Remove" test database and access to it is necessary, but "Y" to all the questions is recommended.</t>
    </r>
    <r>
      <rPr>
        <sz val="11"/>
        <color rgb="FF000000"/>
        <rFont val="Calibri"/>
      </rPr>
      <t xml:space="preserve">
</t>
    </r>
    <r>
      <rPr>
        <sz val="11"/>
        <color rgb="FF000000"/>
        <rFont val="Calibri"/>
      </rPr>
      <t xml:space="preserve">Alternatively, simply dropping the test database will remedy the finding. </t>
    </r>
    <r>
      <rPr>
        <sz val="11"/>
        <color rgb="FF000000"/>
        <rFont val="Calibri"/>
      </rPr>
      <t xml:space="preserve">
</t>
    </r>
    <r>
      <rPr>
        <sz val="11"/>
        <color rgb="FF000000"/>
        <rFont val="Calibri"/>
      </rPr>
      <t>MariaDB&gt; DROP DATABASE test;</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</si>
  <si>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that cannot be disabled.</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coding-specific functions and are not developed to prevent vulnerabilities from being introduced to the DBMS and host system.</t>
    </r>
  </si>
  <si>
    <r>
      <rPr>
        <sz val="11"/>
        <color rgb="FF000000"/>
        <rFont val="Calibri"/>
      </rPr>
      <t>As the database administrator, show all databases by running the following SQL:</t>
    </r>
    <r>
      <rPr>
        <sz val="11"/>
        <color rgb="FF000000"/>
        <rFont val="Calibri"/>
      </rPr>
      <t xml:space="preserve">
</t>
    </r>
    <r>
      <rPr>
        <sz val="11"/>
        <color rgb="FF000000"/>
        <rFont val="Calibri"/>
      </rPr>
      <t>MariaDB&gt; SHOW DATABASES;</t>
    </r>
    <r>
      <rPr>
        <sz val="11"/>
        <color rgb="FF000000"/>
        <rFont val="Calibri"/>
      </rPr>
      <t xml:space="preserve">
</t>
    </r>
    <r>
      <rPr>
        <sz val="11"/>
        <color rgb="FF000000"/>
        <rFont val="Calibri"/>
      </rPr>
      <t>Determine if the test database still exists. If it does, this is a finding.</t>
    </r>
  </si>
  <si>
    <t>V-253691</t>
  </si>
  <si>
    <r>
      <rPr>
        <sz val="11"/>
        <rFont val="Calibri"/>
      </rPr>
      <t>Unused database components, DBMS software, and database objects must be removed.</t>
    </r>
  </si>
  <si>
    <r>
      <rPr>
        <sz val="11"/>
        <color rgb="FF000000"/>
        <rFont val="Calibri"/>
      </rPr>
      <t xml:space="preserve">To uninstall the plugin but leave the libraries in place: </t>
    </r>
    <r>
      <rPr>
        <sz val="11"/>
        <color rgb="FF000000"/>
        <rFont val="Calibri"/>
      </rPr>
      <t xml:space="preserve">
</t>
    </r>
    <r>
      <rPr>
        <sz val="11"/>
        <color rgb="FF000000"/>
        <rFont val="Calibri"/>
      </rPr>
      <t>MariaDB&gt; UNINSTALL PLUGIN plugin_name;</t>
    </r>
    <r>
      <rPr>
        <sz val="11"/>
        <color rgb="FF000000"/>
        <rFont val="Calibri"/>
      </rPr>
      <t xml:space="preserve">
</t>
    </r>
    <r>
      <rPr>
        <sz val="11"/>
        <color rgb="FF000000"/>
        <rFont val="Calibri"/>
      </rPr>
      <t xml:space="preserve">To uninstall the plugin and the associated libraries: </t>
    </r>
    <r>
      <rPr>
        <sz val="11"/>
        <color rgb="FF000000"/>
        <rFont val="Calibri"/>
      </rPr>
      <t xml:space="preserve">
</t>
    </r>
    <r>
      <rPr>
        <sz val="11"/>
        <color rgb="FF000000"/>
        <rFont val="Calibri"/>
      </rPr>
      <t>MariaDB&gt; UNINSTALL SONAME plugin_name;</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</si>
  <si>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DBMSs must adhere to the principles of least functionality by providing only essential capabilities.</t>
    </r>
  </si>
  <si>
    <r>
      <rPr>
        <sz val="11"/>
        <color rgb="FF000000"/>
        <rFont val="Calibri"/>
      </rPr>
      <t xml:space="preserve">List all plugins and determine which are acceptable. </t>
    </r>
    <r>
      <rPr>
        <sz val="11"/>
        <color rgb="FF000000"/>
        <rFont val="Calibri"/>
      </rPr>
      <t xml:space="preserve">
</t>
    </r>
    <r>
      <rPr>
        <sz val="11"/>
        <color rgb="FF000000"/>
        <rFont val="Calibri"/>
      </rPr>
      <t>MariaDB&gt; SHOW PLUGINS;</t>
    </r>
    <r>
      <rPr>
        <sz val="11"/>
        <color rgb="FF000000"/>
        <rFont val="Calibri"/>
      </rPr>
      <t xml:space="preserve">
</t>
    </r>
    <r>
      <rPr>
        <sz val="11"/>
        <color rgb="FF000000"/>
        <rFont val="Calibri"/>
      </rPr>
      <t>If unused plugins are installed and are not documented and authorized, this is a finding.</t>
    </r>
  </si>
  <si>
    <t>V-253692</t>
  </si>
  <si>
    <r>
      <rPr>
        <sz val="11"/>
        <rFont val="Calibri"/>
      </rPr>
      <t>Access to external executables must be disabled or restricted.</t>
    </r>
  </si>
  <si>
    <r>
      <rPr>
        <sz val="11"/>
        <color rgb="FF000000"/>
        <rFont val="Calibri"/>
      </rPr>
      <t>To disable LOAD DATA LOCAL INFILE make the following update as the database administrator:</t>
    </r>
    <r>
      <rPr>
        <sz val="11"/>
        <color rgb="FF000000"/>
        <rFont val="Calibri"/>
      </rPr>
      <t xml:space="preserve">
</t>
    </r>
    <r>
      <rPr>
        <sz val="11"/>
        <color rgb="FF000000"/>
        <rFont val="Calibri"/>
      </rPr>
      <t>Edit the mariadb-enterprise.cnf configuration file located in /etc/my.cnf.d/.</t>
    </r>
    <r>
      <rPr>
        <sz val="11"/>
        <color rgb="FF000000"/>
        <rFont val="Calibri"/>
      </rPr>
      <t xml:space="preserve">
</t>
    </r>
    <r>
      <rPr>
        <sz val="11"/>
        <color rgb="FF000000"/>
        <rFont val="Calibri"/>
      </rPr>
      <t xml:space="preserve">Under [mariadb], add the following: </t>
    </r>
    <r>
      <rPr>
        <sz val="11"/>
        <color rgb="FF000000"/>
        <rFont val="Calibri"/>
      </rPr>
      <t xml:space="preserve">
</t>
    </r>
    <r>
      <rPr>
        <sz val="11"/>
        <color rgb="FF000000"/>
        <rFont val="Calibri"/>
      </rPr>
      <t xml:space="preserve">local_infile = 0 </t>
    </r>
    <r>
      <rPr>
        <sz val="11"/>
        <color rgb="FF000000"/>
        <rFont val="Calibri"/>
      </rPr>
      <t xml:space="preserve">
</t>
    </r>
    <r>
      <rPr>
        <sz val="11"/>
        <color rgb="FF000000"/>
        <rFont val="Calibri"/>
      </rPr>
      <t xml:space="preserve">Save the configuration file. This change will not take effect until MariaDB Enterprise Server is restarted.  </t>
    </r>
    <r>
      <rPr>
        <sz val="11"/>
        <color rgb="FF000000"/>
        <rFont val="Calibri"/>
      </rPr>
      <t xml:space="preserve">
</t>
    </r>
    <r>
      <rPr>
        <sz val="11"/>
        <color rgb="FF000000"/>
        <rFont val="Calibri"/>
      </rPr>
      <t>To remove FILE and GRANT OPTION privileges use the right combination of the following commands:</t>
    </r>
    <r>
      <rPr>
        <sz val="11"/>
        <color rgb="FF000000"/>
        <rFont val="Calibri"/>
      </rPr>
      <t xml:space="preserve">
</t>
    </r>
    <r>
      <rPr>
        <sz val="11"/>
        <color rgb="FF000000"/>
        <rFont val="Calibri"/>
      </rPr>
      <t>1. revoke FILE privilege from a user</t>
    </r>
    <r>
      <rPr>
        <sz val="11"/>
        <color rgb="FF000000"/>
        <rFont val="Calibri"/>
      </rPr>
      <t xml:space="preserve">
</t>
    </r>
    <r>
      <rPr>
        <sz val="11"/>
        <color rgb="FF000000"/>
        <rFont val="Calibri"/>
      </rPr>
      <t>MariaDB&gt; REVOKE FILE FROM 'user'@'host';</t>
    </r>
    <r>
      <rPr>
        <sz val="11"/>
        <color rgb="FF000000"/>
        <rFont val="Calibri"/>
      </rPr>
      <t xml:space="preserve">
</t>
    </r>
    <r>
      <rPr>
        <sz val="11"/>
        <color rgb="FF000000"/>
        <rFont val="Calibri"/>
      </rPr>
      <t>2. revoke FILE privilege from a role</t>
    </r>
    <r>
      <rPr>
        <sz val="11"/>
        <color rgb="FF000000"/>
        <rFont val="Calibri"/>
      </rPr>
      <t xml:space="preserve">
</t>
    </r>
    <r>
      <rPr>
        <sz val="11"/>
        <color rgb="FF000000"/>
        <rFont val="Calibri"/>
      </rPr>
      <t xml:space="preserve">MariaDB&gt;  REVOKE FILE FROM role; </t>
    </r>
    <r>
      <rPr>
        <sz val="11"/>
        <color rgb="FF000000"/>
        <rFont val="Calibri"/>
      </rPr>
      <t xml:space="preserve">
</t>
    </r>
    <r>
      <rPr>
        <sz val="11"/>
        <color rgb="FF000000"/>
        <rFont val="Calibri"/>
      </rPr>
      <t>3. revoke GRANT OPTION privilege from a user</t>
    </r>
    <r>
      <rPr>
        <sz val="11"/>
        <color rgb="FF000000"/>
        <rFont val="Calibri"/>
      </rPr>
      <t xml:space="preserve">
</t>
    </r>
    <r>
      <rPr>
        <sz val="11"/>
        <color rgb="FF000000"/>
        <rFont val="Calibri"/>
      </rPr>
      <t xml:space="preserve">MariaDB&gt; REVOKE GRANT OPTION FROM 'user'@'host'; </t>
    </r>
    <r>
      <rPr>
        <sz val="11"/>
        <color rgb="FF000000"/>
        <rFont val="Calibri"/>
      </rPr>
      <t xml:space="preserve">
</t>
    </r>
    <r>
      <rPr>
        <sz val="11"/>
        <color rgb="FF000000"/>
        <rFont val="Calibri"/>
      </rPr>
      <t>4. revoke a role grant from a user</t>
    </r>
    <r>
      <rPr>
        <sz val="11"/>
        <color rgb="FF000000"/>
        <rFont val="Calibri"/>
      </rPr>
      <t xml:space="preserve">
</t>
    </r>
    <r>
      <rPr>
        <sz val="11"/>
        <color rgb="FF000000"/>
        <rFont val="Calibri"/>
      </rPr>
      <t>MariaDB&gt;  REVOKE ROLE FROM grantee;</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</si>
  <si>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MariaDB may spawn additional external processes to execute procedures that are defined in MariaDB but stored in external host files (external procedures). The spawned process used to execute the external procedure may operate within a different OS security context than MariaDB and provide unauthorized access to the host system.</t>
    </r>
  </si>
  <si>
    <r>
      <rPr>
        <sz val="11"/>
        <color rgb="FF000000"/>
        <rFont val="Calibri"/>
      </rPr>
      <t xml:space="preserve">MariaDB's LOAD DATA LOCAL INFILE command can interact with the server's underlying OS.  </t>
    </r>
    <r>
      <rPr>
        <sz val="11"/>
        <color rgb="FF000000"/>
        <rFont val="Calibri"/>
      </rPr>
      <t xml:space="preserve">
</t>
    </r>
    <r>
      <rPr>
        <sz val="11"/>
        <color rgb="FF000000"/>
        <rFont val="Calibri"/>
      </rPr>
      <t xml:space="preserve">To check the value of this option, run the following command as the database administrator: </t>
    </r>
    <r>
      <rPr>
        <sz val="11"/>
        <color rgb="FF000000"/>
        <rFont val="Calibri"/>
      </rPr>
      <t xml:space="preserve">
</t>
    </r>
    <r>
      <rPr>
        <sz val="11"/>
        <color rgb="FF000000"/>
        <rFont val="Calibri"/>
      </rPr>
      <t xml:space="preserve">MariaDB&gt;  SHOW GLOBAL VARIABLES LIKE 'local_infile';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option is set according to the security guide. If it is not,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local_infile is set to ON per the security guide, user privileges must be checked. Only users with FILE privilege can use the LOAD DATA LOCAL INFILE command.</t>
    </r>
    <r>
      <rPr>
        <sz val="11"/>
        <color rgb="FF000000"/>
        <rFont val="Calibri"/>
      </rPr>
      <t xml:space="preserve">
</t>
    </r>
    <r>
      <rPr>
        <sz val="11"/>
        <color rgb="FF000000"/>
        <rFont val="Calibri"/>
      </rPr>
      <t>To check the users who have FILE privilege against the security guide, run the following commands as the database administrator.</t>
    </r>
    <r>
      <rPr>
        <sz val="11"/>
        <color rgb="FF000000"/>
        <rFont val="Calibri"/>
      </rPr>
      <t xml:space="preserve">
</t>
    </r>
    <r>
      <rPr>
        <sz val="11"/>
        <color rgb="FF000000"/>
        <rFont val="Calibri"/>
      </rPr>
      <t xml:space="preserve">1. Check which users have FILE privilege and GRANT OPTION privileges and compare to the security guide to determine if a user has FILE privilege that should not or if a user has GRANT OPTION and should not.  </t>
    </r>
    <r>
      <rPr>
        <sz val="11"/>
        <color rgb="FF000000"/>
        <rFont val="Calibri"/>
      </rPr>
      <t xml:space="preserve">
</t>
    </r>
    <r>
      <rPr>
        <sz val="11"/>
        <color rgb="FF000000"/>
        <rFont val="Calibri"/>
      </rPr>
      <t>If the users have privileges they should not have, this is a finding.</t>
    </r>
    <r>
      <rPr>
        <sz val="11"/>
        <color rgb="FF000000"/>
        <rFont val="Calibri"/>
      </rPr>
      <t xml:space="preserve">
</t>
    </r>
    <r>
      <rPr>
        <sz val="11"/>
        <color rgb="FF000000"/>
        <rFont val="Calibri"/>
      </rPr>
      <t xml:space="preserve">Run this script to create the SHOW GRANTS script for each user: </t>
    </r>
    <r>
      <rPr>
        <sz val="11"/>
        <color rgb="FF000000"/>
        <rFont val="Calibri"/>
      </rPr>
      <t xml:space="preserve">
</t>
    </r>
    <r>
      <rPr>
        <sz val="11"/>
        <color rgb="FF000000"/>
        <rFont val="Calibri"/>
      </rPr>
      <t>MariaDB&gt;  SELECT DISTINCT CONCAT( 'SHOW GRANTS FOR ', user,'@', host,';') AS grantQuery FROM mysql.user WHERE is_role = 'N';</t>
    </r>
    <r>
      <rPr>
        <sz val="11"/>
        <color rgb="FF000000"/>
        <rFont val="Calibri"/>
      </rPr>
      <t xml:space="preserve">
</t>
    </r>
    <r>
      <rPr>
        <sz val="11"/>
        <color rgb="FF000000"/>
        <rFont val="Calibri"/>
      </rPr>
      <t>Run each SHOW GRANTS command for each user.</t>
    </r>
    <r>
      <rPr>
        <sz val="11"/>
        <color rgb="FF000000"/>
        <rFont val="Calibri"/>
      </rPr>
      <t xml:space="preserve">
</t>
    </r>
    <r>
      <rPr>
        <sz val="11"/>
        <color rgb="FF000000"/>
        <rFont val="Calibri"/>
      </rPr>
      <t>MariaDB&gt; SHOW GRANTS FOR 'user'@'host';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Check which roles have FILE privilege and GRANT OPTION privileges and compare to the security guide to determine if a role has FILE privilege that should not or if a role has GRANT OPTION and should not. </t>
    </r>
    <r>
      <rPr>
        <sz val="11"/>
        <color rgb="FF000000"/>
        <rFont val="Calibri"/>
      </rPr>
      <t xml:space="preserve">
</t>
    </r>
    <r>
      <rPr>
        <sz val="11"/>
        <color rgb="FF000000"/>
        <rFont val="Calibri"/>
      </rPr>
      <t>If the roles have privileges they should not have, this is a finding.</t>
    </r>
    <r>
      <rPr>
        <sz val="11"/>
        <color rgb="FF000000"/>
        <rFont val="Calibri"/>
      </rPr>
      <t xml:space="preserve">
</t>
    </r>
    <r>
      <rPr>
        <sz val="11"/>
        <color rgb="FF000000"/>
        <rFont val="Calibri"/>
      </rPr>
      <t>MariaDB&gt;  SELECT DISTINCT CONCAT('SHOW GRANTS FOR ',role, ';') FROM mysql.roles_mapping;</t>
    </r>
    <r>
      <rPr>
        <sz val="11"/>
        <color rgb="FF000000"/>
        <rFont val="Calibri"/>
      </rPr>
      <t xml:space="preserve">
</t>
    </r>
    <r>
      <rPr>
        <sz val="11"/>
        <color rgb="FF000000"/>
        <rFont val="Calibri"/>
      </rPr>
      <t>Run each SHOW GRANTS command for each role.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From the two outputs above, check which users and roles can set roles and grant privileges by checking who has GRANT OPTION and FILE privileges and comparing to the security guide.</t>
    </r>
    <r>
      <rPr>
        <sz val="11"/>
        <color rgb="FF000000"/>
        <rFont val="Calibri"/>
      </rPr>
      <t xml:space="preserve">
</t>
    </r>
    <r>
      <rPr>
        <sz val="11"/>
        <color rgb="FF000000"/>
        <rFont val="Calibri"/>
      </rPr>
      <t>If any user or role has GRANT OPTION or FILE privileges they should not have, this is a finding.</t>
    </r>
  </si>
  <si>
    <t>V-253693</t>
  </si>
  <si>
    <r>
      <rPr>
        <sz val="11"/>
        <rFont val="Calibri"/>
      </rPr>
      <t>MariaDB must be configured to prohibit or restrict the use of organization-defined functions, ports, protocols, and/or services, as defined in the PPSM CAL and vulnerability assessments.</t>
    </r>
  </si>
  <si>
    <r>
      <rPr>
        <sz val="11"/>
        <color rgb="FF000000"/>
        <rFont val="Calibri"/>
      </rPr>
      <t xml:space="preserve">Modify the MariaDB configuration file located within /etc/my.cnf.d/ and update the variable port to an acceptable port. Restart MariaDB Enterprise Server.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[server]</t>
    </r>
    <r>
      <rPr>
        <sz val="11"/>
        <color rgb="FF000000"/>
        <rFont val="Calibri"/>
      </rPr>
      <t xml:space="preserve">
</t>
    </r>
    <r>
      <rPr>
        <sz val="11"/>
        <color rgb="FF000000"/>
        <rFont val="Calibri"/>
      </rPr>
      <t>port = 4008</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</si>
  <si>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address authorized quality-of-life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</si>
  <si>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Review system documentation for a list of approved ports.</t>
    </r>
    <r>
      <rPr>
        <sz val="11"/>
        <color rgb="FF000000"/>
        <rFont val="Calibri"/>
      </rPr>
      <t xml:space="preserve">
</t>
    </r>
    <r>
      <rPr>
        <sz val="11"/>
        <color rgb="FF000000"/>
        <rFont val="Calibri"/>
      </rPr>
      <t>As the database administrator, run the following command to determine the currently defined port:</t>
    </r>
    <r>
      <rPr>
        <sz val="11"/>
        <color rgb="FF000000"/>
        <rFont val="Calibri"/>
      </rPr>
      <t xml:space="preserve">
</t>
    </r>
    <r>
      <rPr>
        <sz val="11"/>
        <color rgb="FF000000"/>
        <rFont val="Calibri"/>
      </rPr>
      <t>MariaDB&gt;  SHOW GLOBAL VARIABLES LIKE '%port%';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currently defined port is deemed prohibited, this is a finding.</t>
    </r>
  </si>
  <si>
    <t>V-253694</t>
  </si>
  <si>
    <r>
      <rPr>
        <sz val="11"/>
        <rFont val="Calibri"/>
      </rPr>
      <t>MariaDB must uniquely identify and authenticate organizational users (or processes acting on behalf of organizational users).</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</si>
  <si>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using shared accounts, for detailed accountability of individual activity.</t>
    </r>
    <r>
      <rPr>
        <sz val="11"/>
        <color rgb="FF000000"/>
        <rFont val="Calibri"/>
      </rPr>
      <t xml:space="preserve">
</t>
    </r>
    <r>
      <rPr>
        <sz val="11"/>
        <color rgb="FF000000"/>
        <rFont val="Calibri"/>
      </rPr>
      <t>It is recommended to not allow shared accounts, including root. The root user is known by all attackers, and often used in attempted attacks on the database servers.</t>
    </r>
  </si>
  <si>
    <r>
      <rPr>
        <sz val="11"/>
        <color rgb="FF000000"/>
        <rFont val="Calibri"/>
      </rPr>
      <t>All users should have individual accounts with appropriate privileges. The root users should be removed after administrative accounts with SUPER privilege are created. Query all users and determine if any are suspected shared accounts. Document any necessary shared accounts.</t>
    </r>
    <r>
      <rPr>
        <sz val="11"/>
        <color rgb="FF000000"/>
        <rFont val="Calibri"/>
      </rPr>
      <t xml:space="preserve">
</t>
    </r>
    <r>
      <rPr>
        <sz val="11"/>
        <color rgb="FF000000"/>
        <rFont val="Calibri"/>
      </rPr>
      <t>MariaDB&gt; SELECT user, host FROM mysql.user;</t>
    </r>
    <r>
      <rPr>
        <sz val="11"/>
        <color rgb="FF000000"/>
        <rFont val="Calibri"/>
      </rPr>
      <t xml:space="preserve">
</t>
    </r>
    <r>
      <rPr>
        <sz val="11"/>
        <color rgb="FF000000"/>
        <rFont val="Calibri"/>
      </rPr>
      <t>Determine if any accounts are shared. A shared account is defined as a username, hostname, and password that are used by multiple individuals to log in to MariaDB. An example of a shared account is the MariaDB root account – root@localhost.</t>
    </r>
    <r>
      <rPr>
        <sz val="11"/>
        <color rgb="FF000000"/>
        <rFont val="Calibri"/>
      </rPr>
      <t xml:space="preserve">
</t>
    </r>
    <r>
      <rPr>
        <sz val="11"/>
        <color rgb="FF000000"/>
        <rFont val="Calibri"/>
      </rPr>
      <t xml:space="preserve">If accounts are determined to be shared, determine if individuals are first individually authenticated. </t>
    </r>
    <r>
      <rPr>
        <sz val="11"/>
        <color rgb="FF000000"/>
        <rFont val="Calibri"/>
      </rPr>
      <t xml:space="preserve">
</t>
    </r>
    <r>
      <rPr>
        <sz val="11"/>
        <color rgb="FF000000"/>
        <rFont val="Calibri"/>
      </rPr>
      <t xml:space="preserve">If individuals are not individually authenticated before using the shared account (e.g., by the operating system or possibly by an application making calls to the database), this is a finding. </t>
    </r>
    <r>
      <rPr>
        <sz val="11"/>
        <color rgb="FF000000"/>
        <rFont val="Calibri"/>
      </rPr>
      <t xml:space="preserve">
</t>
    </r>
    <r>
      <rPr>
        <sz val="11"/>
        <color rgb="FF000000"/>
        <rFont val="Calibri"/>
      </rPr>
      <t>The key is individual accountability. If this can be traced, this is not a finding.</t>
    </r>
    <r>
      <rPr>
        <sz val="11"/>
        <color rgb="FF000000"/>
        <rFont val="Calibri"/>
      </rPr>
      <t xml:space="preserve">
</t>
    </r>
    <r>
      <rPr>
        <sz val="11"/>
        <color rgb="FF000000"/>
        <rFont val="Calibri"/>
      </rPr>
      <t>If accounts are determined to be shared, determine if they are directly accessible to end users. If so, this is a finding.</t>
    </r>
    <r>
      <rPr>
        <sz val="11"/>
        <color rgb="FF000000"/>
        <rFont val="Calibri"/>
      </rPr>
      <t xml:space="preserve">
</t>
    </r>
    <r>
      <rPr>
        <sz val="11"/>
        <color rgb="FF000000"/>
        <rFont val="Calibri"/>
      </rPr>
      <t>Review contents of audit logs, traces, and data tables to confirm the identity of the individual user performing the action is captured.</t>
    </r>
    <r>
      <rPr>
        <sz val="11"/>
        <color rgb="FF000000"/>
        <rFont val="Calibri"/>
      </rPr>
      <t xml:space="preserve">
</t>
    </r>
    <r>
      <rPr>
        <sz val="11"/>
        <color rgb="FF000000"/>
        <rFont val="Calibri"/>
      </rPr>
      <t>If shared identifiers are found, and not accompanied by individual identifiers, this is a finding.</t>
    </r>
  </si>
  <si>
    <t>V-253695</t>
  </si>
  <si>
    <r>
      <rPr>
        <sz val="11"/>
        <rFont val="Calibri"/>
      </rPr>
      <t>If MariaDB authentication, using passwords, is employed, then MariaDB must enforce the DOD standards for password complexity.</t>
    </r>
  </si>
  <si>
    <r>
      <rPr>
        <sz val="11"/>
        <color rgb="FF000000"/>
        <rFont val="Calibri"/>
      </rPr>
      <t xml:space="preserve">Locate the MariaDB Enterprise Server configuration file (mariadb-enterprise.cnf) which contains the simple_password_check plugin variables within /etc/my.cnf.d/. Edit the variables.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simple_password_check_digits = 2</t>
    </r>
    <r>
      <rPr>
        <sz val="11"/>
        <color rgb="FF000000"/>
        <rFont val="Calibri"/>
      </rPr>
      <t xml:space="preserve">
</t>
    </r>
    <r>
      <rPr>
        <sz val="11"/>
        <color rgb="FF000000"/>
        <rFont val="Calibri"/>
      </rPr>
      <t>simple_password_check_letters_same_case = 2</t>
    </r>
    <r>
      <rPr>
        <sz val="11"/>
        <color rgb="FF000000"/>
        <rFont val="Calibri"/>
      </rPr>
      <t xml:space="preserve">
</t>
    </r>
    <r>
      <rPr>
        <sz val="11"/>
        <color rgb="FF000000"/>
        <rFont val="Calibri"/>
      </rPr>
      <t>simple_password_check_minimal_length = 15</t>
    </r>
    <r>
      <rPr>
        <sz val="11"/>
        <color rgb="FF000000"/>
        <rFont val="Calibri"/>
      </rPr>
      <t xml:space="preserve">
</t>
    </r>
    <r>
      <rPr>
        <sz val="11"/>
        <color rgb="FF000000"/>
        <rFont val="Calibri"/>
      </rPr>
      <t>simple_password_check_other_characters = 2</t>
    </r>
  </si>
  <si>
    <r>
      <rPr>
        <sz val="11"/>
        <color rgb="FF000000"/>
        <rFont val="Calibri"/>
      </rPr>
      <t>OS/enterprise authentication and identification must be used (SRG-APP-000023-DB-000001). Native MariaDB authentication may be used only when circumstances make it unavoidable; and must be documented and Authorizing Official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MariaDB, the rules must be enforced using available configuration parameters or custom code.</t>
    </r>
    <r>
      <rPr>
        <sz val="11"/>
        <color rgb="FF000000"/>
        <rFont val="Calibri"/>
      </rPr>
      <t xml:space="preserve">
</t>
    </r>
    <r>
      <rPr>
        <sz val="11"/>
        <color rgb="FF000000"/>
        <rFont val="Calibri"/>
      </rPr>
      <t>By default, MariaDB Enterprise Server has the simple_password_check plugin installed and enabled. However, the default password requirements are eight character minimum, one numeric character, and one special character.</t>
    </r>
  </si>
  <si>
    <r>
      <rPr>
        <sz val="11"/>
        <color rgb="FF000000"/>
        <rFont val="Calibri"/>
      </rPr>
      <t xml:space="preserve">Check the simple_password_check plugin variables to ensure they match the password requirements. </t>
    </r>
    <r>
      <rPr>
        <sz val="11"/>
        <color rgb="FF000000"/>
        <rFont val="Calibri"/>
      </rPr>
      <t xml:space="preserve">
</t>
    </r>
    <r>
      <rPr>
        <sz val="11"/>
        <color rgb="FF000000"/>
        <rFont val="Calibri"/>
      </rPr>
      <t>MariaDB&gt; SHOW GLOBAL VARIABLES LIKE 'simple_password_check_%';</t>
    </r>
    <r>
      <rPr>
        <sz val="11"/>
        <color rgb="FF000000"/>
        <rFont val="Calibri"/>
      </rPr>
      <t xml:space="preserve">
</t>
    </r>
    <r>
      <rPr>
        <sz val="11"/>
        <color rgb="FF000000"/>
        <rFont val="Calibri"/>
      </rPr>
      <t xml:space="preserve">Determine whether the following rules are enforced. If they do not meet the following password requirements, this is a finding. </t>
    </r>
    <r>
      <rPr>
        <sz val="11"/>
        <color rgb="FF000000"/>
        <rFont val="Calibri"/>
      </rPr>
      <t xml:space="preserve">
</t>
    </r>
    <r>
      <rPr>
        <sz val="11"/>
        <color rgb="FF000000"/>
        <rFont val="Calibri"/>
      </rPr>
      <t>a. minimum of 15 characters, including at least one of each of the following character sets:</t>
    </r>
    <r>
      <rPr>
        <sz val="11"/>
        <color rgb="FF000000"/>
        <rFont val="Calibri"/>
      </rPr>
      <t xml:space="preserve">
</t>
    </r>
    <r>
      <rPr>
        <sz val="11"/>
        <color rgb="FF000000"/>
        <rFont val="Calibri"/>
      </rPr>
      <t>- Uppercase</t>
    </r>
    <r>
      <rPr>
        <sz val="11"/>
        <color rgb="FF000000"/>
        <rFont val="Calibri"/>
      </rPr>
      <t xml:space="preserve">
</t>
    </r>
    <r>
      <rPr>
        <sz val="11"/>
        <color rgb="FF000000"/>
        <rFont val="Calibri"/>
      </rPr>
      <t>- Lowercase</t>
    </r>
    <r>
      <rPr>
        <sz val="11"/>
        <color rgb="FF000000"/>
        <rFont val="Calibri"/>
      </rPr>
      <t xml:space="preserve">
</t>
    </r>
    <r>
      <rPr>
        <sz val="11"/>
        <color rgb="FF000000"/>
        <rFont val="Calibri"/>
      </rPr>
      <t>- Numerics</t>
    </r>
    <r>
      <rPr>
        <sz val="11"/>
        <color rgb="FF000000"/>
        <rFont val="Calibri"/>
      </rPr>
      <t xml:space="preserve">
</t>
    </r>
    <r>
      <rPr>
        <sz val="11"/>
        <color rgb="FF000000"/>
        <rFont val="Calibri"/>
      </rPr>
      <t>- Special characters (e.g., ~ ! @ # $ % ^ &amp; * ( ) _ + = - ' [ ] / ? &gt; &lt;)</t>
    </r>
    <r>
      <rPr>
        <sz val="11"/>
        <color rgb="FF000000"/>
        <rFont val="Calibri"/>
      </rPr>
      <t xml:space="preserve">
</t>
    </r>
    <r>
      <rPr>
        <sz val="11"/>
        <color rgb="FF000000"/>
        <rFont val="Calibri"/>
      </rPr>
      <t>b. Minimum number of characters changed from previous password: 50 percent of the minimum password length; that is, eight.</t>
    </r>
  </si>
  <si>
    <t>V-253696</t>
  </si>
  <si>
    <r>
      <rPr>
        <sz val="11"/>
        <rFont val="Calibri"/>
      </rPr>
      <t>If MariaDB authentication using passwords is employed, MariaDB must enforce the DOD standards for password lifetime.</t>
    </r>
  </si>
  <si>
    <r>
      <rPr>
        <sz val="11"/>
        <color rgb="FF000000"/>
        <rFont val="Calibri"/>
      </rPr>
      <t xml:space="preserve">Locate the MariaDB Enterprise Server configuration file (mariadb-enterprise.cnf) that contains the password variables within /etc/my.cnf.d/. Edit the variables.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default_password_lifetime = 60</t>
    </r>
  </si>
  <si>
    <r>
      <rPr>
        <sz val="11"/>
        <color rgb="FF000000"/>
        <rFont val="Calibri"/>
      </rPr>
      <t>OS/enterprise authentication and identification must be used (SRG-APP-000023-DB-000001). Native MariaDB authentication may be used only when circumstances make it unavoidable and must be documented and Authorizing Official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MariaDB, the rules must be enforced using available configuration parameters or custom code.</t>
    </r>
  </si>
  <si>
    <r>
      <rPr>
        <sz val="11"/>
        <color rgb="FF000000"/>
        <rFont val="Calibri"/>
      </rPr>
      <t xml:space="preserve">Check the default password lifetime variable to verify it matches the password requirement. </t>
    </r>
    <r>
      <rPr>
        <sz val="11"/>
        <color rgb="FF000000"/>
        <rFont val="Calibri"/>
      </rPr>
      <t xml:space="preserve">
</t>
    </r>
    <r>
      <rPr>
        <sz val="11"/>
        <color rgb="FF000000"/>
        <rFont val="Calibri"/>
      </rPr>
      <t>MariaDB&gt; SHOW GLOBAL VARIABLES LIKE 'default_password_lifetime%';</t>
    </r>
    <r>
      <rPr>
        <sz val="11"/>
        <color rgb="FF000000"/>
        <rFont val="Calibri"/>
      </rPr>
      <t xml:space="preserve">
</t>
    </r>
    <r>
      <rPr>
        <sz val="11"/>
        <color rgb="FF000000"/>
        <rFont val="Calibri"/>
      </rPr>
      <t>If the value returned is not 60 or less, this is a finding.</t>
    </r>
  </si>
  <si>
    <t>V-253697</t>
  </si>
  <si>
    <r>
      <rPr>
        <sz val="11"/>
        <rFont val="Calibri"/>
      </rPr>
      <t>If passwords are used for authentication, MariaDB must store only hashed, salted representations of passwords.</t>
    </r>
  </si>
  <si>
    <r>
      <rPr>
        <sz val="11"/>
        <color rgb="FF000000"/>
        <rFont val="Calibri"/>
      </rPr>
      <t>Document all applications, scripts, etc., which connect to the database server. Ensure passwords, if stored, are encrypted and secure.</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</si>
  <si>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Authorizing Official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the MariaDB.</t>
    </r>
  </si>
  <si>
    <r>
      <rPr>
        <sz val="11"/>
        <color rgb="FF000000"/>
        <rFont val="Calibri"/>
      </rPr>
      <t xml:space="preserve">MariaDB stores passwords encrypted. When querying users, the passwords are displayed encrypted. </t>
    </r>
    <r>
      <rPr>
        <sz val="11"/>
        <color rgb="FF000000"/>
        <rFont val="Calibri"/>
      </rPr>
      <t xml:space="preserve">
</t>
    </r>
    <r>
      <rPr>
        <sz val="11"/>
        <color rgb="FF000000"/>
        <rFont val="Calibri"/>
      </rPr>
      <t>However, third-party applications, scripts, etc., might be storing passwords. In such cases, it is important to ensure these passwords are encrypted. Check all third-party applications, scripts, etc., which connect to the database and verify the passwords are encrypted. If any passwords are found in clear text, this is a finding.</t>
    </r>
  </si>
  <si>
    <t>V-253698</t>
  </si>
  <si>
    <r>
      <rPr>
        <sz val="11"/>
        <rFont val="Calibri"/>
      </rPr>
      <t>If passwords are used for authentication, MariaDB must transmit only encrypted representations of passwords.</t>
    </r>
  </si>
  <si>
    <r>
      <rPr>
        <sz val="11"/>
        <color rgb="FF000000"/>
        <rFont val="Calibri"/>
      </rPr>
      <t>As the administrator locate the MariaDB configuration file to change. This varies depending on setup and how configuration files are managed but should be in /etc/my.cnf.d/. It is recommended to have a separate configuration file within this directory for SSL connection information.</t>
    </r>
    <r>
      <rPr>
        <sz val="11"/>
        <color rgb="FF000000"/>
        <rFont val="Calibri"/>
      </rPr>
      <t xml:space="preserve">
</t>
    </r>
    <r>
      <rPr>
        <sz val="11"/>
        <color rgb="FF000000"/>
        <rFont val="Calibri"/>
      </rPr>
      <t>In the [server] section add the lines for SSL:</t>
    </r>
    <r>
      <rPr>
        <sz val="11"/>
        <color rgb="FF000000"/>
        <rFont val="Calibri"/>
      </rPr>
      <t xml:space="preserve">
</t>
    </r>
    <r>
      <rPr>
        <sz val="11"/>
        <color rgb="FF000000"/>
        <rFont val="Calibri"/>
      </rPr>
      <t>ssl</t>
    </r>
    <r>
      <rPr>
        <sz val="11"/>
        <color rgb="FF000000"/>
        <rFont val="Calibri"/>
      </rPr>
      <t xml:space="preserve">
</t>
    </r>
    <r>
      <rPr>
        <sz val="11"/>
        <color rgb="FF000000"/>
        <rFont val="Calibri"/>
      </rPr>
      <t>ssl-ca=/path/to/ssl/ca-cert.pem</t>
    </r>
    <r>
      <rPr>
        <sz val="11"/>
        <color rgb="FF000000"/>
        <rFont val="Calibri"/>
      </rPr>
      <t xml:space="preserve">
</t>
    </r>
    <r>
      <rPr>
        <sz val="11"/>
        <color rgb="FF000000"/>
        <rFont val="Calibri"/>
      </rPr>
      <t>ssl-cert=/path/to/ssl/server-cert.pem</t>
    </r>
    <r>
      <rPr>
        <sz val="11"/>
        <color rgb="FF000000"/>
        <rFont val="Calibri"/>
      </rPr>
      <t xml:space="preserve">
</t>
    </r>
    <r>
      <rPr>
        <sz val="11"/>
        <color rgb="FF000000"/>
        <rFont val="Calibri"/>
      </rPr>
      <t>ssl-key=/path/to/ssl/server-key.pem</t>
    </r>
    <r>
      <rPr>
        <sz val="11"/>
        <color rgb="FF000000"/>
        <rFont val="Calibri"/>
      </rPr>
      <t xml:space="preserve">
</t>
    </r>
    <r>
      <rPr>
        <sz val="11"/>
        <color rgb="FF000000"/>
        <rFont val="Calibri"/>
      </rPr>
      <t>Restart of the MariaDB Server and verify SSL is being used.</t>
    </r>
    <r>
      <rPr>
        <sz val="11"/>
        <color rgb="FF000000"/>
        <rFont val="Calibri"/>
      </rPr>
      <t xml:space="preserve">
</t>
    </r>
    <r>
      <rPr>
        <sz val="11"/>
        <color rgb="FF000000"/>
        <rFont val="Calibri"/>
      </rPr>
      <t xml:space="preserve">MariaDB&gt; STATUS; </t>
    </r>
    <r>
      <rPr>
        <sz val="11"/>
        <color rgb="FF000000"/>
        <rFont val="Calibri"/>
      </rPr>
      <t xml:space="preserve">
</t>
    </r>
    <r>
      <rPr>
        <sz val="11"/>
        <color rgb="FF000000"/>
        <rFont val="Calibri"/>
      </rPr>
      <t>Verify line beginning with "SSL:".</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</si>
  <si>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DBMS passwords sent in clear text format across the network are vulnerable to discovery by unauthorized users. Disclosure of passwords may easily lead to unauthorized access to the database.</t>
    </r>
  </si>
  <si>
    <r>
      <rPr>
        <sz val="11"/>
        <color rgb="FF000000"/>
        <rFont val="Calibri"/>
      </rPr>
      <t xml:space="preserve">MariaDB by default only sends passwords encrypted. However, when authenticating via the PAM Authentication Plugin, the password is sent in cleartext. Thus when using PAM authentication, it is recommended to use TLS/SSL encryption for all database connections. </t>
    </r>
    <r>
      <rPr>
        <sz val="11"/>
        <color rgb="FF000000"/>
        <rFont val="Calibri"/>
      </rPr>
      <t xml:space="preserve">
</t>
    </r>
    <r>
      <rPr>
        <sz val="11"/>
        <color rgb="FF000000"/>
        <rFont val="Calibri"/>
      </rPr>
      <t xml:space="preserve">If using PAM authentication, verify TLS/SSL is in use. </t>
    </r>
    <r>
      <rPr>
        <sz val="11"/>
        <color rgb="FF000000"/>
        <rFont val="Calibri"/>
      </rPr>
      <t xml:space="preserve">
</t>
    </r>
    <r>
      <rPr>
        <sz val="11"/>
        <color rgb="FF000000"/>
        <rFont val="Calibri"/>
      </rPr>
      <t xml:space="preserve">Run the following database command: </t>
    </r>
    <r>
      <rPr>
        <sz val="11"/>
        <color rgb="FF000000"/>
        <rFont val="Calibri"/>
      </rPr>
      <t xml:space="preserve">
</t>
    </r>
    <r>
      <rPr>
        <sz val="11"/>
        <color rgb="FF000000"/>
        <rFont val="Calibri"/>
      </rPr>
      <t xml:space="preserve">MariaDB&gt; STATUS; </t>
    </r>
    <r>
      <rPr>
        <sz val="11"/>
        <color rgb="FF000000"/>
        <rFont val="Calibri"/>
      </rPr>
      <t xml:space="preserve">
</t>
    </r>
    <r>
      <rPr>
        <sz val="11"/>
        <color rgb="FF000000"/>
        <rFont val="Calibri"/>
      </rPr>
      <t>Verify the line which starts with "SSL:" is as expected. If it returns "Not in use", this is a finding.</t>
    </r>
  </si>
  <si>
    <t>V-253699</t>
  </si>
  <si>
    <r>
      <rPr>
        <sz val="11"/>
        <rFont val="Calibri"/>
      </rPr>
      <t>MariaDB, when utilizing PKI-based authentication, must validate certificates by performing RFC 5280-compliant certification path validation.</t>
    </r>
  </si>
  <si>
    <r>
      <rPr>
        <sz val="11"/>
        <color rgb="FF000000"/>
        <rFont val="Calibri"/>
      </rPr>
      <t xml:space="preserve">As the administrator locate the MariaDB configuration file to change. This varies depending on setup and how configuration files are managed but should be in /etc/my.cnf.d/. It is recommended to have a separate configuration file within this directory for SSL connection information. </t>
    </r>
    <r>
      <rPr>
        <sz val="11"/>
        <color rgb="FF000000"/>
        <rFont val="Calibri"/>
      </rPr>
      <t xml:space="preserve">
</t>
    </r>
    <r>
      <rPr>
        <sz val="11"/>
        <color rgb="FF000000"/>
        <rFont val="Calibri"/>
      </rPr>
      <t>In the [server] section add the lines for SSL:</t>
    </r>
    <r>
      <rPr>
        <sz val="11"/>
        <color rgb="FF000000"/>
        <rFont val="Calibri"/>
      </rPr>
      <t xml:space="preserve">
</t>
    </r>
    <r>
      <rPr>
        <sz val="11"/>
        <color rgb="FF000000"/>
        <rFont val="Calibri"/>
      </rPr>
      <t>ssl-ca=/path/to/ssl/ca-cert.pem</t>
    </r>
    <r>
      <rPr>
        <sz val="11"/>
        <color rgb="FF000000"/>
        <rFont val="Calibri"/>
      </rPr>
      <t xml:space="preserve">
</t>
    </r>
    <r>
      <rPr>
        <sz val="11"/>
        <color rgb="FF000000"/>
        <rFont val="Calibri"/>
      </rPr>
      <t>ssl-cert=/path/to/ssl/server-cert.pem</t>
    </r>
    <r>
      <rPr>
        <sz val="11"/>
        <color rgb="FF000000"/>
        <rFont val="Calibri"/>
      </rPr>
      <t xml:space="preserve">
</t>
    </r>
    <r>
      <rPr>
        <sz val="11"/>
        <color rgb="FF000000"/>
        <rFont val="Calibri"/>
      </rPr>
      <t>ssl-key=/path/to/ssl/server-key.pem</t>
    </r>
    <r>
      <rPr>
        <sz val="11"/>
        <color rgb="FF000000"/>
        <rFont val="Calibri"/>
      </rPr>
      <t xml:space="preserve">
</t>
    </r>
    <r>
      <rPr>
        <sz val="11"/>
        <color rgb="FF000000"/>
        <rFont val="Calibri"/>
      </rPr>
      <t>To fully implement SSL for MariaDB, the client settings and user accounts need to be set up as well. More information can be found here:</t>
    </r>
    <r>
      <rPr>
        <sz val="11"/>
        <color rgb="FF000000"/>
        <rFont val="Calibri"/>
      </rPr>
      <t xml:space="preserve">
</t>
    </r>
    <r>
      <rPr>
        <sz val="11"/>
        <color rgb="FF000000"/>
        <rFont val="Calibri"/>
      </rPr>
      <t>https://mariadb.com/kb/en/securing-connections-for-client-and-server/</t>
    </r>
  </si>
  <si>
    <r>
      <rPr>
        <sz val="11"/>
        <color rgb="FF000000"/>
        <rFont val="Calibri"/>
      </rPr>
      <t>The DoD standard for authentication is DoD-approved PKI certificates.</t>
    </r>
    <r>
      <rPr>
        <sz val="11"/>
        <color rgb="FF000000"/>
        <rFont val="Calibri"/>
      </rPr>
      <t xml:space="preserve">
</t>
    </r>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Database Management Systems that do not validate certificates by performing RFC 5280-compliant certification path validation are in danger of accepting certificates that are invalid and/or counterfeit. This could allow unauthorized access to the database.</t>
    </r>
  </si>
  <si>
    <r>
      <rPr>
        <sz val="11"/>
        <color rgb="FF000000"/>
        <rFont val="Calibri"/>
      </rPr>
      <t>As the database administrator, list all users and their SSL setup by running the following:</t>
    </r>
    <r>
      <rPr>
        <sz val="11"/>
        <color rgb="FF000000"/>
        <rFont val="Calibri"/>
      </rPr>
      <t xml:space="preserve">
</t>
    </r>
    <r>
      <rPr>
        <sz val="11"/>
        <color rgb="FF000000"/>
        <rFont val="Calibri"/>
      </rPr>
      <t>MariaDB&gt; SELECT user, host, ssl_type FROM mysql.user;</t>
    </r>
    <r>
      <rPr>
        <sz val="11"/>
        <color rgb="FF000000"/>
        <rFont val="Calibri"/>
      </rPr>
      <t xml:space="preserve">
</t>
    </r>
    <r>
      <rPr>
        <sz val="11"/>
        <color rgb="FF000000"/>
        <rFont val="Calibri"/>
      </rPr>
      <t>Use the result of the next query to verify the MariaDB Server is using certificates:</t>
    </r>
    <r>
      <rPr>
        <sz val="11"/>
        <color rgb="FF000000"/>
        <rFont val="Calibri"/>
      </rPr>
      <t xml:space="preserve">
</t>
    </r>
    <r>
      <rPr>
        <sz val="11"/>
        <color rgb="FF000000"/>
        <rFont val="Calibri"/>
      </rPr>
      <t>MariaDB&gt;  STATUS;</t>
    </r>
    <r>
      <rPr>
        <sz val="11"/>
        <color rgb="FF000000"/>
        <rFont val="Calibri"/>
      </rPr>
      <t xml:space="preserve">
</t>
    </r>
    <r>
      <rPr>
        <sz val="11"/>
        <color rgb="FF000000"/>
        <rFont val="Calibri"/>
      </rPr>
      <t xml:space="preserve">Verify the line beginning with "SSL:" returns expected SSL information. </t>
    </r>
    <r>
      <rPr>
        <sz val="11"/>
        <color rgb="FF000000"/>
        <rFont val="Calibri"/>
      </rPr>
      <t xml:space="preserve">
</t>
    </r>
    <r>
      <rPr>
        <sz val="11"/>
        <color rgb="FF000000"/>
        <rFont val="Calibri"/>
      </rPr>
      <t xml:space="preserve">Using the following query, verify SSL is configured as expected: </t>
    </r>
    <r>
      <rPr>
        <sz val="11"/>
        <color rgb="FF000000"/>
        <rFont val="Calibri"/>
      </rPr>
      <t xml:space="preserve">
</t>
    </r>
    <r>
      <rPr>
        <sz val="11"/>
        <color rgb="FF000000"/>
        <rFont val="Calibri"/>
      </rPr>
      <t>MariaDB&gt;  SHOW GLOBAL VARIABLES LIKE  %ssl% ;</t>
    </r>
    <r>
      <rPr>
        <sz val="11"/>
        <color rgb="FF000000"/>
        <rFont val="Calibri"/>
      </rPr>
      <t xml:space="preserve">
</t>
    </r>
    <r>
      <rPr>
        <sz val="11"/>
        <color rgb="FF000000"/>
        <rFont val="Calibri"/>
      </rPr>
      <t>If not configured as expected, this is a finding.</t>
    </r>
  </si>
  <si>
    <t>V-253700</t>
  </si>
  <si>
    <r>
      <rPr>
        <sz val="11"/>
        <rFont val="Calibri"/>
      </rPr>
      <t>MariaDB must enforce authorized access to all PKI private keys stored/used by the DBMS.</t>
    </r>
  </si>
  <si>
    <r>
      <rPr>
        <sz val="11"/>
        <color rgb="FF000000"/>
        <rFont val="Calibri"/>
      </rPr>
      <t xml:space="preserve">If the SSL files are not secured properly in the file system, change the ownership and permissions with operating system operations.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chown mysql:mysql /path/to/file</t>
    </r>
    <r>
      <rPr>
        <sz val="11"/>
        <color rgb="FF000000"/>
        <rFont val="Calibri"/>
      </rPr>
      <t xml:space="preserve">
</t>
    </r>
    <r>
      <rPr>
        <sz val="11"/>
        <color rgb="FF000000"/>
        <rFont val="Calibri"/>
      </rPr>
      <t>chmod 440 /path/to/file</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</si>
  <si>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the private key is stolen, an attacker can use the private key(s) to impersonate the certificate holder. In cases where the MariaDB-stored private keys are used to authenticate MariaDB to the system's clients, loss of the corresponding private keys would allow an attacker to successfully perform undetected man in the middle attacks against the MariaDB system and its clients.</t>
    </r>
    <r>
      <rPr>
        <sz val="11"/>
        <color rgb="FF000000"/>
        <rFont val="Calibri"/>
      </rPr>
      <t xml:space="preserve">
</t>
    </r>
    <r>
      <rPr>
        <sz val="11"/>
        <color rgb="FF000000"/>
        <rFont val="Calibri"/>
      </rPr>
      <t>Both the holder of a digital certificate and the issuing authority must take careful measures to protect the corresponding private key. Private keys should always be generated and protected in FIPS 140-2 validated cryptographic modules.</t>
    </r>
    <r>
      <rPr>
        <sz val="11"/>
        <color rgb="FF000000"/>
        <rFont val="Calibri"/>
      </rPr>
      <t xml:space="preserve">
</t>
    </r>
    <r>
      <rPr>
        <sz val="11"/>
        <color rgb="FF000000"/>
        <rFont val="Calibri"/>
      </rPr>
      <t>All access to the private key(s) of MariaDB must be restricted to authorized and authenticated users. If unauthorized users have access to one or more of the MariaDB s private keys, an attacker could gain access to the key(s) and use them to impersonate the database on the network or otherwise perform unauthorized actions.</t>
    </r>
  </si>
  <si>
    <r>
      <rPr>
        <sz val="11"/>
        <color rgb="FF000000"/>
        <rFont val="Calibri"/>
      </rPr>
      <t>First, as the database administrator, verify the following settings: Note: If no specific directory given before the filename, the files are stored in DATADIR.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SHOW GLOBAL VARIABLES LIKE 'ssl_ca';</t>
    </r>
    <r>
      <rPr>
        <sz val="11"/>
        <color rgb="FF000000"/>
        <rFont val="Calibri"/>
      </rPr>
      <t xml:space="preserve">
</t>
    </r>
    <r>
      <rPr>
        <sz val="11"/>
        <color rgb="FF000000"/>
        <rFont val="Calibri"/>
      </rPr>
      <t>MariaDB&gt; SHOW GLOBAL VARIABLES LIKE 'ssl_cert';</t>
    </r>
    <r>
      <rPr>
        <sz val="11"/>
        <color rgb="FF000000"/>
        <rFont val="Calibri"/>
      </rPr>
      <t xml:space="preserve">
</t>
    </r>
    <r>
      <rPr>
        <sz val="11"/>
        <color rgb="FF000000"/>
        <rFont val="Calibri"/>
      </rPr>
      <t>MariaDB&gt; SHOW GLOBAL VARIABLES LIKE 'ssl_key';</t>
    </r>
    <r>
      <rPr>
        <sz val="11"/>
        <color rgb="FF000000"/>
        <rFont val="Calibri"/>
      </rPr>
      <t xml:space="preserve">
</t>
    </r>
    <r>
      <rPr>
        <sz val="11"/>
        <color rgb="FF000000"/>
        <rFont val="Calibri"/>
      </rPr>
      <t>MariaDB&gt; SHOW GLOBAL VARIABLES LIKE 'ssl_crlpath';</t>
    </r>
    <r>
      <rPr>
        <sz val="11"/>
        <color rgb="FF000000"/>
        <rFont val="Calibri"/>
      </rPr>
      <t xml:space="preserve">
</t>
    </r>
    <r>
      <rPr>
        <sz val="11"/>
        <color rgb="FF000000"/>
        <rFont val="Calibri"/>
      </rPr>
      <t>MariaDB&gt; SHOW GLOBAL VARIABLES LIKE 'datadir';</t>
    </r>
    <r>
      <rPr>
        <sz val="11"/>
        <color rgb="FF000000"/>
        <rFont val="Calibri"/>
      </rPr>
      <t xml:space="preserve">
</t>
    </r>
    <r>
      <rPr>
        <sz val="11"/>
        <color rgb="FF000000"/>
        <rFont val="Calibri"/>
      </rPr>
      <t xml:space="preserve">Verify the permissions of the above files.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ls -al /path/to/ssl_cert </t>
    </r>
    <r>
      <rPr>
        <sz val="11"/>
        <color rgb="FF000000"/>
        <rFont val="Calibri"/>
      </rPr>
      <t xml:space="preserve">
</t>
    </r>
    <r>
      <rPr>
        <sz val="11"/>
        <color rgb="FF000000"/>
        <rFont val="Calibri"/>
      </rPr>
      <t xml:space="preserve">MariaDB Enterprise Server runs as the mysql operating system user, thus should be owned by user mysql and group mysql with user read and group read file level permissions.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-r-------.  1 mysql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files and directories are not properly secured, this is a finding.</t>
    </r>
  </si>
  <si>
    <t>V-253701</t>
  </si>
  <si>
    <r>
      <rPr>
        <sz val="11"/>
        <rFont val="Calibri"/>
      </rPr>
      <t>MariaDB must map PKI ID to an associated user account.</t>
    </r>
  </si>
  <si>
    <r>
      <rPr>
        <sz val="11"/>
        <color rgb="FF000000"/>
        <rFont val="Calibri"/>
      </rPr>
      <t xml:space="preserve">Example command to create users with proper X509 certificate subject and issuer: </t>
    </r>
    <r>
      <rPr>
        <sz val="11"/>
        <color rgb="FF000000"/>
        <rFont val="Calibri"/>
      </rPr>
      <t xml:space="preserve">
</t>
    </r>
    <r>
      <rPr>
        <sz val="11"/>
        <color rgb="FF000000"/>
        <rFont val="Calibri"/>
      </rPr>
      <t>MariaDB&gt;CREATE USER 'janedoe'@'%' IDENTIFIED BY 'Some_Password_Here_$9'</t>
    </r>
    <r>
      <rPr>
        <sz val="11"/>
        <color rgb="FF000000"/>
        <rFont val="Calibri"/>
      </rPr>
      <t xml:space="preserve">
</t>
    </r>
    <r>
      <rPr>
        <sz val="11"/>
        <color rgb="FF000000"/>
        <rFont val="Calibri"/>
      </rPr>
      <t>REQUIRE SUBJECT '/C=US/ST=Ohio/L=Columbus/O=MariaDB Corporation/CN=Jane Doe'</t>
    </r>
    <r>
      <rPr>
        <sz val="11"/>
        <color rgb="FF000000"/>
        <rFont val="Calibri"/>
      </rPr>
      <t xml:space="preserve">
</t>
    </r>
    <r>
      <rPr>
        <sz val="11"/>
        <color rgb="FF000000"/>
        <rFont val="Calibri"/>
      </rPr>
      <t>AND ISSUER '/C=US/ST=Ohio/L=Columbus/O=MariaDB Corporation/CN=MariaDB CA';</t>
    </r>
  </si>
  <si>
    <r>
      <rPr>
        <sz val="11"/>
        <color rgb="FF000000"/>
        <rFont val="Calibri"/>
      </rPr>
      <t>The DoD standard for authentication is DoD-approved PKI certificates. Once a PKI is validated, it is mapped to the DBMS user account for the authentication identity and then can be used for authorization decisions.</t>
    </r>
  </si>
  <si>
    <r>
      <rPr>
        <sz val="11"/>
        <color rgb="FF000000"/>
        <rFont val="Calibri"/>
      </rPr>
      <t xml:space="preserve">Query all users to confirm issuer and subject are configured correctly: </t>
    </r>
    <r>
      <rPr>
        <sz val="11"/>
        <color rgb="FF000000"/>
        <rFont val="Calibri"/>
      </rPr>
      <t xml:space="preserve">
</t>
    </r>
    <r>
      <rPr>
        <sz val="11"/>
        <color rgb="FF000000"/>
        <rFont val="Calibri"/>
      </rPr>
      <t>MariaDB&gt;SELECT user, host, ssl_type, CAST(x509_issuer AS CHAR) AS issuer, CAST(x509_subject AS CHAR) AS subject FROM mysql.user;</t>
    </r>
    <r>
      <rPr>
        <sz val="11"/>
        <color rgb="FF000000"/>
        <rFont val="Calibri"/>
      </rPr>
      <t xml:space="preserve">
</t>
    </r>
    <r>
      <rPr>
        <sz val="11"/>
        <color rgb="FF000000"/>
        <rFont val="Calibri"/>
      </rPr>
      <t>If users are not mapped correctly, this is a finding.</t>
    </r>
  </si>
  <si>
    <t>V-253702</t>
  </si>
  <si>
    <r>
      <rPr>
        <sz val="11"/>
        <rFont val="Calibri"/>
      </rPr>
      <t>MariaDB must obscure feedback of authentication information during the authentication process to protect the information from possible exploitation/use by unauthorized individuals.</t>
    </r>
  </si>
  <si>
    <r>
      <rPr>
        <sz val="11"/>
        <color rgb="FF000000"/>
        <rFont val="Calibri"/>
      </rPr>
      <t xml:space="preserve">When connecting to the database, the username and password are sent to the server via the command line interface or other connector interface. Using the command line interface, passing the -p or --password flags but not including the password in the command will prompt for the password and not display it on the screen as typed.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mariadb -u username -p</t>
    </r>
  </si>
  <si>
    <r>
      <rPr>
        <sz val="11"/>
        <color rgb="FF000000"/>
        <rFont val="Calibri"/>
      </rPr>
      <t>The DoD standard for authentication is DoD-approved PKI certificates.</t>
    </r>
    <r>
      <rPr>
        <sz val="11"/>
        <color rgb="FF000000"/>
        <rFont val="Calibri"/>
      </rPr>
      <t xml:space="preserve">
</t>
    </r>
    <r>
      <rPr>
        <sz val="11"/>
        <color rgb="FF000000"/>
        <rFont val="Calibri"/>
      </rPr>
      <t>Normally, with PKI authentication, the interaction with the user for authentication will be handled by a software component separate from the DBMS, such as ActivIdentity ActivClient. However, in cases where the DBMS controls the interaction, this requirement applies.</t>
    </r>
    <r>
      <rPr>
        <sz val="11"/>
        <color rgb="FF000000"/>
        <rFont val="Calibri"/>
      </rPr>
      <t xml:space="preserve">
</t>
    </r>
    <r>
      <rPr>
        <sz val="11"/>
        <color rgb="FF000000"/>
        <rFont val="Calibri"/>
      </rPr>
      <t xml:space="preserve">To prevent the compromise of authentication information such as passwords and PINs during the authentication process, the feedback from the system must not provide any information that would allow an unauthorized user to compromise the authentication mechanism. </t>
    </r>
    <r>
      <rPr>
        <sz val="11"/>
        <color rgb="FF000000"/>
        <rFont val="Calibri"/>
      </rPr>
      <t xml:space="preserve">
</t>
    </r>
    <r>
      <rPr>
        <sz val="11"/>
        <color rgb="FF000000"/>
        <rFont val="Calibri"/>
      </rPr>
      <t xml:space="preserve">Obfuscation of user-provided authentication secrets when typed into the system is a method used in addressing this risk. </t>
    </r>
    <r>
      <rPr>
        <sz val="11"/>
        <color rgb="FF000000"/>
        <rFont val="Calibri"/>
      </rPr>
      <t xml:space="preserve">
</t>
    </r>
    <r>
      <rPr>
        <sz val="11"/>
        <color rgb="FF000000"/>
        <rFont val="Calibri"/>
      </rPr>
      <t>Displaying asterisks when a user types in a password or a smart card PIN is an example of obscuring feedback of authentication secrets.</t>
    </r>
    <r>
      <rPr>
        <sz val="11"/>
        <color rgb="FF000000"/>
        <rFont val="Calibri"/>
      </rPr>
      <t xml:space="preserve">
</t>
    </r>
    <r>
      <rPr>
        <sz val="11"/>
        <color rgb="FF000000"/>
        <rFont val="Calibri"/>
      </rPr>
      <t>This calls for review of applications,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</si>
  <si>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xml:space="preserve">Verify best practices are documented and users trained to use the password command line interface flags appropriately. </t>
    </r>
    <r>
      <rPr>
        <sz val="11"/>
        <color rgb="FF000000"/>
        <rFont val="Calibri"/>
      </rPr>
      <t xml:space="preserve">
</t>
    </r>
    <r>
      <rPr>
        <sz val="11"/>
        <color rgb="FF000000"/>
        <rFont val="Calibri"/>
      </rPr>
      <t xml:space="preserve">For example, the command line option --password (or -p) prompts for a password to be entered and obscures feedback on the typed in password. </t>
    </r>
    <r>
      <rPr>
        <sz val="11"/>
        <color rgb="FF000000"/>
        <rFont val="Calibri"/>
      </rPr>
      <t xml:space="preserve">
</t>
    </r>
    <r>
      <rPr>
        <sz val="11"/>
        <color rgb="FF000000"/>
        <rFont val="Calibri"/>
      </rPr>
      <t>Ensure users are trained to use alternatives to command line password parameters, if they are not, this is a finding.</t>
    </r>
  </si>
  <si>
    <t>V-253703</t>
  </si>
  <si>
    <r>
      <rPr>
        <sz val="11"/>
        <rFont val="Calibri"/>
      </rPr>
      <t>MariaDB must use NIST FIPS 140-2/140-3 validated cryptographic modules for cryptographic operations.</t>
    </r>
  </si>
  <si>
    <r>
      <rPr>
        <sz val="11"/>
        <color rgb="FF000000"/>
        <rFont val="Calibri"/>
      </rPr>
      <t>If crypto.fips_enabled = 0, for Red Hat Linux, configure the operating system to implement DOD-approved encryption by following the steps below:</t>
    </r>
    <r>
      <rPr>
        <sz val="11"/>
        <color rgb="FF000000"/>
        <rFont val="Calibri"/>
      </rPr>
      <t xml:space="preserve">
</t>
    </r>
    <r>
      <rPr>
        <sz val="11"/>
        <color rgb="FF000000"/>
        <rFont val="Calibri"/>
      </rPr>
      <t>To enable strict FIPS compliance, the fips=1 kernel option must be added to the kernel command line during system installation so key generation is done with FIPS-approved algorithms and continuous monitoring tests in place.</t>
    </r>
    <r>
      <rPr>
        <sz val="11"/>
        <color rgb="FF000000"/>
        <rFont val="Calibri"/>
      </rPr>
      <t xml:space="preserve">
</t>
    </r>
    <r>
      <rPr>
        <sz val="11"/>
        <color rgb="FF000000"/>
        <rFont val="Calibri"/>
      </rPr>
      <t>Enable FIPS mode with the following command:</t>
    </r>
    <r>
      <rPr>
        <sz val="11"/>
        <color rgb="FF000000"/>
        <rFont val="Calibri"/>
      </rPr>
      <t xml:space="preserve">
</t>
    </r>
    <r>
      <rPr>
        <sz val="11"/>
        <color rgb="FF000000"/>
        <rFont val="Calibri"/>
      </rPr>
      <t># sudo fips-mode-setup --enable</t>
    </r>
    <r>
      <rPr>
        <sz val="11"/>
        <color rgb="FF000000"/>
        <rFont val="Calibri"/>
      </rPr>
      <t xml:space="preserve">
</t>
    </r>
    <r>
      <rPr>
        <sz val="11"/>
        <color rgb="FF000000"/>
        <rFont val="Calibri"/>
      </rPr>
      <t>Modify the kernel command line of the current kernel in the "grub.cfg" file by adding the following option to the GRUB_CMDLINE_LINUX key in the "/etc/default/grub" file and then rebuild the "grub.cfg" file:</t>
    </r>
    <r>
      <rPr>
        <sz val="11"/>
        <color rgb="FF000000"/>
        <rFont val="Calibri"/>
      </rPr>
      <t xml:space="preserve">
</t>
    </r>
    <r>
      <rPr>
        <sz val="11"/>
        <color rgb="FF000000"/>
        <rFont val="Calibri"/>
      </rPr>
      <t>fips=1</t>
    </r>
    <r>
      <rPr>
        <sz val="11"/>
        <color rgb="FF000000"/>
        <rFont val="Calibri"/>
      </rPr>
      <t xml:space="preserve">
</t>
    </r>
    <r>
      <rPr>
        <sz val="11"/>
        <color rgb="FF000000"/>
        <rFont val="Calibri"/>
      </rPr>
      <t>Changes to "/etc/default/grub" require rebuilding the "grub.cfg" file as follows:</t>
    </r>
    <r>
      <rPr>
        <sz val="11"/>
        <color rgb="FF000000"/>
        <rFont val="Calibri"/>
      </rPr>
      <t xml:space="preserve">
</t>
    </r>
    <r>
      <rPr>
        <sz val="11"/>
        <color rgb="FF000000"/>
        <rFont val="Calibri"/>
      </rPr>
      <t>On BIOS-based machines, use the following command:</t>
    </r>
    <r>
      <rPr>
        <sz val="11"/>
        <color rgb="FF000000"/>
        <rFont val="Calibri"/>
      </rPr>
      <t xml:space="preserve">
</t>
    </r>
    <r>
      <rPr>
        <sz val="11"/>
        <color rgb="FF000000"/>
        <rFont val="Calibri"/>
      </rPr>
      <t># sudo grub2-mkconfig -o /boot/grub2/grub.cfg</t>
    </r>
    <r>
      <rPr>
        <sz val="11"/>
        <color rgb="FF000000"/>
        <rFont val="Calibri"/>
      </rPr>
      <t xml:space="preserve">
</t>
    </r>
    <r>
      <rPr>
        <sz val="11"/>
        <color rgb="FF000000"/>
        <rFont val="Calibri"/>
      </rPr>
      <t>On UEFI-based machines, use the following command:</t>
    </r>
    <r>
      <rPr>
        <sz val="11"/>
        <color rgb="FF000000"/>
        <rFont val="Calibri"/>
      </rPr>
      <t xml:space="preserve">
</t>
    </r>
    <r>
      <rPr>
        <sz val="11"/>
        <color rgb="FF000000"/>
        <rFont val="Calibri"/>
      </rPr>
      <t># sudo grub2-mkconfig -o /boot/efi/EFI/redhat/grub.cfg</t>
    </r>
    <r>
      <rPr>
        <sz val="11"/>
        <color rgb="FF000000"/>
        <rFont val="Calibri"/>
      </rPr>
      <t xml:space="preserve">
</t>
    </r>
    <r>
      <rPr>
        <sz val="11"/>
        <color rgb="FF000000"/>
        <rFont val="Calibri"/>
      </rPr>
      <t>If /boot or /boot/efi reside on separate partitions, the kernel parameter "boot=&lt;partition of /boot or /boot/efi&gt;" must be added to the kernel command line. Identify a partition by running the df /boot or df /boot/efi command:</t>
    </r>
    <r>
      <rPr>
        <sz val="11"/>
        <color rgb="FF000000"/>
        <rFont val="Calibri"/>
      </rPr>
      <t xml:space="preserve">
</t>
    </r>
    <r>
      <rPr>
        <sz val="11"/>
        <color rgb="FF000000"/>
        <rFont val="Calibri"/>
      </rPr>
      <t># sudo df /boot</t>
    </r>
    <r>
      <rPr>
        <sz val="11"/>
        <color rgb="FF000000"/>
        <rFont val="Calibri"/>
      </rPr>
      <t xml:space="preserve">
</t>
    </r>
    <r>
      <rPr>
        <sz val="11"/>
        <color rgb="FF000000"/>
        <rFont val="Calibri"/>
      </rPr>
      <t>Filesystem 1K-blocks Used Available Use% Mounted on</t>
    </r>
    <r>
      <rPr>
        <sz val="11"/>
        <color rgb="FF000000"/>
        <rFont val="Calibri"/>
      </rPr>
      <t xml:space="preserve">
</t>
    </r>
    <r>
      <rPr>
        <sz val="11"/>
        <color rgb="FF000000"/>
        <rFont val="Calibri"/>
      </rPr>
      <t>/dev/sda1 495844 53780 416464 12% /boot</t>
    </r>
    <r>
      <rPr>
        <sz val="11"/>
        <color rgb="FF000000"/>
        <rFont val="Calibri"/>
      </rPr>
      <t xml:space="preserve">
</t>
    </r>
    <r>
      <rPr>
        <sz val="11"/>
        <color rgb="FF000000"/>
        <rFont val="Calibri"/>
      </rPr>
      <t>To ensure the "boot=" configuration option will work even if device naming changes occur between boots, identify the universally unique identifier (UUID) of the partition with the following command:</t>
    </r>
    <r>
      <rPr>
        <sz val="11"/>
        <color rgb="FF000000"/>
        <rFont val="Calibri"/>
      </rPr>
      <t xml:space="preserve">
</t>
    </r>
    <r>
      <rPr>
        <sz val="11"/>
        <color rgb="FF000000"/>
        <rFont val="Calibri"/>
      </rPr>
      <t># sudo blkid /dev/sda1</t>
    </r>
    <r>
      <rPr>
        <sz val="11"/>
        <color rgb="FF000000"/>
        <rFont val="Calibri"/>
      </rPr>
      <t xml:space="preserve">
</t>
    </r>
    <r>
      <rPr>
        <sz val="11"/>
        <color rgb="FF000000"/>
        <rFont val="Calibri"/>
      </rPr>
      <t>/dev/sda1: UUID="05c000f1-a213-759e-c7a2-f11b7424c797" TYPE="ext4"</t>
    </r>
    <r>
      <rPr>
        <sz val="11"/>
        <color rgb="FF000000"/>
        <rFont val="Calibri"/>
      </rPr>
      <t xml:space="preserve">
</t>
    </r>
    <r>
      <rPr>
        <sz val="11"/>
        <color rgb="FF000000"/>
        <rFont val="Calibri"/>
      </rPr>
      <t>For the example above, append the following string to the kernel command line:</t>
    </r>
    <r>
      <rPr>
        <sz val="11"/>
        <color rgb="FF000000"/>
        <rFont val="Calibri"/>
      </rPr>
      <t xml:space="preserve">
</t>
    </r>
    <r>
      <rPr>
        <sz val="11"/>
        <color rgb="FF000000"/>
        <rFont val="Calibri"/>
      </rPr>
      <t>boot=UUID=05c000f1-a213-759e-c7a2-f11b7424c797</t>
    </r>
    <r>
      <rPr>
        <sz val="11"/>
        <color rgb="FF000000"/>
        <rFont val="Calibri"/>
      </rPr>
      <t xml:space="preserve">
</t>
    </r>
    <r>
      <rPr>
        <sz val="11"/>
        <color rgb="FF000000"/>
        <rFont val="Calibri"/>
      </rPr>
      <t>Reboot the system for the changes to take effect.</t>
    </r>
    <r>
      <rPr>
        <sz val="11"/>
        <color rgb="FF000000"/>
        <rFont val="Calibri"/>
      </rPr>
      <t xml:space="preserve">
</t>
    </r>
    <r>
      <rPr>
        <sz val="11"/>
        <color rgb="FF000000"/>
        <rFont val="Calibri"/>
      </rPr>
      <t>More information can be found here:</t>
    </r>
    <r>
      <rPr>
        <sz val="11"/>
        <color rgb="FF000000"/>
        <rFont val="Calibri"/>
      </rPr>
      <t xml:space="preserve">
</t>
    </r>
    <r>
      <rPr>
        <sz val="11"/>
        <color rgb="FF000000"/>
        <rFont val="Calibri"/>
      </rPr>
      <t>RedHat: https://access.redhat.com/documentation/en-us/red_hat_enterprise_linux/7/html/security_guide/chap-federal_standards_and_regulations</t>
    </r>
    <r>
      <rPr>
        <sz val="11"/>
        <color rgb="FF000000"/>
        <rFont val="Calibri"/>
      </rPr>
      <t xml:space="preserve">
</t>
    </r>
    <r>
      <rPr>
        <sz val="11"/>
        <color rgb="FF000000"/>
        <rFont val="Calibri"/>
      </rPr>
      <t>Ubuntu: https://security-certs.docs.ubuntu.com/en/fips</t>
    </r>
  </si>
  <si>
    <r>
      <rPr>
        <sz val="11"/>
        <color rgb="FF000000"/>
        <rFont val="Calibri"/>
      </rPr>
      <t>Use of weak of unvalidated cryptographic algorithms undermines the purposes of using encryption and digital signatures to protect data. Weak algorithms can be easily broken, and unvalidated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 xml:space="preserve">Applications, including DBMSs, using cryptography are required to use approved NIST FIPS 140-2/140-3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Satisfies: SRG-APP-000179-DB-000114, SRG-APP-000514-DB-000381, SRG-APP-000514-DB-000382, SRG-APP-000514-DB-000383</t>
    </r>
  </si>
  <si>
    <r>
      <rPr>
        <sz val="11"/>
        <color rgb="FF000000"/>
        <rFont val="Calibri"/>
      </rPr>
      <t>MariaDB relies on the underlying OS for FIPS compliance. Verify FIPS is enabled for the OS. Following are example Linux commands:</t>
    </r>
    <r>
      <rPr>
        <sz val="11"/>
        <color rgb="FF000000"/>
        <rFont val="Calibri"/>
      </rPr>
      <t xml:space="preserve">
</t>
    </r>
    <r>
      <rPr>
        <sz val="11"/>
        <color rgb="FF000000"/>
        <rFont val="Calibri"/>
      </rPr>
      <t># sysctl crypto.fips_enabled</t>
    </r>
    <r>
      <rPr>
        <sz val="11"/>
        <color rgb="FF000000"/>
        <rFont val="Calibri"/>
      </rPr>
      <t xml:space="preserve">
</t>
    </r>
    <r>
      <rPr>
        <sz val="11"/>
        <color rgb="FF000000"/>
        <rFont val="Calibri"/>
      </rPr>
      <t>crypto.fips_enabled =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crypto.fips_enabled = 0, this is a finding. </t>
    </r>
    <r>
      <rPr>
        <sz val="11"/>
        <color rgb="FF000000"/>
        <rFont val="Calibri"/>
      </rPr>
      <t xml:space="preserve">
</t>
    </r>
    <r>
      <rPr>
        <sz val="11"/>
        <color rgb="FF000000"/>
        <rFont val="Calibri"/>
      </rPr>
      <t>OR</t>
    </r>
    <r>
      <rPr>
        <sz val="11"/>
        <color rgb="FF000000"/>
        <rFont val="Calibri"/>
      </rPr>
      <t xml:space="preserve">
</t>
    </r>
    <r>
      <rPr>
        <sz val="11"/>
        <color rgb="FF000000"/>
        <rFont val="Calibri"/>
      </rPr>
      <t>$ sudo fips-mode-setup --check</t>
    </r>
    <r>
      <rPr>
        <sz val="11"/>
        <color rgb="FF000000"/>
        <rFont val="Calibri"/>
      </rPr>
      <t xml:space="preserve">
</t>
    </r>
    <r>
      <rPr>
        <sz val="11"/>
        <color rgb="FF000000"/>
        <rFont val="Calibri"/>
      </rPr>
      <t>FIPS mode is enabled.</t>
    </r>
    <r>
      <rPr>
        <sz val="11"/>
        <color rgb="FF000000"/>
        <rFont val="Calibri"/>
      </rPr>
      <t xml:space="preserve">
</t>
    </r>
    <r>
      <rPr>
        <sz val="11"/>
        <color rgb="FF000000"/>
        <rFont val="Calibri"/>
      </rPr>
      <t>If FIPS mode is not enabled, this is a finding.</t>
    </r>
    <r>
      <rPr>
        <sz val="11"/>
        <color rgb="FF000000"/>
        <rFont val="Calibri"/>
      </rPr>
      <t xml:space="preserve">
</t>
    </r>
    <r>
      <rPr>
        <sz val="11"/>
        <color rgb="FF000000"/>
        <rFont val="Calibri"/>
      </rPr>
      <t>Verify the server is using OpenSSL:</t>
    </r>
    <r>
      <rPr>
        <sz val="11"/>
        <color rgb="FF000000"/>
        <rFont val="Calibri"/>
      </rPr>
      <t xml:space="preserve">
</t>
    </r>
    <r>
      <rPr>
        <sz val="11"/>
        <color rgb="FF000000"/>
        <rFont val="Calibri"/>
      </rPr>
      <t xml:space="preserve"> MariaDB&gt; SHOW GLOBAL VARIABLES LIKE '%have_openssl';</t>
    </r>
    <r>
      <rPr>
        <sz val="11"/>
        <color rgb="FF000000"/>
        <rFont val="Calibri"/>
      </rPr>
      <t xml:space="preserve">
</t>
    </r>
    <r>
      <rPr>
        <sz val="11"/>
        <color rgb="FF000000"/>
        <rFont val="Calibri"/>
      </rPr>
      <t>If the value of have_openssl is not YES, this is a finding.</t>
    </r>
    <r>
      <rPr>
        <sz val="11"/>
        <color rgb="FF000000"/>
        <rFont val="Calibri"/>
      </rPr>
      <t xml:space="preserve">
</t>
    </r>
    <r>
      <rPr>
        <sz val="11"/>
        <color rgb="FF000000"/>
        <rFont val="Calibri"/>
      </rPr>
      <t>MariaDB&gt; SHOW GLOBAL VARIABLES LIKE '%version_ssl_library%';</t>
    </r>
    <r>
      <rPr>
        <sz val="11"/>
        <color rgb="FF000000"/>
        <rFont val="Calibri"/>
      </rPr>
      <t xml:space="preserve">
</t>
    </r>
    <r>
      <rPr>
        <sz val="11"/>
        <color rgb="FF000000"/>
        <rFont val="Calibri"/>
      </rPr>
      <t>Note: FIPS-compliant libraries for OpenSSL 1.x.x contain "fips" in the version.</t>
    </r>
    <r>
      <rPr>
        <sz val="11"/>
        <color rgb="FF000000"/>
        <rFont val="Calibri"/>
      </rPr>
      <t xml:space="preserve">
</t>
    </r>
    <r>
      <rPr>
        <sz val="11"/>
        <color rgb="FF000000"/>
        <rFont val="Calibri"/>
      </rPr>
      <t>If the value of version_ssl_library is not FIPS compliant, this is a finding.</t>
    </r>
    <r>
      <rPr>
        <sz val="11"/>
        <color rgb="FF000000"/>
        <rFont val="Calibri"/>
      </rPr>
      <t xml:space="preserve">
</t>
    </r>
    <r>
      <rPr>
        <sz val="11"/>
        <color rgb="FF000000"/>
        <rFont val="Calibri"/>
      </rPr>
      <t xml:space="preserve">If using OpenSSL 3.x , check the providers: </t>
    </r>
    <r>
      <rPr>
        <sz val="11"/>
        <color rgb="FF000000"/>
        <rFont val="Calibri"/>
      </rPr>
      <t xml:space="preserve">
</t>
    </r>
    <r>
      <rPr>
        <sz val="11"/>
        <color rgb="FF000000"/>
        <rFont val="Calibri"/>
      </rPr>
      <t>openssl list -providers</t>
    </r>
    <r>
      <rPr>
        <sz val="11"/>
        <color rgb="FF000000"/>
        <rFont val="Calibri"/>
      </rPr>
      <t xml:space="preserve">
</t>
    </r>
    <r>
      <rPr>
        <sz val="11"/>
        <color rgb="FF000000"/>
        <rFont val="Calibri"/>
      </rPr>
      <t>Providers: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name: OpenSSL Default Provider</t>
    </r>
    <r>
      <rPr>
        <sz val="11"/>
        <color rgb="FF000000"/>
        <rFont val="Calibri"/>
      </rPr>
      <t xml:space="preserve">
</t>
    </r>
    <r>
      <rPr>
        <sz val="11"/>
        <color rgb="FF000000"/>
        <rFont val="Calibri"/>
      </rPr>
      <t>version: 3.2.2</t>
    </r>
    <r>
      <rPr>
        <sz val="11"/>
        <color rgb="FF000000"/>
        <rFont val="Calibri"/>
      </rPr>
      <t xml:space="preserve">
</t>
    </r>
    <r>
      <rPr>
        <sz val="11"/>
        <color rgb="FF000000"/>
        <rFont val="Calibri"/>
      </rPr>
      <t>status: active</t>
    </r>
    <r>
      <rPr>
        <sz val="11"/>
        <color rgb="FF000000"/>
        <rFont val="Calibri"/>
      </rPr>
      <t xml:space="preserve">
</t>
    </r>
    <r>
      <rPr>
        <sz val="11"/>
        <color rgb="FF000000"/>
        <rFont val="Calibri"/>
      </rPr>
      <t>fips</t>
    </r>
    <r>
      <rPr>
        <sz val="11"/>
        <color rgb="FF000000"/>
        <rFont val="Calibri"/>
      </rPr>
      <t xml:space="preserve">
</t>
    </r>
    <r>
      <rPr>
        <sz val="11"/>
        <color rgb="FF000000"/>
        <rFont val="Calibri"/>
      </rPr>
      <t xml:space="preserve">    name: Red Hat Enterprise Linux 9 - OpenSSL FIPS Provider</t>
    </r>
    <r>
      <rPr>
        <sz val="11"/>
        <color rgb="FF000000"/>
        <rFont val="Calibri"/>
      </rPr>
      <t xml:space="preserve">
</t>
    </r>
    <r>
      <rPr>
        <sz val="11"/>
        <color rgb="FF000000"/>
        <rFont val="Calibri"/>
      </rPr>
      <t xml:space="preserve">    version: 3.2.2-622cc79c634cbbef</t>
    </r>
    <r>
      <rPr>
        <sz val="11"/>
        <color rgb="FF000000"/>
        <rFont val="Calibri"/>
      </rPr>
      <t xml:space="preserve">
</t>
    </r>
    <r>
      <rPr>
        <sz val="11"/>
        <color rgb="FF000000"/>
        <rFont val="Calibri"/>
      </rPr>
      <t xml:space="preserve">    status: active</t>
    </r>
    <r>
      <rPr>
        <sz val="11"/>
        <color rgb="FF000000"/>
        <rFont val="Calibri"/>
      </rPr>
      <t xml:space="preserve">
</t>
    </r>
    <r>
      <rPr>
        <sz val="11"/>
        <color rgb="FF000000"/>
        <rFont val="Calibri"/>
      </rPr>
      <t>If the response does not list a FIPS provider with a status of "active", this is a finding.</t>
    </r>
  </si>
  <si>
    <t>V-253704</t>
  </si>
  <si>
    <r>
      <rPr>
        <sz val="11"/>
        <rFont val="Calibri"/>
      </rPr>
      <t>The MariaDB must uniquely identify and authenticate nonorganizational users (or processes acting on behalf of nonorganizational users).</t>
    </r>
  </si>
  <si>
    <r>
      <rPr>
        <sz val="11"/>
        <color rgb="FF000000"/>
        <rFont val="Calibri"/>
      </rPr>
      <t xml:space="preserve">Nonorganizational users include all information system users other than organizational users, which include organizational employees or individuals the organization deems to have equivalent status of employees (e.g., contractors, guest researchers, individuals from allied nations). </t>
    </r>
    <r>
      <rPr>
        <sz val="11"/>
        <color rgb="FF000000"/>
        <rFont val="Calibri"/>
      </rPr>
      <t xml:space="preserve">
</t>
    </r>
    <r>
      <rPr>
        <sz val="11"/>
        <color rgb="FF000000"/>
        <rFont val="Calibri"/>
      </rPr>
      <t xml:space="preserve">Nonorganizational users must be uniquely identified and authenticated for all accesses other than those accesses explicitly identified and documented by the organization when related to the use of anonymous access, such as accessing a web server. </t>
    </r>
    <r>
      <rPr>
        <sz val="11"/>
        <color rgb="FF000000"/>
        <rFont val="Calibri"/>
      </rPr>
      <t xml:space="preserve">
</t>
    </r>
    <r>
      <rPr>
        <sz val="11"/>
        <color rgb="FF000000"/>
        <rFont val="Calibri"/>
      </rPr>
      <t xml:space="preserve">Accordingly, a risk assessment is used in determining the authentication needs of the organization. </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</si>
  <si>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 xml:space="preserve">All users should have individual accounts with appropriate privileges. The root users should be removed after administrative accounts with SUPER privilege are created. Query all users and determine if any are suspected shared accounts. Document any necessary shared accounts. </t>
    </r>
    <r>
      <rPr>
        <sz val="11"/>
        <color rgb="FF000000"/>
        <rFont val="Calibri"/>
      </rPr>
      <t xml:space="preserve">
</t>
    </r>
    <r>
      <rPr>
        <sz val="11"/>
        <color rgb="FF000000"/>
        <rFont val="Calibri"/>
      </rPr>
      <t xml:space="preserve">MariaDB&gt; SELECT user, host FROM mysql.user; </t>
    </r>
    <r>
      <rPr>
        <sz val="11"/>
        <color rgb="FF000000"/>
        <rFont val="Calibri"/>
      </rPr>
      <t xml:space="preserve">
</t>
    </r>
    <r>
      <rPr>
        <sz val="11"/>
        <color rgb="FF000000"/>
        <rFont val="Calibri"/>
      </rPr>
      <t>Determine if any accounts are shared. A shared account is defined as a username, hostname, and password that are used by multiple individuals to log in to MariaDB. An example of a shared account is the MariaDB root account – root@localhost.</t>
    </r>
    <r>
      <rPr>
        <sz val="11"/>
        <color rgb="FF000000"/>
        <rFont val="Calibri"/>
      </rPr>
      <t xml:space="preserve">
</t>
    </r>
    <r>
      <rPr>
        <sz val="11"/>
        <color rgb="FF000000"/>
        <rFont val="Calibri"/>
      </rPr>
      <t xml:space="preserve">If accounts are determined to be shared, determine if individuals are first individually authenticated. </t>
    </r>
    <r>
      <rPr>
        <sz val="11"/>
        <color rgb="FF000000"/>
        <rFont val="Calibri"/>
      </rPr>
      <t xml:space="preserve">
</t>
    </r>
    <r>
      <rPr>
        <sz val="11"/>
        <color rgb="FF000000"/>
        <rFont val="Calibri"/>
      </rPr>
      <t xml:space="preserve">If individuals are not individually authenticated before using the shared account (e.g., by the operating system or possibly by an application making calls to the database), this is a finding. </t>
    </r>
    <r>
      <rPr>
        <sz val="11"/>
        <color rgb="FF000000"/>
        <rFont val="Calibri"/>
      </rPr>
      <t xml:space="preserve">
</t>
    </r>
    <r>
      <rPr>
        <sz val="11"/>
        <color rgb="FF000000"/>
        <rFont val="Calibri"/>
      </rPr>
      <t>The key is individual accountability. If this can be traced, this is not a finding.</t>
    </r>
    <r>
      <rPr>
        <sz val="11"/>
        <color rgb="FF000000"/>
        <rFont val="Calibri"/>
      </rPr>
      <t xml:space="preserve">
</t>
    </r>
    <r>
      <rPr>
        <sz val="11"/>
        <color rgb="FF000000"/>
        <rFont val="Calibri"/>
      </rPr>
      <t>If accounts are determined to be shared, determine if they are directly accessible to end users. If so, this is a finding.</t>
    </r>
    <r>
      <rPr>
        <sz val="11"/>
        <color rgb="FF000000"/>
        <rFont val="Calibri"/>
      </rPr>
      <t xml:space="preserve">
</t>
    </r>
    <r>
      <rPr>
        <sz val="11"/>
        <color rgb="FF000000"/>
        <rFont val="Calibri"/>
      </rPr>
      <t>Review contents of audit logs, traces, and data tables to confirm the identity of the individual user performing the action is captured.</t>
    </r>
    <r>
      <rPr>
        <sz val="11"/>
        <color rgb="FF000000"/>
        <rFont val="Calibri"/>
      </rPr>
      <t xml:space="preserve">
</t>
    </r>
    <r>
      <rPr>
        <sz val="11"/>
        <color rgb="FF000000"/>
        <rFont val="Calibri"/>
      </rPr>
      <t>If shared identifiers are found, and not accompanied by individual identifiers, this is a finding.</t>
    </r>
  </si>
  <si>
    <t>V-253705</t>
  </si>
  <si>
    <r>
      <rPr>
        <sz val="11"/>
        <rFont val="Calibri"/>
      </rPr>
      <t>MariaDB must separate user functionality (including user interface services) from database management functionality.</t>
    </r>
  </si>
  <si>
    <r>
      <rPr>
        <sz val="11"/>
        <color rgb="FF000000"/>
        <rFont val="Calibri"/>
      </rPr>
      <t>Configure MariaDB Enterprise Server to separate database administration and general user functionality.</t>
    </r>
    <r>
      <rPr>
        <sz val="11"/>
        <color rgb="FF000000"/>
        <rFont val="Calibri"/>
      </rPr>
      <t xml:space="preserve">
</t>
    </r>
    <r>
      <rPr>
        <sz val="11"/>
        <color rgb="FF000000"/>
        <rFont val="Calibri"/>
      </rPr>
      <t>Do not grant Create user, Event, Process, Proxy, Reload, Replication client, Replication slave, Show databases, Shutdown, Super, Create tablespace privileges to users and roles that do not require it.</t>
    </r>
    <r>
      <rPr>
        <sz val="11"/>
        <color rgb="FF000000"/>
        <rFont val="Calibri"/>
      </rPr>
      <t xml:space="preserve">
</t>
    </r>
    <r>
      <rPr>
        <sz val="11"/>
        <color rgb="FF000000"/>
        <rFont val="Calibri"/>
      </rPr>
      <t>To remove privileges, refer to the following examples: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Revoke privileges from a specific user: </t>
    </r>
    <r>
      <rPr>
        <sz val="11"/>
        <color rgb="FF000000"/>
        <rFont val="Calibri"/>
      </rPr>
      <t xml:space="preserve">
</t>
    </r>
    <r>
      <rPr>
        <sz val="11"/>
        <color rgb="FF000000"/>
        <rFont val="Calibri"/>
      </rPr>
      <t>MariaDB&gt; REVOKE SUPER, PROCESS ON *.* FROM 'user'@'host';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Revoke privileges from a role:</t>
    </r>
    <r>
      <rPr>
        <sz val="11"/>
        <color rgb="FF000000"/>
        <rFont val="Calibri"/>
      </rPr>
      <t xml:space="preserve">
</t>
    </r>
    <r>
      <rPr>
        <sz val="11"/>
        <color rgb="FF000000"/>
        <rFont val="Calibri"/>
      </rPr>
      <t>MariaDB&gt; REVOKE 'role' FROM 'user'@'host';</t>
    </r>
  </si>
  <si>
    <r>
      <rPr>
        <sz val="11"/>
        <color rgb="FF000000"/>
        <rFont val="Calibri"/>
      </rPr>
      <t xml:space="preserve">Information system management functionality includes functions necessary to administer databases, network components, workstations, or servers and typically requires privileged user access.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 </t>
    </r>
    <r>
      <rPr>
        <sz val="11"/>
        <color rgb="FF000000"/>
        <rFont val="Calibri"/>
      </rPr>
      <t xml:space="preserve">
</t>
    </r>
    <r>
      <rPr>
        <sz val="11"/>
        <color rgb="FF000000"/>
        <rFont val="Calibri"/>
      </rPr>
      <t xml:space="preserve">An example of this type of separation is observed in web administrative interfaces that use separate authentication methods for users of any other information system resources. </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MariaDB management is presented on an interface available for users, information on MariaDB settings may be inadvertently made available to the user.</t>
    </r>
  </si>
  <si>
    <r>
      <rPr>
        <sz val="11"/>
        <color rgb="FF000000"/>
        <rFont val="Calibri"/>
      </rPr>
      <t>To show the list of system privileges that the MariaDB server supports, run:</t>
    </r>
    <r>
      <rPr>
        <sz val="11"/>
        <color rgb="FF000000"/>
        <rFont val="Calibri"/>
      </rPr>
      <t xml:space="preserve">
</t>
    </r>
    <r>
      <rPr>
        <sz val="11"/>
        <color rgb="FF000000"/>
        <rFont val="Calibri"/>
      </rPr>
      <t>MariaDB&gt; SHOW PRIVILEGES;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Gather a list of SHOW GRANTS commands. SHOW GRANTS will list the privileges granted to the account.</t>
    </r>
    <r>
      <rPr>
        <sz val="11"/>
        <color rgb="FF000000"/>
        <rFont val="Calibri"/>
      </rPr>
      <t xml:space="preserve">
</t>
    </r>
    <r>
      <rPr>
        <sz val="11"/>
        <color rgb="FF000000"/>
        <rFont val="Calibri"/>
      </rPr>
      <t xml:space="preserve">Run this database query to create the SHOW GRANTS script for each user: </t>
    </r>
    <r>
      <rPr>
        <sz val="11"/>
        <color rgb="FF000000"/>
        <rFont val="Calibri"/>
      </rPr>
      <t xml:space="preserve">
</t>
    </r>
    <r>
      <rPr>
        <sz val="11"/>
        <color rgb="FF000000"/>
        <rFont val="Calibri"/>
      </rPr>
      <t>MariaDB&gt; SELECT DISTINCT CONCAT( 'SHOW GRANTS FOR ', user,'@', host,';') AS grantQuery FROM mysql.user WHERE is_role = 'N';</t>
    </r>
    <r>
      <rPr>
        <sz val="11"/>
        <color rgb="FF000000"/>
        <rFont val="Calibri"/>
      </rPr>
      <t xml:space="preserve">
</t>
    </r>
    <r>
      <rPr>
        <sz val="11"/>
        <color rgb="FF000000"/>
        <rFont val="Calibri"/>
      </rPr>
      <t>Run each SHOW GRANTS command for each user.</t>
    </r>
    <r>
      <rPr>
        <sz val="11"/>
        <color rgb="FF000000"/>
        <rFont val="Calibri"/>
      </rPr>
      <t xml:space="preserve">
</t>
    </r>
    <r>
      <rPr>
        <sz val="11"/>
        <color rgb="FF000000"/>
        <rFont val="Calibri"/>
      </rPr>
      <t>MariaDB&gt; SHOW GRANTS FOR 'user'@'host';</t>
    </r>
    <r>
      <rPr>
        <sz val="11"/>
        <color rgb="FF000000"/>
        <rFont val="Calibri"/>
      </rPr>
      <t xml:space="preserve">
</t>
    </r>
    <r>
      <rPr>
        <sz val="11"/>
        <color rgb="FF000000"/>
        <rFont val="Calibri"/>
      </rPr>
      <t xml:space="preserve">If any nonadministrative role has any one of the following privileges, this is a finding. </t>
    </r>
    <r>
      <rPr>
        <sz val="11"/>
        <color rgb="FF000000"/>
        <rFont val="Calibri"/>
      </rPr>
      <t xml:space="preserve">
</t>
    </r>
    <r>
      <rPr>
        <sz val="11"/>
        <color rgb="FF000000"/>
        <rFont val="Calibri"/>
      </rPr>
      <t xml:space="preserve">Create user </t>
    </r>
    <r>
      <rPr>
        <sz val="11"/>
        <color rgb="FF000000"/>
        <rFont val="Calibri"/>
      </rPr>
      <t xml:space="preserve">
</t>
    </r>
    <r>
      <rPr>
        <sz val="11"/>
        <color rgb="FF000000"/>
        <rFont val="Calibri"/>
      </rPr>
      <t>Event</t>
    </r>
    <r>
      <rPr>
        <sz val="11"/>
        <color rgb="FF000000"/>
        <rFont val="Calibri"/>
      </rPr>
      <t xml:space="preserve">
</t>
    </r>
    <r>
      <rPr>
        <sz val="11"/>
        <color rgb="FF000000"/>
        <rFont val="Calibri"/>
      </rPr>
      <t xml:space="preserve">Process </t>
    </r>
    <r>
      <rPr>
        <sz val="11"/>
        <color rgb="FF000000"/>
        <rFont val="Calibri"/>
      </rPr>
      <t xml:space="preserve">
</t>
    </r>
    <r>
      <rPr>
        <sz val="11"/>
        <color rgb="FF000000"/>
        <rFont val="Calibri"/>
      </rPr>
      <t>Proxy</t>
    </r>
    <r>
      <rPr>
        <sz val="11"/>
        <color rgb="FF000000"/>
        <rFont val="Calibri"/>
      </rPr>
      <t xml:space="preserve">
</t>
    </r>
    <r>
      <rPr>
        <sz val="11"/>
        <color rgb="FF000000"/>
        <rFont val="Calibri"/>
      </rPr>
      <t>Reload</t>
    </r>
    <r>
      <rPr>
        <sz val="11"/>
        <color rgb="FF000000"/>
        <rFont val="Calibri"/>
      </rPr>
      <t xml:space="preserve">
</t>
    </r>
    <r>
      <rPr>
        <sz val="11"/>
        <color rgb="FF000000"/>
        <rFont val="Calibri"/>
      </rPr>
      <t xml:space="preserve">Replication client </t>
    </r>
    <r>
      <rPr>
        <sz val="11"/>
        <color rgb="FF000000"/>
        <rFont val="Calibri"/>
      </rPr>
      <t xml:space="preserve">
</t>
    </r>
    <r>
      <rPr>
        <sz val="11"/>
        <color rgb="FF000000"/>
        <rFont val="Calibri"/>
      </rPr>
      <t xml:space="preserve">Replication slave </t>
    </r>
    <r>
      <rPr>
        <sz val="11"/>
        <color rgb="FF000000"/>
        <rFont val="Calibri"/>
      </rPr>
      <t xml:space="preserve">
</t>
    </r>
    <r>
      <rPr>
        <sz val="11"/>
        <color rgb="FF000000"/>
        <rFont val="Calibri"/>
      </rPr>
      <t xml:space="preserve">Show databases </t>
    </r>
    <r>
      <rPr>
        <sz val="11"/>
        <color rgb="FF000000"/>
        <rFont val="Calibri"/>
      </rPr>
      <t xml:space="preserve">
</t>
    </r>
    <r>
      <rPr>
        <sz val="11"/>
        <color rgb="FF000000"/>
        <rFont val="Calibri"/>
      </rPr>
      <t xml:space="preserve">Shutdown </t>
    </r>
    <r>
      <rPr>
        <sz val="11"/>
        <color rgb="FF000000"/>
        <rFont val="Calibri"/>
      </rPr>
      <t xml:space="preserve">
</t>
    </r>
    <r>
      <rPr>
        <sz val="11"/>
        <color rgb="FF000000"/>
        <rFont val="Calibri"/>
      </rPr>
      <t>Super</t>
    </r>
    <r>
      <rPr>
        <sz val="11"/>
        <color rgb="FF000000"/>
        <rFont val="Calibri"/>
      </rPr>
      <t xml:space="preserve">
</t>
    </r>
    <r>
      <rPr>
        <sz val="11"/>
        <color rgb="FF000000"/>
        <rFont val="Calibri"/>
      </rPr>
      <t>If administrator and general user functionality are not separated either physically or logically, this is a finding.</t>
    </r>
  </si>
  <si>
    <t>V-253706</t>
  </si>
  <si>
    <r>
      <rPr>
        <sz val="11"/>
        <rFont val="Calibri"/>
      </rPr>
      <t>MariaDB must invalidate session identifiers upon user logout or other session termination.</t>
    </r>
  </si>
  <si>
    <r>
      <rPr>
        <sz val="11"/>
        <color rgb="FF000000"/>
        <rFont val="Calibri"/>
      </rPr>
      <t>As the administrator locate the my.cnf file to change. For Centos, RedHat, and similar distributions this will be in /etc/my.cnf.d/.</t>
    </r>
    <r>
      <rPr>
        <sz val="11"/>
        <color rgb="FF000000"/>
        <rFont val="Calibri"/>
      </rPr>
      <t xml:space="preserve">
</t>
    </r>
    <r>
      <rPr>
        <sz val="11"/>
        <color rgb="FF000000"/>
        <rFont val="Calibri"/>
      </rPr>
      <t>In the [mariadb] section add the lines:</t>
    </r>
    <r>
      <rPr>
        <sz val="11"/>
        <color rgb="FF000000"/>
        <rFont val="Calibri"/>
      </rPr>
      <t xml:space="preserve">
</t>
    </r>
    <r>
      <rPr>
        <sz val="11"/>
        <color rgb="FF000000"/>
        <rFont val="Calibri"/>
      </rPr>
      <t>tcp_keepalive_interval == seconds</t>
    </r>
    <r>
      <rPr>
        <sz val="11"/>
        <color rgb="FF000000"/>
        <rFont val="Calibri"/>
      </rPr>
      <t xml:space="preserve">
</t>
    </r>
    <r>
      <rPr>
        <sz val="11"/>
        <color rgb="FF000000"/>
        <rFont val="Calibri"/>
      </rPr>
      <t xml:space="preserve">https://mariadb.com/docs/reference/mdb/system-variables/tcp_keepalive_interval/ </t>
    </r>
    <r>
      <rPr>
        <sz val="11"/>
        <color rgb="FF000000"/>
        <rFont val="Calibri"/>
      </rPr>
      <t xml:space="preserve">
</t>
    </r>
    <r>
      <rPr>
        <sz val="11"/>
        <color rgb="FF000000"/>
        <rFont val="Calibri"/>
      </rPr>
      <t>tcp_keepalive_probes == number of probes</t>
    </r>
    <r>
      <rPr>
        <sz val="11"/>
        <color rgb="FF000000"/>
        <rFont val="Calibri"/>
      </rPr>
      <t xml:space="preserve">
</t>
    </r>
    <r>
      <rPr>
        <sz val="11"/>
        <color rgb="FF000000"/>
        <rFont val="Calibri"/>
      </rPr>
      <t xml:space="preserve">https://mariadb.com/docs/reference/mdb/system-variables/tcp_keepalive_probes/ </t>
    </r>
    <r>
      <rPr>
        <sz val="11"/>
        <color rgb="FF000000"/>
        <rFont val="Calibri"/>
      </rPr>
      <t xml:space="preserve">
</t>
    </r>
    <r>
      <rPr>
        <sz val="11"/>
        <color rgb="FF000000"/>
        <rFont val="Calibri"/>
      </rPr>
      <t>tcp_keepalive_time == seconds</t>
    </r>
    <r>
      <rPr>
        <sz val="11"/>
        <color rgb="FF000000"/>
        <rFont val="Calibri"/>
      </rPr>
      <t xml:space="preserve">
</t>
    </r>
    <r>
      <rPr>
        <sz val="11"/>
        <color rgb="FF000000"/>
        <rFont val="Calibri"/>
      </rPr>
      <t>https://mariadb.com/docs/reference/mdb/system-variables/tcp_keepalive_time/</t>
    </r>
    <r>
      <rPr>
        <sz val="11"/>
        <color rgb="FF000000"/>
        <rFont val="Calibri"/>
      </rPr>
      <t xml:space="preserve">
</t>
    </r>
    <r>
      <rPr>
        <sz val="11"/>
        <color rgb="FF000000"/>
        <rFont val="Calibri"/>
      </rPr>
      <t>tcp_nodelay == boolean (off or on)</t>
    </r>
    <r>
      <rPr>
        <sz val="11"/>
        <color rgb="FF000000"/>
        <rFont val="Calibri"/>
      </rPr>
      <t xml:space="preserve">
</t>
    </r>
    <r>
      <rPr>
        <sz val="11"/>
        <color rgb="FF000000"/>
        <rFont val="Calibri"/>
      </rPr>
      <t>https://mariadb.com/docs/reference/mdb/system-variables/tcp_nodelay/</t>
    </r>
    <r>
      <rPr>
        <sz val="11"/>
        <color rgb="FF000000"/>
        <rFont val="Calibri"/>
      </rPr>
      <t xml:space="preserve">
</t>
    </r>
    <r>
      <rPr>
        <sz val="11"/>
        <color rgb="FF000000"/>
        <rFont val="Calibri"/>
      </rPr>
      <t>max_statement_time == seconds</t>
    </r>
    <r>
      <rPr>
        <sz val="11"/>
        <color rgb="FF000000"/>
        <rFont val="Calibri"/>
      </rPr>
      <t xml:space="preserve">
</t>
    </r>
    <r>
      <rPr>
        <sz val="11"/>
        <color rgb="FF000000"/>
        <rFont val="Calibri"/>
      </rPr>
      <t>https://mariadb.com/docs/reference/mdb/system-variables/max_statement_time/</t>
    </r>
  </si>
  <si>
    <r>
      <rPr>
        <sz val="11"/>
        <color rgb="FF000000"/>
        <rFont val="Calibri"/>
      </rPr>
      <t>Captured sessions can be reused in replay attacks. This requirement limits the ability of adversaries to capture and continue to employ previously valid session IDs.</t>
    </r>
    <r>
      <rPr>
        <sz val="11"/>
        <color rgb="FF000000"/>
        <rFont val="Calibri"/>
      </rPr>
      <t xml:space="preserve">
</t>
    </r>
    <r>
      <rPr>
        <sz val="11"/>
        <color rgb="FF000000"/>
        <rFont val="Calibri"/>
      </rPr>
      <t xml:space="preserve">This requirement focuses on communications protection for the MariaDB session rather than for the network packet. The intent of this control is to establish grounds for confidence at each end of a communications session in the ongoing identity of the other party and in the validity of the information being transmitted. </t>
    </r>
    <r>
      <rPr>
        <sz val="11"/>
        <color rgb="FF000000"/>
        <rFont val="Calibri"/>
      </rPr>
      <t xml:space="preserve">
</t>
    </r>
    <r>
      <rPr>
        <sz val="11"/>
        <color rgb="FF000000"/>
        <rFont val="Calibri"/>
      </rPr>
      <t>Session IDs are tokens generated by MariaDB to uniquely identify a user's (or process's) session. MariaDB will make access decisions and execute logic based on the session ID.</t>
    </r>
    <r>
      <rPr>
        <sz val="11"/>
        <color rgb="FF000000"/>
        <rFont val="Calibri"/>
      </rPr>
      <t xml:space="preserve">
</t>
    </r>
    <r>
      <rPr>
        <sz val="11"/>
        <color rgb="FF000000"/>
        <rFont val="Calibri"/>
      </rPr>
      <t xml:space="preserve">Unique session IDs help to reduce predictability of said identifiers. 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 </t>
    </r>
    <r>
      <rPr>
        <sz val="11"/>
        <color rgb="FF000000"/>
        <rFont val="Calibri"/>
      </rPr>
      <t xml:space="preserve">
</t>
    </r>
    <r>
      <rPr>
        <sz val="11"/>
        <color rgb="FF000000"/>
        <rFont val="Calibri"/>
      </rPr>
      <t>When a user logs out, or when any other session termination event occurs, the DBMS must terminate the user's session(s) to minimize the potential for sessions to be hijacked.</t>
    </r>
  </si>
  <si>
    <r>
      <rPr>
        <sz val="11"/>
        <color rgb="FF000000"/>
        <rFont val="Calibri"/>
      </rPr>
      <t>As the database administrator, run the following SQL: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SHOW GLOBAL VARIABLES LIKE 'tcp_keepalive_interval';</t>
    </r>
    <r>
      <rPr>
        <sz val="11"/>
        <color rgb="FF000000"/>
        <rFont val="Calibri"/>
      </rPr>
      <t xml:space="preserve">
</t>
    </r>
    <r>
      <rPr>
        <sz val="11"/>
        <color rgb="FF000000"/>
        <rFont val="Calibri"/>
      </rPr>
      <t>MariaDB&gt; SHOW GLOBAL VARIABLES LIKE 'tcp_keepalive_probes';</t>
    </r>
    <r>
      <rPr>
        <sz val="11"/>
        <color rgb="FF000000"/>
        <rFont val="Calibri"/>
      </rPr>
      <t xml:space="preserve">
</t>
    </r>
    <r>
      <rPr>
        <sz val="11"/>
        <color rgb="FF000000"/>
        <rFont val="Calibri"/>
      </rPr>
      <t>MariaDB&gt; SHOW GLOBAL VARIABLES LIKE 'tcp_keepalive_time';</t>
    </r>
    <r>
      <rPr>
        <sz val="11"/>
        <color rgb="FF000000"/>
        <rFont val="Calibri"/>
      </rPr>
      <t xml:space="preserve">
</t>
    </r>
    <r>
      <rPr>
        <sz val="11"/>
        <color rgb="FF000000"/>
        <rFont val="Calibri"/>
      </rPr>
      <t>MariaDB&gt; SHOW GLOBAL VARIABLES LIKE 'tcp_nodelay';</t>
    </r>
    <r>
      <rPr>
        <sz val="11"/>
        <color rgb="FF000000"/>
        <rFont val="Calibri"/>
      </rPr>
      <t xml:space="preserve">
</t>
    </r>
    <r>
      <rPr>
        <sz val="11"/>
        <color rgb="FF000000"/>
        <rFont val="Calibri"/>
      </rPr>
      <t>MariaDB&gt; SHOW GLOBAL VARIABLES LIKE 'max_statement_time';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these settings are not set, this is a finding.</t>
    </r>
  </si>
  <si>
    <t>V-253707</t>
  </si>
  <si>
    <r>
      <rPr>
        <sz val="11"/>
        <rFont val="Calibri"/>
      </rPr>
      <t>MariaDB must maintain the authenticity of communications sessions by guarding against man-in-the-middle attacks that guess at Session ID values.</t>
    </r>
  </si>
  <si>
    <r>
      <rPr>
        <sz val="11"/>
        <color rgb="FF000000"/>
        <rFont val="Calibri"/>
      </rPr>
      <t xml:space="preserve">Modify the MariaDB configuration file located within /etc/my.cnf.d/ and set the variable require_secure_transport to "ON" under the server section. Restart MariaDB Enterprise Server.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[server]</t>
    </r>
    <r>
      <rPr>
        <sz val="11"/>
        <color rgb="FF000000"/>
        <rFont val="Calibri"/>
      </rPr>
      <t xml:space="preserve">
</t>
    </r>
    <r>
      <rPr>
        <sz val="11"/>
        <color rgb="FF000000"/>
        <rFont val="Calibri"/>
      </rPr>
      <t>require_secure_transport = ON</t>
    </r>
  </si>
  <si>
    <r>
      <rPr>
        <sz val="11"/>
        <color rgb="FF000000"/>
        <rFont val="Calibri"/>
      </rPr>
      <t xml:space="preserve">Unique session IDs help to reduce predictability of said identifiers. 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 </t>
    </r>
    <r>
      <rPr>
        <sz val="11"/>
        <color rgb="FF000000"/>
        <rFont val="Calibri"/>
      </rPr>
      <t xml:space="preserve">
</t>
    </r>
    <r>
      <rPr>
        <sz val="11"/>
        <color rgb="FF000000"/>
        <rFont val="Calibri"/>
      </rPr>
      <t>When a user logs out, or when any other session termination event occurs, the DBMS must terminate the user session(s) to minimize the potential for sessions to be hijacked.</t>
    </r>
  </si>
  <si>
    <r>
      <rPr>
        <sz val="11"/>
        <color rgb="FF000000"/>
        <rFont val="Calibri"/>
      </rPr>
      <t xml:space="preserve">Determine if MariaDB is configured to require SSL. </t>
    </r>
    <r>
      <rPr>
        <sz val="11"/>
        <color rgb="FF000000"/>
        <rFont val="Calibri"/>
      </rPr>
      <t xml:space="preserve">
</t>
    </r>
    <r>
      <rPr>
        <sz val="11"/>
        <color rgb="FF000000"/>
        <rFont val="Calibri"/>
      </rPr>
      <t>MariaDB&gt; SHOW GLOBAL VARIABLES LIKE 'require_secure_transport';</t>
    </r>
    <r>
      <rPr>
        <sz val="11"/>
        <color rgb="FF000000"/>
        <rFont val="Calibri"/>
      </rPr>
      <t xml:space="preserve">
</t>
    </r>
    <r>
      <rPr>
        <sz val="11"/>
        <color rgb="FF000000"/>
        <rFont val="Calibri"/>
      </rPr>
      <t>If require_secure_transport is not "ON", this is a finding.</t>
    </r>
  </si>
  <si>
    <t>V-253708</t>
  </si>
  <si>
    <r>
      <rPr>
        <sz val="11"/>
        <rFont val="Calibri"/>
      </rPr>
      <t>MariaDB must fail to a secure state if system initialization fails, shutdown fails, or aborts fail.</t>
    </r>
  </si>
  <si>
    <r>
      <rPr>
        <sz val="11"/>
        <color rgb="FF000000"/>
        <rFont val="Calibri"/>
      </rPr>
      <t>If value of log_bin is "OFF", modify the MariaDB configuration file. This can be found in /etc/my.cnf.d/.</t>
    </r>
    <r>
      <rPr>
        <sz val="11"/>
        <color rgb="FF000000"/>
        <rFont val="Calibri"/>
      </rPr>
      <t xml:space="preserve">
</t>
    </r>
    <r>
      <rPr>
        <sz val="11"/>
        <color rgb="FF000000"/>
        <rFont val="Calibri"/>
      </rPr>
      <t xml:space="preserve">Optionally specify the location of the binary logs by specifying the full path for the binary logs.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t>
    </r>
    <r>
      <rPr>
        <sz val="11"/>
        <color rgb="FF000000"/>
        <rFont val="Calibri"/>
      </rPr>
      <t xml:space="preserve">
</t>
    </r>
    <r>
      <rPr>
        <sz val="11"/>
        <color rgb="FF000000"/>
        <rFont val="Calibri"/>
      </rPr>
      <t>log_bin=mariadb_bin</t>
    </r>
  </si>
  <si>
    <r>
      <rPr>
        <sz val="11"/>
        <color rgb="FF000000"/>
        <rFont val="Calibri"/>
      </rPr>
      <t xml:space="preserve">Failure to a known state can address safety or security in accordance with the mission/business needs of the organization. </t>
    </r>
    <r>
      <rPr>
        <sz val="11"/>
        <color rgb="FF000000"/>
        <rFont val="Calibri"/>
      </rPr>
      <t xml:space="preserve">
</t>
    </r>
    <r>
      <rPr>
        <sz val="11"/>
        <color rgb="FF000000"/>
        <rFont val="Calibri"/>
      </rPr>
      <t xml:space="preserve">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Failure to a known safe state helps prevent systems from failing to a state that may cause loss of data or unauthorized access to system resources. Systems that fail suddenly and with no incorporated failure state planning may leave the hosting system available but with a reduced security protection capability. Preserving information system state data also facilitates system restart and return to the operational mode of the organization with less disruption of mission/business processes. </t>
    </r>
    <r>
      <rPr>
        <sz val="11"/>
        <color rgb="FF000000"/>
        <rFont val="Calibri"/>
      </rPr>
      <t xml:space="preserve">
</t>
    </r>
    <r>
      <rPr>
        <sz val="11"/>
        <color rgb="FF000000"/>
        <rFont val="Calibri"/>
      </rPr>
      <t>MariaDB must fail to a known consistent state. Transactions must be successfully completed or rolled back.</t>
    </r>
    <r>
      <rPr>
        <sz val="11"/>
        <color rgb="FF000000"/>
        <rFont val="Calibri"/>
      </rPr>
      <t xml:space="preserve">
</t>
    </r>
    <r>
      <rPr>
        <sz val="11"/>
        <color rgb="FF000000"/>
        <rFont val="Calibri"/>
      </rPr>
      <t xml:space="preserve">In general, security mechanisms must be designed so that a failure will follow the same execution path as disallowing the operation. For example, application security methods, such as isAuthorized(), isAuthenticated(), and validate(), must all return false if there is an exception during processing. If security controls can throw exceptions, they must be very clear about exactly what that condition means. </t>
    </r>
    <r>
      <rPr>
        <sz val="11"/>
        <color rgb="FF000000"/>
        <rFont val="Calibri"/>
      </rPr>
      <t xml:space="preserve">
</t>
    </r>
    <r>
      <rPr>
        <sz val="11"/>
        <color rgb="FF000000"/>
        <rFont val="Calibri"/>
      </rPr>
      <t>Abort refers to stopping a program or function before it has finished naturally. The term abort refers to both requested and unexpected terminations.</t>
    </r>
    <r>
      <rPr>
        <sz val="11"/>
        <color rgb="FF000000"/>
        <rFont val="Calibri"/>
      </rPr>
      <t xml:space="preserve">
</t>
    </r>
    <r>
      <rPr>
        <sz val="11"/>
        <color rgb="FF000000"/>
        <rFont val="Calibri"/>
      </rPr>
      <t>MariaDB is a fully functional ACID RDBMS with persistent storage, logs, rollback, recovery, and backup procedures. InnoDB is the default storage engine for MariaDB and all uncommitted transactions are rolled back upon restart from a failure. The process is automatic and all incomplete transactions will be rolled back to a consistent state to guarantee consistency. Users can also conduct a recovery to a point in time if needed.</t>
    </r>
  </si>
  <si>
    <r>
      <rPr>
        <sz val="11"/>
        <color rgb="FF000000"/>
        <rFont val="Calibri"/>
      </rPr>
      <t xml:space="preserve">Verify InnoDB logging is configured. </t>
    </r>
    <r>
      <rPr>
        <sz val="11"/>
        <color rgb="FF000000"/>
        <rFont val="Calibri"/>
      </rPr>
      <t xml:space="preserve">
</t>
    </r>
    <r>
      <rPr>
        <sz val="11"/>
        <color rgb="FF000000"/>
        <rFont val="Calibri"/>
      </rPr>
      <t xml:space="preserve">As the database administrator, verify the following settings: </t>
    </r>
    <r>
      <rPr>
        <sz val="11"/>
        <color rgb="FF000000"/>
        <rFont val="Calibri"/>
      </rPr>
      <t xml:space="preserve">
</t>
    </r>
    <r>
      <rPr>
        <sz val="11"/>
        <color rgb="FF000000"/>
        <rFont val="Calibri"/>
      </rPr>
      <t>Note: If no specific directory is given before the filename, the files are stored in DATADIR.</t>
    </r>
    <r>
      <rPr>
        <sz val="11"/>
        <color rgb="FF000000"/>
        <rFont val="Calibri"/>
      </rPr>
      <t xml:space="preserve">
</t>
    </r>
    <r>
      <rPr>
        <sz val="11"/>
        <color rgb="FF000000"/>
        <rFont val="Calibri"/>
      </rPr>
      <t>MariaDB&gt; SHOW GLOBAL VARIABLES LIKE 'log_bin';</t>
    </r>
    <r>
      <rPr>
        <sz val="11"/>
        <color rgb="FF000000"/>
        <rFont val="Calibri"/>
      </rPr>
      <t xml:space="preserve">
</t>
    </r>
    <r>
      <rPr>
        <sz val="11"/>
        <color rgb="FF000000"/>
        <rFont val="Calibri"/>
      </rPr>
      <t>If value is "OFF", this is a finding.</t>
    </r>
  </si>
  <si>
    <t>V-253709</t>
  </si>
  <si>
    <r>
      <rPr>
        <sz val="11"/>
        <rFont val="Calibri"/>
      </rPr>
      <t>In the event of a system failure, MariaDB must preserve any information necessary to determine cause of failure and any information necessary to return to operations with least disruption to mission processes.</t>
    </r>
  </si>
  <si>
    <r>
      <rPr>
        <sz val="11"/>
        <color rgb="FF000000"/>
        <rFont val="Calibri"/>
      </rPr>
      <t>Failure to a known state can address safety or security in accordance with the mission/business needs of the organization.</t>
    </r>
    <r>
      <rPr>
        <sz val="11"/>
        <color rgb="FF000000"/>
        <rFont val="Calibri"/>
      </rPr>
      <t xml:space="preserve">
</t>
    </r>
    <r>
      <rPr>
        <sz val="11"/>
        <color rgb="FF000000"/>
        <rFont val="Calibri"/>
      </rPr>
      <t xml:space="preserve">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Preserving information system state information helps to facilitate system restart and return to the operational mode of the organization with less disruption of mission/business processes. </t>
    </r>
    <r>
      <rPr>
        <sz val="11"/>
        <color rgb="FF000000"/>
        <rFont val="Calibri"/>
      </rPr>
      <t xml:space="preserve">
</t>
    </r>
    <r>
      <rPr>
        <sz val="11"/>
        <color rgb="FF000000"/>
        <rFont val="Calibri"/>
      </rPr>
      <t>Since it is usually not possible to test this capability in a production environment, systems must either be validated in a testing environment or prior to installation. This requirement is usually a function of the design of the IDPS component. Compliance can be verified by acceptance/validation processes or vendor attestation.</t>
    </r>
    <r>
      <rPr>
        <sz val="11"/>
        <color rgb="FF000000"/>
        <rFont val="Calibri"/>
      </rPr>
      <t xml:space="preserve">
</t>
    </r>
    <r>
      <rPr>
        <sz val="11"/>
        <color rgb="FF000000"/>
        <rFont val="Calibri"/>
      </rPr>
      <t>MariaDB is a fully functional ACID RDBMS with persistent storage, logs, rollback, recovery, and backup procedures. InnoDB is the default storage engine for MariaDB and all uncommitted transactions are rolled back upon restart from a failure. The process is automatic and all incomplete transactions will be rolled back to a consistent state to guarantee consistency. Users can also conduct a recovery to a point in time if needed.</t>
    </r>
  </si>
  <si>
    <t>V-253710</t>
  </si>
  <si>
    <r>
      <rPr>
        <sz val="11"/>
        <rFont val="Calibri"/>
      </rPr>
      <t>MariaDB must protect the confidentiality and integrity of all information at rest.</t>
    </r>
  </si>
  <si>
    <r>
      <rPr>
        <sz val="11"/>
        <color rgb="FF000000"/>
        <rFont val="Calibri"/>
      </rPr>
      <t xml:space="preserve">MariaDB's data-at-rest encryption requires the use of a key management and encryption plugin. These plugins are responsible both for the management of encryption keys and for the actual encryption and decryption of data. MariaDB supports the use of multiple encryption keys. Each encryption key uses a 32-bit integer as a key identifier. If the specific plugin supports key rotation, then encryption keys can also be rotated, which creates a new version of the encryption key. </t>
    </r>
    <r>
      <rPr>
        <sz val="11"/>
        <color rgb="FF000000"/>
        <rFont val="Calibri"/>
      </rPr>
      <t xml:space="preserve">
</t>
    </r>
    <r>
      <rPr>
        <sz val="11"/>
        <color rgb="FF000000"/>
        <rFont val="Calibri"/>
      </rPr>
      <t>The File Key Management plugin that ships with MariaDB is a key management and encryption plugin that reads encryption keys from a plain-text file. Although the plugin's shared library is distributed with MariaDB by default, the plugin is not installed by MariaDB by default. The plugin can be installed by providing the --plugin-load or the --plugin-load-add options. This can be specified as a command-line argument to mysqld or it can be specified in a relevant server option group in an option file. For example:</t>
    </r>
    <r>
      <rPr>
        <sz val="11"/>
        <color rgb="FF000000"/>
        <rFont val="Calibri"/>
      </rPr>
      <t xml:space="preserve">
</t>
    </r>
    <r>
      <rPr>
        <sz val="11"/>
        <color rgb="FF000000"/>
        <rFont val="Calibri"/>
      </rPr>
      <t>[mariadb]</t>
    </r>
    <r>
      <rPr>
        <sz val="11"/>
        <color rgb="FF000000"/>
        <rFont val="Calibri"/>
      </rPr>
      <t xml:space="preserve">
</t>
    </r>
    <r>
      <rPr>
        <sz val="11"/>
        <color rgb="FF000000"/>
        <rFont val="Calibri"/>
      </rPr>
      <t>...</t>
    </r>
    <r>
      <rPr>
        <sz val="11"/>
        <color rgb="FF000000"/>
        <rFont val="Calibri"/>
      </rPr>
      <t xml:space="preserve">
</t>
    </r>
    <r>
      <rPr>
        <sz val="11"/>
        <color rgb="FF000000"/>
        <rFont val="Calibri"/>
      </rPr>
      <t>plugin_load_add = file_key_management</t>
    </r>
    <r>
      <rPr>
        <sz val="11"/>
        <color rgb="FF000000"/>
        <rFont val="Calibri"/>
      </rPr>
      <t xml:space="preserve">
</t>
    </r>
    <r>
      <rPr>
        <sz val="11"/>
        <color rgb="FF000000"/>
        <rFont val="Calibri"/>
      </rPr>
      <t xml:space="preserve">Creating the Key File: To encrypt tables with encryption keys using the File Key Management plugin, first create the file that contains the encryption keys. The file must contain two pieces of information for each encryption key. First, each encryption key must be identified with a 32-bit integer as the key identifier. Second, the encryption key itself must be provided in hex-encoded form. These two pieces of information must be separated by a semicolon. </t>
    </r>
    <r>
      <rPr>
        <sz val="11"/>
        <color rgb="FF000000"/>
        <rFont val="Calibri"/>
      </rPr>
      <t xml:space="preserve">
</t>
    </r>
    <r>
      <rPr>
        <sz val="11"/>
        <color rgb="FF000000"/>
        <rFont val="Calibri"/>
      </rPr>
      <t>For example, the file is formatted in the following way:</t>
    </r>
    <r>
      <rPr>
        <sz val="11"/>
        <color rgb="FF000000"/>
        <rFont val="Calibri"/>
      </rPr>
      <t xml:space="preserve">
</t>
    </r>
    <r>
      <rPr>
        <sz val="11"/>
        <color rgb="FF000000"/>
        <rFont val="Calibri"/>
      </rPr>
      <t xml:space="preserve"> &lt;encryption_key_id1&gt;;&lt;hex-encoded_encryption_key1&gt;</t>
    </r>
    <r>
      <rPr>
        <sz val="11"/>
        <color rgb="FF000000"/>
        <rFont val="Calibri"/>
      </rPr>
      <t xml:space="preserve">
</t>
    </r>
    <r>
      <rPr>
        <sz val="11"/>
        <color rgb="FF000000"/>
        <rFont val="Calibri"/>
      </rPr>
      <t xml:space="preserve"> &lt;encryption_key_id2&gt;;&lt;hex-encoded_encryption_key2&gt;</t>
    </r>
    <r>
      <rPr>
        <sz val="11"/>
        <color rgb="FF000000"/>
        <rFont val="Calibri"/>
      </rPr>
      <t xml:space="preserve">
</t>
    </r>
    <r>
      <rPr>
        <sz val="11"/>
        <color rgb="FF000000"/>
        <rFont val="Calibri"/>
      </rPr>
      <t>The key file can also be optionally encrypted to make it less accessible from the file system. That is explained further in the section below.</t>
    </r>
    <r>
      <rPr>
        <sz val="11"/>
        <color rgb="FF000000"/>
        <rFont val="Calibri"/>
      </rPr>
      <t xml:space="preserve">
</t>
    </r>
    <r>
      <rPr>
        <sz val="11"/>
        <color rgb="FF000000"/>
        <rFont val="Calibri"/>
      </rPr>
      <t>The File Key Management plugin uses Advanced Encryption Standard (AES) to encrypt data, which supports 128-bit, 192-bit, and 256-bit encryption keys. Therefore, the plugin also supports 128-bit, 192-bit, and 256-bit encryption keys.</t>
    </r>
    <r>
      <rPr>
        <sz val="11"/>
        <color rgb="FF000000"/>
        <rFont val="Calibri"/>
      </rPr>
      <t xml:space="preserve">
</t>
    </r>
    <r>
      <rPr>
        <sz val="11"/>
        <color rgb="FF000000"/>
        <rFont val="Calibri"/>
      </rPr>
      <t>Random encryption keys can be generated using the openssl rand command. For example, to create a random 256-bit (32-byte) encryption key, run the following command:</t>
    </r>
    <r>
      <rPr>
        <sz val="11"/>
        <color rgb="FF000000"/>
        <rFont val="Calibri"/>
      </rPr>
      <t xml:space="preserve">
</t>
    </r>
    <r>
      <rPr>
        <sz val="11"/>
        <color rgb="FF000000"/>
        <rFont val="Calibri"/>
      </rPr>
      <t>$ openssl rand -hex 32</t>
    </r>
    <r>
      <rPr>
        <sz val="11"/>
        <color rgb="FF000000"/>
        <rFont val="Calibri"/>
      </rPr>
      <t xml:space="preserve">
</t>
    </r>
    <r>
      <rPr>
        <sz val="11"/>
        <color rgb="FF000000"/>
        <rFont val="Calibri"/>
      </rPr>
      <t>a7addd9adea9978fda19f21e6be987880e68ac92632ca052e5bb42b1a506939a</t>
    </r>
    <r>
      <rPr>
        <sz val="11"/>
        <color rgb="FF000000"/>
        <rFont val="Calibri"/>
      </rPr>
      <t xml:space="preserve">
</t>
    </r>
    <r>
      <rPr>
        <sz val="11"/>
        <color rgb="FF000000"/>
        <rFont val="Calibri"/>
      </rPr>
      <t>Copy this encryption key to the key file using a text editor, or append a series of keys to a new key file. For example, to append three new encryption keys to a new key file, execute the following:</t>
    </r>
    <r>
      <rPr>
        <sz val="11"/>
        <color rgb="FF000000"/>
        <rFont val="Calibri"/>
      </rPr>
      <t xml:space="preserve">
</t>
    </r>
    <r>
      <rPr>
        <sz val="11"/>
        <color rgb="FF000000"/>
        <rFont val="Calibri"/>
      </rPr>
      <t>$ sudo openssl rand -hex 32 &gt;&gt; /etc/mysql/encryption/keyfile</t>
    </r>
    <r>
      <rPr>
        <sz val="11"/>
        <color rgb="FF000000"/>
        <rFont val="Calibri"/>
      </rPr>
      <t xml:space="preserve">
</t>
    </r>
    <r>
      <rPr>
        <sz val="11"/>
        <color rgb="FF000000"/>
        <rFont val="Calibri"/>
      </rPr>
      <t>$ sudo openssl rand -hex 32 &gt;&gt; /etc/mysql/encryption/keyfile</t>
    </r>
    <r>
      <rPr>
        <sz val="11"/>
        <color rgb="FF000000"/>
        <rFont val="Calibri"/>
      </rPr>
      <t xml:space="preserve">
</t>
    </r>
    <r>
      <rPr>
        <sz val="11"/>
        <color rgb="FF000000"/>
        <rFont val="Calibri"/>
      </rPr>
      <t>$ sudo openssl rand -hex 32 &gt;&gt; /etc/mysql/encryption/keyfile</t>
    </r>
    <r>
      <rPr>
        <sz val="11"/>
        <color rgb="FF000000"/>
        <rFont val="Calibri"/>
      </rPr>
      <t xml:space="preserve">
</t>
    </r>
    <r>
      <rPr>
        <sz val="11"/>
        <color rgb="FF000000"/>
        <rFont val="Calibri"/>
      </rPr>
      <t>The new key file would look something like the following after this step:</t>
    </r>
    <r>
      <rPr>
        <sz val="11"/>
        <color rgb="FF000000"/>
        <rFont val="Calibri"/>
      </rPr>
      <t xml:space="preserve">
</t>
    </r>
    <r>
      <rPr>
        <sz val="11"/>
        <color rgb="FF000000"/>
        <rFont val="Calibri"/>
      </rPr>
      <t>a7addd9adea9978fda19f21e6be987880e68ac92632ca052e5bb42b1a506939a</t>
    </r>
    <r>
      <rPr>
        <sz val="11"/>
        <color rgb="FF000000"/>
        <rFont val="Calibri"/>
      </rPr>
      <t xml:space="preserve">
</t>
    </r>
    <r>
      <rPr>
        <sz val="11"/>
        <color rgb="FF000000"/>
        <rFont val="Calibri"/>
      </rPr>
      <t>49c16acc2dffe616710c9ba9a10b94944a737de1beccb52dc1560abfdd67388b</t>
    </r>
    <r>
      <rPr>
        <sz val="11"/>
        <color rgb="FF000000"/>
        <rFont val="Calibri"/>
      </rPr>
      <t xml:space="preserve">
</t>
    </r>
    <r>
      <rPr>
        <sz val="11"/>
        <color rgb="FF000000"/>
        <rFont val="Calibri"/>
      </rPr>
      <t>8db1ee74580e7e93ab8cf157f02656d356c2f437d548d5bf16bf2a56932954a3</t>
    </r>
    <r>
      <rPr>
        <sz val="11"/>
        <color rgb="FF000000"/>
        <rFont val="Calibri"/>
      </rPr>
      <t xml:space="preserve">
</t>
    </r>
    <r>
      <rPr>
        <sz val="11"/>
        <color rgb="FF000000"/>
        <rFont val="Calibri"/>
      </rPr>
      <t>The key file still needs to have a key identifier for each encryption key added to the beginning of each line. Key identifiers do not need to be contiguous. Open the new key file in the preferred text editor and add the key identifiers. For example, the key file would look something like the following after this step:</t>
    </r>
    <r>
      <rPr>
        <sz val="11"/>
        <color rgb="FF000000"/>
        <rFont val="Calibri"/>
      </rPr>
      <t xml:space="preserve">
</t>
    </r>
    <r>
      <rPr>
        <sz val="11"/>
        <color rgb="FF000000"/>
        <rFont val="Calibri"/>
      </rPr>
      <t>1;a7addd9adea9978fda19f21e6be987880e68ac92632ca052e5bb42b1a506939a</t>
    </r>
    <r>
      <rPr>
        <sz val="11"/>
        <color rgb="FF000000"/>
        <rFont val="Calibri"/>
      </rPr>
      <t xml:space="preserve">
</t>
    </r>
    <r>
      <rPr>
        <sz val="11"/>
        <color rgb="FF000000"/>
        <rFont val="Calibri"/>
      </rPr>
      <t>2;49c16acc2dffe616710c9ba9a10b94944a737de1beccb52dc1560abfdd67388b</t>
    </r>
    <r>
      <rPr>
        <sz val="11"/>
        <color rgb="FF000000"/>
        <rFont val="Calibri"/>
      </rPr>
      <t xml:space="preserve">
</t>
    </r>
    <r>
      <rPr>
        <sz val="11"/>
        <color rgb="FF000000"/>
        <rFont val="Calibri"/>
      </rPr>
      <t>100;8db1ee74580e7e93ab8cf157f02656d356c2f437d548d5bf16bf2a56932954a3</t>
    </r>
    <r>
      <rPr>
        <sz val="11"/>
        <color rgb="FF000000"/>
        <rFont val="Calibri"/>
      </rPr>
      <t xml:space="preserve">
</t>
    </r>
    <r>
      <rPr>
        <sz val="11"/>
        <color rgb="FF000000"/>
        <rFont val="Calibri"/>
      </rPr>
      <t>The key identifiers give the user a way to reference the encryption keys from MariaDB. In the example above, encryption keys can be referenced using the key identifiers 1, 2, or 100 with the ENCRYPTION_KEY_ID table option or with system variables such as innodb_default_encryption_key_id. Multiple encryption keys are not always necessary; the encryption key with the key identifier "1" is the only mandatory encryption key.</t>
    </r>
    <r>
      <rPr>
        <sz val="11"/>
        <color rgb="FF000000"/>
        <rFont val="Calibri"/>
      </rPr>
      <t xml:space="preserve">
</t>
    </r>
    <r>
      <rPr>
        <sz val="11"/>
        <color rgb="FF000000"/>
        <rFont val="Calibri"/>
      </rPr>
      <t>Once the File Key Management Plugin is enabled, use it by creating an encrypted table:</t>
    </r>
    <r>
      <rPr>
        <sz val="11"/>
        <color rgb="FF000000"/>
        <rFont val="Calibri"/>
      </rPr>
      <t xml:space="preserve">
</t>
    </r>
    <r>
      <rPr>
        <sz val="11"/>
        <color rgb="FF000000"/>
        <rFont val="Calibri"/>
      </rPr>
      <t>CREATE TABLE t (i int) ENGINE=InnoDB ENCRYPTED=YES</t>
    </r>
    <r>
      <rPr>
        <sz val="11"/>
        <color rgb="FF000000"/>
        <rFont val="Calibri"/>
      </rPr>
      <t xml:space="preserve">
</t>
    </r>
    <r>
      <rPr>
        <sz val="11"/>
        <color rgb="FF000000"/>
        <rFont val="Calibri"/>
      </rPr>
      <t>Now, table t will be encrypted using the encryption key from the key file.</t>
    </r>
  </si>
  <si>
    <r>
      <rPr>
        <sz val="11"/>
        <color rgb="FF000000"/>
        <rFont val="Calibri"/>
      </rPr>
      <t xml:space="preserve">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 </t>
    </r>
    <r>
      <rPr>
        <sz val="11"/>
        <color rgb="FF000000"/>
        <rFont val="Calibri"/>
      </rPr>
      <t xml:space="preserve">
</t>
    </r>
    <r>
      <rPr>
        <sz val="11"/>
        <color rgb="FF000000"/>
        <rFont val="Calibri"/>
      </rPr>
      <t xml:space="preserve">User data generated, as well as application-specific configuration data, must be protected. Organizations may choose to employ different mechanisms to achieve confidentiality and integrity protections, as appropriate. </t>
    </r>
    <r>
      <rPr>
        <sz val="11"/>
        <color rgb="FF000000"/>
        <rFont val="Calibri"/>
      </rPr>
      <t xml:space="preserve">
</t>
    </r>
    <r>
      <rPr>
        <sz val="11"/>
        <color rgb="FF000000"/>
        <rFont val="Calibri"/>
      </rPr>
      <t>If the confidentiality and integrity of application data is not protected, the data will be open to compromise and unauthorized modification.</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</si>
  <si>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One possible way to encrypt data within MariaDB is to use the file key management plugin. To determine if this is installed, check the following variables as the Database administrator:</t>
    </r>
    <r>
      <rPr>
        <sz val="11"/>
        <color rgb="FF000000"/>
        <rFont val="Calibri"/>
      </rPr>
      <t xml:space="preserve">
</t>
    </r>
    <r>
      <rPr>
        <sz val="11"/>
        <color rgb="FF000000"/>
        <rFont val="Calibri"/>
      </rPr>
      <t xml:space="preserve">MariaDB&gt; SHOW PLUGINS; </t>
    </r>
    <r>
      <rPr>
        <sz val="11"/>
        <color rgb="FF000000"/>
        <rFont val="Calibri"/>
      </rPr>
      <t xml:space="preserve">
</t>
    </r>
    <r>
      <rPr>
        <sz val="11"/>
        <color rgb="FF000000"/>
        <rFont val="Calibri"/>
      </rPr>
      <t>Confirm the file_key_management.so is listed.</t>
    </r>
    <r>
      <rPr>
        <sz val="11"/>
        <color rgb="FF000000"/>
        <rFont val="Calibri"/>
      </rPr>
      <t xml:space="preserve">
</t>
    </r>
    <r>
      <rPr>
        <sz val="11"/>
        <color rgb="FF000000"/>
        <rFont val="Calibri"/>
      </rPr>
      <t>MariaDB&gt; SHOW GLOBAL VARIABLES LIKE 'file_key%';</t>
    </r>
    <r>
      <rPr>
        <sz val="11"/>
        <color rgb="FF000000"/>
        <rFont val="Calibri"/>
      </rPr>
      <t xml:space="preserve">
</t>
    </r>
    <r>
      <rPr>
        <sz val="11"/>
        <color rgb="FF000000"/>
        <rFont val="Calibri"/>
      </rPr>
      <t>MariaDB&gt; SHOW GLOBAL VARIABLES LIKE 'aria_en%';</t>
    </r>
    <r>
      <rPr>
        <sz val="11"/>
        <color rgb="FF000000"/>
        <rFont val="Calibri"/>
      </rPr>
      <t xml:space="preserve">
</t>
    </r>
    <r>
      <rPr>
        <sz val="11"/>
        <color rgb="FF000000"/>
        <rFont val="Calibri"/>
      </rPr>
      <t>MariaDB&gt; SHOW GLOBAL VARIABLES LIKE 'innodb_encrypt_tables';</t>
    </r>
    <r>
      <rPr>
        <sz val="11"/>
        <color rgb="FF000000"/>
        <rFont val="Calibri"/>
      </rPr>
      <t xml:space="preserve">
</t>
    </r>
    <r>
      <rPr>
        <sz val="11"/>
        <color rgb="FF000000"/>
        <rFont val="Calibri"/>
      </rPr>
      <t>MariaDB&gt; SHOW GLOBAL VARIABLES LIKE 'innodb_encrypt_log';</t>
    </r>
    <r>
      <rPr>
        <sz val="11"/>
        <color rgb="FF000000"/>
        <rFont val="Calibri"/>
      </rPr>
      <t xml:space="preserve">
</t>
    </r>
    <r>
      <rPr>
        <sz val="11"/>
        <color rgb="FF000000"/>
        <rFont val="Calibri"/>
      </rPr>
      <t>MariaDB&gt; SHOW GLOBAL VARIABLES LIKE 'innodb_tablespace%';</t>
    </r>
    <r>
      <rPr>
        <sz val="11"/>
        <color rgb="FF000000"/>
        <rFont val="Calibri"/>
      </rPr>
      <t xml:space="preserve">
</t>
    </r>
    <r>
      <rPr>
        <sz val="11"/>
        <color rgb="FF000000"/>
        <rFont val="Calibri"/>
      </rPr>
      <t>MariaDB&gt; SHOW GLOBAL VARIABLES LIKE 'encrypt%';</t>
    </r>
    <r>
      <rPr>
        <sz val="11"/>
        <color rgb="FF000000"/>
        <rFont val="Calibri"/>
      </rPr>
      <t xml:space="preserve">
</t>
    </r>
    <r>
      <rPr>
        <sz val="11"/>
        <color rgb="FF000000"/>
        <rFont val="Calibri"/>
      </rPr>
      <t>Confirm these are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disk or filesystem requires encryption, ask the system owner, DBA, and SA to demonstrate the use of disk-level encryption. </t>
    </r>
    <r>
      <rPr>
        <sz val="11"/>
        <color rgb="FF000000"/>
        <rFont val="Calibri"/>
      </rPr>
      <t xml:space="preserve">
</t>
    </r>
    <r>
      <rPr>
        <sz val="11"/>
        <color rgb="FF000000"/>
        <rFont val="Calibri"/>
      </rPr>
      <t xml:space="preserve">If this is required and is not found, this is a finding. </t>
    </r>
    <r>
      <rPr>
        <sz val="11"/>
        <color rgb="FF000000"/>
        <rFont val="Calibri"/>
      </rPr>
      <t xml:space="preserve">
</t>
    </r>
    <r>
      <rPr>
        <sz val="11"/>
        <color rgb="FF000000"/>
        <rFont val="Calibri"/>
      </rPr>
      <t>If controls do not exist or are not enabled, this is a finding.</t>
    </r>
  </si>
  <si>
    <t>V-253711</t>
  </si>
  <si>
    <r>
      <rPr>
        <sz val="11"/>
        <rFont val="Calibri"/>
      </rPr>
      <t>Database contents must be protected from unauthorized and unintended information transfer by enforcement of a data-transfer policy.</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</si>
  <si>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</si>
  <si>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 xml:space="preserve">Applications, including MariaDB, must prevent unauthorized and unintended information transfer via shared system resources. </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</si>
  <si>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Review the procedures for the refreshing of development/test data from production.</t>
    </r>
    <r>
      <rPr>
        <sz val="11"/>
        <color rgb="FF000000"/>
        <rFont val="Calibri"/>
      </rPr>
      <t xml:space="preserve">
</t>
    </r>
    <r>
      <rPr>
        <sz val="11"/>
        <color rgb="FF000000"/>
        <rFont val="Calibri"/>
      </rPr>
      <t>Review any scripts or code that exists for the movement of production data to development/test systems, or to any other location or for any other purpose.</t>
    </r>
    <r>
      <rPr>
        <sz val="11"/>
        <color rgb="FF000000"/>
        <rFont val="Calibri"/>
      </rPr>
      <t xml:space="preserve">
</t>
    </r>
    <r>
      <rPr>
        <sz val="11"/>
        <color rgb="FF000000"/>
        <rFont val="Calibri"/>
      </rPr>
      <t xml:space="preserve">Verify that copies of production data are not left in unprotected locations. </t>
    </r>
    <r>
      <rPr>
        <sz val="11"/>
        <color rgb="FF000000"/>
        <rFont val="Calibri"/>
      </rPr>
      <t xml:space="preserve">
</t>
    </r>
    <r>
      <rPr>
        <sz val="11"/>
        <color rgb="FF000000"/>
        <rFont val="Calibri"/>
      </rPr>
      <t>If the code that exists for data movement does not comply with the organization-defined data transfer policy and/or fails to remove any copies of production data from unprotected locations, this is a finding.</t>
    </r>
  </si>
  <si>
    <t>V-253712</t>
  </si>
  <si>
    <r>
      <rPr>
        <sz val="11"/>
        <rFont val="Calibri"/>
      </rPr>
      <t>MariaDB must prevent unauthorized and unintended information transfer via shared system resources.</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</si>
  <si>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</si>
  <si>
    <t>V-253713</t>
  </si>
  <si>
    <r>
      <rPr>
        <sz val="11"/>
        <rFont val="Calibri"/>
      </rPr>
      <t>Access to database files must be limited to relevant processes and to authorized, administrative users.</t>
    </r>
  </si>
  <si>
    <r>
      <rPr>
        <sz val="11"/>
        <color rgb="FF000000"/>
        <rFont val="Calibri"/>
      </rPr>
      <t>By default all of the MariaDB database files, log files, and backup files are located in the /var/lib/mysql.</t>
    </r>
    <r>
      <rPr>
        <sz val="11"/>
        <color rgb="FF000000"/>
        <rFont val="Calibri"/>
      </rPr>
      <t xml:space="preserve">
</t>
    </r>
    <r>
      <rPr>
        <sz val="11"/>
        <color rgb="FF000000"/>
        <rFont val="Calibri"/>
      </rPr>
      <t>To find the location of the datadir run this command:</t>
    </r>
    <r>
      <rPr>
        <sz val="11"/>
        <color rgb="FF000000"/>
        <rFont val="Calibri"/>
      </rPr>
      <t xml:space="preserve">
</t>
    </r>
    <r>
      <rPr>
        <sz val="11"/>
        <color rgb="FF000000"/>
        <rFont val="Calibri"/>
      </rPr>
      <t>Mariadb &gt; SHOW GLOBAL VARIABLES LIKE 'datadir';</t>
    </r>
    <r>
      <rPr>
        <sz val="11"/>
        <color rgb="FF000000"/>
        <rFont val="Calibri"/>
      </rPr>
      <t xml:space="preserve">
</t>
    </r>
    <r>
      <rPr>
        <sz val="11"/>
        <color rgb="FF000000"/>
        <rFont val="Calibri"/>
      </rPr>
      <t>Check the /etc/my.cnf file for the following variables to determine if any of these files have a nondefault location configured. Only variables that specify a directory different from datadir will be in a different directory. If the variable only specifies a file name that file will still be in the datadir directory.</t>
    </r>
    <r>
      <rPr>
        <sz val="11"/>
        <color rgb="FF000000"/>
        <rFont val="Calibri"/>
      </rPr>
      <t xml:space="preserve">
</t>
    </r>
    <r>
      <rPr>
        <sz val="11"/>
        <color rgb="FF000000"/>
        <rFont val="Calibri"/>
      </rPr>
      <t>error_log</t>
    </r>
    <r>
      <rPr>
        <sz val="11"/>
        <color rgb="FF000000"/>
        <rFont val="Calibri"/>
      </rPr>
      <t xml:space="preserve">
</t>
    </r>
    <r>
      <rPr>
        <sz val="11"/>
        <color rgb="FF000000"/>
        <rFont val="Calibri"/>
      </rPr>
      <t>innodb_log_group_home_dir</t>
    </r>
    <r>
      <rPr>
        <sz val="11"/>
        <color rgb="FF000000"/>
        <rFont val="Calibri"/>
      </rPr>
      <t xml:space="preserve">
</t>
    </r>
    <r>
      <rPr>
        <sz val="11"/>
        <color rgb="FF000000"/>
        <rFont val="Calibri"/>
      </rPr>
      <t>innodb_temp_data_file_path</t>
    </r>
    <r>
      <rPr>
        <sz val="11"/>
        <color rgb="FF000000"/>
        <rFont val="Calibri"/>
      </rPr>
      <t xml:space="preserve">
</t>
    </r>
    <r>
      <rPr>
        <sz val="11"/>
        <color rgb="FF000000"/>
        <rFont val="Calibri"/>
      </rPr>
      <t>innodb_tmpdir</t>
    </r>
    <r>
      <rPr>
        <sz val="11"/>
        <color rgb="FF000000"/>
        <rFont val="Calibri"/>
      </rPr>
      <t xml:space="preserve">
</t>
    </r>
    <r>
      <rPr>
        <sz val="11"/>
        <color rgb="FF000000"/>
        <rFont val="Calibri"/>
      </rPr>
      <t>innodb_undo_directory</t>
    </r>
    <r>
      <rPr>
        <sz val="11"/>
        <color rgb="FF000000"/>
        <rFont val="Calibri"/>
      </rPr>
      <t xml:space="preserve">
</t>
    </r>
    <r>
      <rPr>
        <sz val="11"/>
        <color rgb="FF000000"/>
        <rFont val="Calibri"/>
      </rPr>
      <t>innodb_temp_data_file_path</t>
    </r>
    <r>
      <rPr>
        <sz val="11"/>
        <color rgb="FF000000"/>
        <rFont val="Calibri"/>
      </rPr>
      <t xml:space="preserve">
</t>
    </r>
    <r>
      <rPr>
        <sz val="11"/>
        <color rgb="FF000000"/>
        <rFont val="Calibri"/>
      </rPr>
      <t>innodb_tmpdir</t>
    </r>
    <r>
      <rPr>
        <sz val="11"/>
        <color rgb="FF000000"/>
        <rFont val="Calibri"/>
      </rPr>
      <t xml:space="preserve">
</t>
    </r>
    <r>
      <rPr>
        <sz val="11"/>
        <color rgb="FF000000"/>
        <rFont val="Calibri"/>
      </rPr>
      <t>log_bin_basename</t>
    </r>
    <r>
      <rPr>
        <sz val="11"/>
        <color rgb="FF000000"/>
        <rFont val="Calibri"/>
      </rPr>
      <t xml:space="preserve">
</t>
    </r>
    <r>
      <rPr>
        <sz val="11"/>
        <color rgb="FF000000"/>
        <rFont val="Calibri"/>
      </rPr>
      <t>log_error</t>
    </r>
    <r>
      <rPr>
        <sz val="11"/>
        <color rgb="FF000000"/>
        <rFont val="Calibri"/>
      </rPr>
      <t xml:space="preserve">
</t>
    </r>
    <r>
      <rPr>
        <sz val="11"/>
        <color rgb="FF000000"/>
        <rFont val="Calibri"/>
      </rPr>
      <t>relay_log_basename</t>
    </r>
    <r>
      <rPr>
        <sz val="11"/>
        <color rgb="FF000000"/>
        <rFont val="Calibri"/>
      </rPr>
      <t xml:space="preserve">
</t>
    </r>
    <r>
      <rPr>
        <sz val="11"/>
        <color rgb="FF000000"/>
        <rFont val="Calibri"/>
      </rPr>
      <t>relay_log_file_info</t>
    </r>
    <r>
      <rPr>
        <sz val="11"/>
        <color rgb="FF000000"/>
        <rFont val="Calibri"/>
      </rPr>
      <t xml:space="preserve">
</t>
    </r>
    <r>
      <rPr>
        <sz val="11"/>
        <color rgb="FF000000"/>
        <rFont val="Calibri"/>
      </rPr>
      <t>sql_error_log_filename</t>
    </r>
    <r>
      <rPr>
        <sz val="11"/>
        <color rgb="FF000000"/>
        <rFont val="Calibri"/>
      </rPr>
      <t xml:space="preserve">
</t>
    </r>
    <r>
      <rPr>
        <sz val="11"/>
        <color rgb="FF000000"/>
        <rFont val="Calibri"/>
      </rPr>
      <t>tmpdir</t>
    </r>
    <r>
      <rPr>
        <sz val="11"/>
        <color rgb="FF000000"/>
        <rFont val="Calibri"/>
      </rPr>
      <t xml:space="preserve">
</t>
    </r>
    <r>
      <rPr>
        <sz val="11"/>
        <color rgb="FF000000"/>
        <rFont val="Calibri"/>
      </rPr>
      <t>Configure the permissions granted by the operating system/file system on the database files, database log files, and database backup files so that only relevant system accounts and authorized system administrators and database administrators with a need to know are permitted to read/view these files.</t>
    </r>
    <r>
      <rPr>
        <sz val="11"/>
        <color rgb="FF000000"/>
        <rFont val="Calibri"/>
      </rPr>
      <t xml:space="preserve">
</t>
    </r>
    <r>
      <rPr>
        <sz val="11"/>
        <color rgb="FF000000"/>
        <rFont val="Calibri"/>
      </rPr>
      <t>Any files (e.g., extra configuration files) created in datadir, or a nondefault directory defined by a variable above, must be owned by the database administrator, with only owner permissions to read, write, and execute.</t>
    </r>
  </si>
  <si>
    <r>
      <rPr>
        <sz val="11"/>
        <color rgb="FF000000"/>
        <rFont val="Calibri"/>
      </rPr>
      <t>Applications, including MariaDB, must prevent unauthorized and unintended information transfer via shared system resources. Permitting only MariaDB processes and authorized, administrative users to have access to the files where the database resides helps ensure that those files are not shared inappropriately and are not open to backdoor access and manipulation.</t>
    </r>
  </si>
  <si>
    <r>
      <rPr>
        <sz val="11"/>
        <color rgb="FF000000"/>
        <rFont val="Calibri"/>
      </rPr>
      <t>By default, all of the MariaDB database files, log files, and backup files are located in the /var/lib/mysql.</t>
    </r>
    <r>
      <rPr>
        <sz val="11"/>
        <color rgb="FF000000"/>
        <rFont val="Calibri"/>
      </rPr>
      <t xml:space="preserve">
</t>
    </r>
    <r>
      <rPr>
        <sz val="11"/>
        <color rgb="FF000000"/>
        <rFont val="Calibri"/>
      </rPr>
      <t>To find the location of the datadir run this command:</t>
    </r>
    <r>
      <rPr>
        <sz val="11"/>
        <color rgb="FF000000"/>
        <rFont val="Calibri"/>
      </rPr>
      <t xml:space="preserve">
</t>
    </r>
    <r>
      <rPr>
        <sz val="11"/>
        <color rgb="FF000000"/>
        <rFont val="Calibri"/>
      </rPr>
      <t>Mariadb &gt; SHOW GLOBAL VARIABLES LIKE 'datadir';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/etc/my.cnf file for the following variables to determine if any of these files have a nondefault location configured. Only variables that specify a directory different from datadir will be in a different directory. If the variable only specifies a file name, that file will still be in the default directory.</t>
    </r>
    <r>
      <rPr>
        <sz val="11"/>
        <color rgb="FF000000"/>
        <rFont val="Calibri"/>
      </rPr>
      <t xml:space="preserve">
</t>
    </r>
    <r>
      <rPr>
        <sz val="11"/>
        <color rgb="FF000000"/>
        <rFont val="Calibri"/>
      </rPr>
      <t>error_log</t>
    </r>
    <r>
      <rPr>
        <sz val="11"/>
        <color rgb="FF000000"/>
        <rFont val="Calibri"/>
      </rPr>
      <t xml:space="preserve">
</t>
    </r>
    <r>
      <rPr>
        <sz val="11"/>
        <color rgb="FF000000"/>
        <rFont val="Calibri"/>
      </rPr>
      <t>innodb_log_group_home_dir</t>
    </r>
    <r>
      <rPr>
        <sz val="11"/>
        <color rgb="FF000000"/>
        <rFont val="Calibri"/>
      </rPr>
      <t xml:space="preserve">
</t>
    </r>
    <r>
      <rPr>
        <sz val="11"/>
        <color rgb="FF000000"/>
        <rFont val="Calibri"/>
      </rPr>
      <t>innodb_temp_data_file_path</t>
    </r>
    <r>
      <rPr>
        <sz val="11"/>
        <color rgb="FF000000"/>
        <rFont val="Calibri"/>
      </rPr>
      <t xml:space="preserve">
</t>
    </r>
    <r>
      <rPr>
        <sz val="11"/>
        <color rgb="FF000000"/>
        <rFont val="Calibri"/>
      </rPr>
      <t>innodb_tmpdir</t>
    </r>
    <r>
      <rPr>
        <sz val="11"/>
        <color rgb="FF000000"/>
        <rFont val="Calibri"/>
      </rPr>
      <t xml:space="preserve">
</t>
    </r>
    <r>
      <rPr>
        <sz val="11"/>
        <color rgb="FF000000"/>
        <rFont val="Calibri"/>
      </rPr>
      <t>innodb_undo_directory</t>
    </r>
    <r>
      <rPr>
        <sz val="11"/>
        <color rgb="FF000000"/>
        <rFont val="Calibri"/>
      </rPr>
      <t xml:space="preserve">
</t>
    </r>
    <r>
      <rPr>
        <sz val="11"/>
        <color rgb="FF000000"/>
        <rFont val="Calibri"/>
      </rPr>
      <t>innodb_temp_data_file_path</t>
    </r>
    <r>
      <rPr>
        <sz val="11"/>
        <color rgb="FF000000"/>
        <rFont val="Calibri"/>
      </rPr>
      <t xml:space="preserve">
</t>
    </r>
    <r>
      <rPr>
        <sz val="11"/>
        <color rgb="FF000000"/>
        <rFont val="Calibri"/>
      </rPr>
      <t>innodb_tmpdir</t>
    </r>
    <r>
      <rPr>
        <sz val="11"/>
        <color rgb="FF000000"/>
        <rFont val="Calibri"/>
      </rPr>
      <t xml:space="preserve">
</t>
    </r>
    <r>
      <rPr>
        <sz val="11"/>
        <color rgb="FF000000"/>
        <rFont val="Calibri"/>
      </rPr>
      <t>log_bin_basename</t>
    </r>
    <r>
      <rPr>
        <sz val="11"/>
        <color rgb="FF000000"/>
        <rFont val="Calibri"/>
      </rPr>
      <t xml:space="preserve">
</t>
    </r>
    <r>
      <rPr>
        <sz val="11"/>
        <color rgb="FF000000"/>
        <rFont val="Calibri"/>
      </rPr>
      <t>log_error</t>
    </r>
    <r>
      <rPr>
        <sz val="11"/>
        <color rgb="FF000000"/>
        <rFont val="Calibri"/>
      </rPr>
      <t xml:space="preserve">
</t>
    </r>
    <r>
      <rPr>
        <sz val="11"/>
        <color rgb="FF000000"/>
        <rFont val="Calibri"/>
      </rPr>
      <t>relay_log_basename</t>
    </r>
    <r>
      <rPr>
        <sz val="11"/>
        <color rgb="FF000000"/>
        <rFont val="Calibri"/>
      </rPr>
      <t xml:space="preserve">
</t>
    </r>
    <r>
      <rPr>
        <sz val="11"/>
        <color rgb="FF000000"/>
        <rFont val="Calibri"/>
      </rPr>
      <t>relay_log_file_info</t>
    </r>
    <r>
      <rPr>
        <sz val="11"/>
        <color rgb="FF000000"/>
        <rFont val="Calibri"/>
      </rPr>
      <t xml:space="preserve">
</t>
    </r>
    <r>
      <rPr>
        <sz val="11"/>
        <color rgb="FF000000"/>
        <rFont val="Calibri"/>
      </rPr>
      <t>sql_error_log_filename</t>
    </r>
    <r>
      <rPr>
        <sz val="11"/>
        <color rgb="FF000000"/>
        <rFont val="Calibri"/>
      </rPr>
      <t xml:space="preserve">
</t>
    </r>
    <r>
      <rPr>
        <sz val="11"/>
        <color rgb="FF000000"/>
        <rFont val="Calibri"/>
      </rPr>
      <t>tmpdir</t>
    </r>
    <r>
      <rPr>
        <sz val="11"/>
        <color rgb="FF000000"/>
        <rFont val="Calibri"/>
      </rPr>
      <t xml:space="preserve">
</t>
    </r>
    <r>
      <rPr>
        <sz val="11"/>
        <color rgb="FF000000"/>
        <rFont val="Calibri"/>
      </rPr>
      <t xml:space="preserve">Review the permissions granted to users by the operating system/file system on the database files, database log files, and database backup files. </t>
    </r>
    <r>
      <rPr>
        <sz val="11"/>
        <color rgb="FF000000"/>
        <rFont val="Calibri"/>
      </rPr>
      <t xml:space="preserve">
</t>
    </r>
    <r>
      <rPr>
        <sz val="11"/>
        <color rgb="FF000000"/>
        <rFont val="Calibri"/>
      </rPr>
      <t xml:space="preserve">To verify that all files are owned by the database administrator and have the correct permissions, run the following as the database administrator: </t>
    </r>
    <r>
      <rPr>
        <sz val="11"/>
        <color rgb="FF000000"/>
        <rFont val="Calibri"/>
      </rPr>
      <t xml:space="preserve">
</t>
    </r>
    <r>
      <rPr>
        <sz val="11"/>
        <color rgb="FF000000"/>
        <rFont val="Calibri"/>
      </rPr>
      <t>$ sudo su - root</t>
    </r>
    <r>
      <rPr>
        <sz val="11"/>
        <color rgb="FF000000"/>
        <rFont val="Calibri"/>
      </rPr>
      <t xml:space="preserve">
</t>
    </r>
    <r>
      <rPr>
        <sz val="11"/>
        <color rgb="FF000000"/>
        <rFont val="Calibri"/>
      </rPr>
      <t>$ ls -lR {datadir}</t>
    </r>
    <r>
      <rPr>
        <sz val="11"/>
        <color rgb="FF000000"/>
        <rFont val="Calibri"/>
      </rPr>
      <t xml:space="preserve">
</t>
    </r>
    <r>
      <rPr>
        <sz val="11"/>
        <color rgb="FF000000"/>
        <rFont val="Calibri"/>
      </rPr>
      <t>$ ls -lR  other directories defined by variables above</t>
    </r>
    <r>
      <rPr>
        <sz val="11"/>
        <color rgb="FF000000"/>
        <rFont val="Calibri"/>
      </rPr>
      <t xml:space="preserve">
</t>
    </r>
    <r>
      <rPr>
        <sz val="11"/>
        <color rgb="FF000000"/>
        <rFont val="Calibri"/>
      </rPr>
      <t>If using mysqldump or another tool for backups, also run the "ls" command as above on the directory that will be containing the backup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files are not owned by the database administrator or allow anyone but the database administrator to read/write/execute, this is a finding. </t>
    </r>
    <r>
      <rPr>
        <sz val="11"/>
        <color rgb="FF000000"/>
        <rFont val="Calibri"/>
      </rPr>
      <t xml:space="preserve">
</t>
    </r>
    <r>
      <rPr>
        <sz val="11"/>
        <color rgb="FF000000"/>
        <rFont val="Calibri"/>
      </rPr>
      <t>If any user/role who is not an authorized system administrator with a need-to-know, database administrator with a need-to-know, or system account for running MariaDB processes is permitted to read/view any of these files, this is a finding.</t>
    </r>
  </si>
  <si>
    <t>V-253714</t>
  </si>
  <si>
    <r>
      <rPr>
        <sz val="11"/>
        <rFont val="Calibri"/>
      </rPr>
      <t>MariaDB must check the validity of all data inputs except those specifically identified by the organization.</t>
    </r>
  </si>
  <si>
    <r>
      <rPr>
        <sz val="11"/>
        <color rgb="FF000000"/>
        <rFont val="Calibri"/>
      </rPr>
      <t>Modify database code to properly validate data before it is put into the database or acted upon by the database.</t>
    </r>
    <r>
      <rPr>
        <sz val="11"/>
        <color rgb="FF000000"/>
        <rFont val="Calibri"/>
      </rPr>
      <t xml:space="preserve">
</t>
    </r>
    <r>
      <rPr>
        <sz val="11"/>
        <color rgb="FF000000"/>
        <rFont val="Calibri"/>
      </rPr>
      <t>Modify the database to contain constraints and validity checking on database columns and tables that require them for data integrity.</t>
    </r>
    <r>
      <rPr>
        <sz val="11"/>
        <color rgb="FF000000"/>
        <rFont val="Calibri"/>
      </rPr>
      <t xml:space="preserve">
</t>
    </r>
    <r>
      <rPr>
        <sz val="11"/>
        <color rgb="FF000000"/>
        <rFont val="Calibri"/>
      </rPr>
      <t>Use prepared statements when taking user input.</t>
    </r>
    <r>
      <rPr>
        <sz val="11"/>
        <color rgb="FF000000"/>
        <rFont val="Calibri"/>
      </rPr>
      <t xml:space="preserve">
</t>
    </r>
    <r>
      <rPr>
        <sz val="11"/>
        <color rgb="FF000000"/>
        <rFont val="Calibri"/>
      </rPr>
      <t>Do not allow general users direct console access to MariaDB.</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</si>
  <si>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Potentially, the attacker can gain unauthorized access to data, including security settings, and severely corrupt or destroy the database.</t>
    </r>
    <r>
      <rPr>
        <sz val="11"/>
        <color rgb="FF000000"/>
        <rFont val="Calibri"/>
      </rPr>
      <t xml:space="preserve">
</t>
    </r>
    <r>
      <rPr>
        <sz val="11"/>
        <color rgb="FF000000"/>
        <rFont val="Calibri"/>
      </rPr>
      <t>Even when no such hijacking takes place, invalid input that gets recorded in the database, whether accidental or malicious, reduces the reliability and usability of the system. Available protections include data types, referential constraints, uniqueness constraints, range checking, and application-specific logic. Application-specific logic can be implemented within the database in stored procedures and triggers, where appropriate.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</si>
  <si>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MariaDB code (trigger procedures, functions), application code, settings, column and field definitions, and constraints to determine whether the database is protected against invalid input.</t>
    </r>
    <r>
      <rPr>
        <sz val="11"/>
        <color rgb="FF000000"/>
        <rFont val="Calibri"/>
      </rPr>
      <t xml:space="preserve">
</t>
    </r>
    <r>
      <rPr>
        <sz val="11"/>
        <color rgb="FF000000"/>
        <rFont val="Calibri"/>
      </rPr>
      <t>If code exists that allows invalid data to be acted upon or input into the database, this is a finding.</t>
    </r>
    <r>
      <rPr>
        <sz val="11"/>
        <color rgb="FF000000"/>
        <rFont val="Calibri"/>
      </rPr>
      <t xml:space="preserve">
</t>
    </r>
    <r>
      <rPr>
        <sz val="11"/>
        <color rgb="FF000000"/>
        <rFont val="Calibri"/>
      </rPr>
      <t>If column/field definitions do not exist in the database, this is a finding.</t>
    </r>
    <r>
      <rPr>
        <sz val="11"/>
        <color rgb="FF000000"/>
        <rFont val="Calibri"/>
      </rPr>
      <t xml:space="preserve">
</t>
    </r>
    <r>
      <rPr>
        <sz val="11"/>
        <color rgb="FF000000"/>
        <rFont val="Calibri"/>
      </rPr>
      <t>If columns/fields do not contain constraints and validity checking where required, this is a finding.</t>
    </r>
    <r>
      <rPr>
        <sz val="11"/>
        <color rgb="FF000000"/>
        <rFont val="Calibri"/>
      </rPr>
      <t xml:space="preserve">
</t>
    </r>
    <r>
      <rPr>
        <sz val="11"/>
        <color rgb="FF000000"/>
        <rFont val="Calibri"/>
      </rPr>
      <t>Where a column/field is noted in the system documentation as necessarily free-form, even though its name and context suggest that it should be strongly typed and constrained, the absence of these protections is not a finding.</t>
    </r>
    <r>
      <rPr>
        <sz val="11"/>
        <color rgb="FF000000"/>
        <rFont val="Calibri"/>
      </rPr>
      <t xml:space="preserve">
</t>
    </r>
    <r>
      <rPr>
        <sz val="11"/>
        <color rgb="FF000000"/>
        <rFont val="Calibri"/>
      </rPr>
      <t>Where a column/field is clearly identified by name, caption or context as Notes, Comments, Description, Text, etc., the absence of these protections is not a finding. Check application code that interacts with MariaDB for the use of prepared statements. If prepared statements are not used, this is a finding.</t>
    </r>
  </si>
  <si>
    <t>V-253715</t>
  </si>
  <si>
    <r>
      <rPr>
        <sz val="11"/>
        <rFont val="Calibri"/>
      </rPr>
      <t>MariaDB and associated applications must reserve the use of dynamic code execution for situations that require it.</t>
    </r>
  </si>
  <si>
    <r>
      <rPr>
        <sz val="11"/>
        <color rgb="FF000000"/>
        <rFont val="Calibri"/>
      </rPr>
      <t>Where dynamic code execution is employed in circumstances where the objective could practically be satisfied by static execution with strongly typed parameters, modify the code to do so.</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</si>
  <si>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used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</si>
  <si>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xml:space="preserve">Review MariaDB source code (stored procedures, functions, triggers) and application source code, to identify cases of dynamic code execution.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list all stored procedures, functions, and triggers in the database, as the database administrator, run the following SQL: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SHOW FUNCTION STATUS;</t>
    </r>
    <r>
      <rPr>
        <sz val="11"/>
        <color rgb="FF000000"/>
        <rFont val="Calibri"/>
      </rPr>
      <t xml:space="preserve">
</t>
    </r>
    <r>
      <rPr>
        <sz val="11"/>
        <color rgb="FF000000"/>
        <rFont val="Calibri"/>
      </rPr>
      <t>MariaDB&gt; SHOW PROCEDURE STATUS;</t>
    </r>
    <r>
      <rPr>
        <sz val="11"/>
        <color rgb="FF000000"/>
        <rFont val="Calibri"/>
      </rPr>
      <t xml:space="preserve">
</t>
    </r>
    <r>
      <rPr>
        <sz val="11"/>
        <color rgb="FF000000"/>
        <rFont val="Calibri"/>
      </rPr>
      <t>MariaDB&gt; SHOW TRIGGERS;</t>
    </r>
    <r>
      <rPr>
        <sz val="11"/>
        <color rgb="FF000000"/>
        <rFont val="Calibri"/>
      </rPr>
      <t xml:space="preserve">
</t>
    </r>
    <r>
      <rPr>
        <sz val="11"/>
        <color rgb="FF000000"/>
        <rFont val="Calibri"/>
      </rPr>
      <t>Any user input should be handled through prepared statements.</t>
    </r>
    <r>
      <rPr>
        <sz val="11"/>
        <color rgb="FF000000"/>
        <rFont val="Calibri"/>
      </rPr>
      <t xml:space="preserve">
</t>
    </r>
    <r>
      <rPr>
        <sz val="11"/>
        <color rgb="FF000000"/>
        <rFont val="Calibri"/>
      </rPr>
      <t>If dynamic code execution is employed in circumstances where the objective could practically be satisfied by static execution with strongly typed parameters, this is a finding.</t>
    </r>
  </si>
  <si>
    <t>V-253716</t>
  </si>
  <si>
    <r>
      <rPr>
        <sz val="11"/>
        <rFont val="Calibri"/>
      </rPr>
      <t>MariaDB and associated applications, when making use of dynamic code execution, must scan input data for invalid values that may indicate a code injection attack.</t>
    </r>
  </si>
  <si>
    <r>
      <rPr>
        <sz val="11"/>
        <color rgb="FF000000"/>
        <rFont val="Calibri"/>
      </rPr>
      <t>Where dynamic code execution is used, modify the code to implement protections against code injection.</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</si>
  <si>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used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xml:space="preserve"> - Allow strings as input only when necessary. </t>
    </r>
    <r>
      <rPr>
        <sz val="11"/>
        <color rgb="FF000000"/>
        <rFont val="Calibri"/>
      </rPr>
      <t xml:space="preserve">
</t>
    </r>
    <r>
      <rPr>
        <sz val="11"/>
        <color rgb="FF000000"/>
        <rFont val="Calibri"/>
      </rPr>
      <t xml:space="preserve"> -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xml:space="preserve"> - Limit the size of input strings to what is truly necessary.</t>
    </r>
    <r>
      <rPr>
        <sz val="11"/>
        <color rgb="FF000000"/>
        <rFont val="Calibri"/>
      </rPr>
      <t xml:space="preserve">
</t>
    </r>
    <r>
      <rPr>
        <sz val="11"/>
        <color rgb="FF000000"/>
        <rFont val="Calibri"/>
      </rPr>
      <t xml:space="preserve"> - If single quotes/apostrophes, double quotes, semicolons, equal signs, angle brackets, or square brackets will never be valid as input, reject them.</t>
    </r>
    <r>
      <rPr>
        <sz val="11"/>
        <color rgb="FF000000"/>
        <rFont val="Calibri"/>
      </rPr>
      <t xml:space="preserve">
</t>
    </r>
    <r>
      <rPr>
        <sz val="11"/>
        <color rgb="FF000000"/>
        <rFont val="Calibri"/>
      </rPr>
      <t xml:space="preserve"> - If comment markers will never be valid as input, reject them. In SQL, these are -- or /* */ </t>
    </r>
    <r>
      <rPr>
        <sz val="11"/>
        <color rgb="FF000000"/>
        <rFont val="Calibri"/>
      </rPr>
      <t xml:space="preserve">
</t>
    </r>
    <r>
      <rPr>
        <sz val="11"/>
        <color rgb="FF000000"/>
        <rFont val="Calibri"/>
      </rPr>
      <t xml:space="preserve"> - If HTML and XML tags, entities, comments, etc., will never be valid, reject them.</t>
    </r>
    <r>
      <rPr>
        <sz val="11"/>
        <color rgb="FF000000"/>
        <rFont val="Calibri"/>
      </rPr>
      <t xml:space="preserve">
</t>
    </r>
    <r>
      <rPr>
        <sz val="11"/>
        <color rgb="FF000000"/>
        <rFont val="Calibri"/>
      </rPr>
      <t xml:space="preserve"> - If wildcards are present, reject them unless truly necessary. In SQL these are the underscore and the percentage sign, and the word ESCAPE is also a clue that wildcards are in use.</t>
    </r>
    <r>
      <rPr>
        <sz val="11"/>
        <color rgb="FF000000"/>
        <rFont val="Calibri"/>
      </rPr>
      <t xml:space="preserve">
</t>
    </r>
    <r>
      <rPr>
        <sz val="11"/>
        <color rgb="FF000000"/>
        <rFont val="Calibri"/>
      </rPr>
      <t xml:space="preserve"> - If SQL key words, such as SELECT, INSERT, UPDATE, DELETE, CREATE, ALTER, DROP, ESCAPE, UNION, GRANT, REVOKE, DENY, MODIFY will never be valid, reject them. Use case-insensitive comparisons when searching for these. Bear in mind that some of these words, particularly Grant (as a person s name), could also be valid input. </t>
    </r>
    <r>
      <rPr>
        <sz val="11"/>
        <color rgb="FF000000"/>
        <rFont val="Calibri"/>
      </rPr>
      <t xml:space="preserve">
</t>
    </r>
    <r>
      <rPr>
        <sz val="11"/>
        <color rgb="FF000000"/>
        <rFont val="Calibri"/>
      </rPr>
      <t xml:space="preserve"> - If there are range limits on the values that may be entered, enforce those limits.</t>
    </r>
    <r>
      <rPr>
        <sz val="11"/>
        <color rgb="FF000000"/>
        <rFont val="Calibri"/>
      </rPr>
      <t xml:space="preserve">
</t>
    </r>
    <r>
      <rPr>
        <sz val="11"/>
        <color rgb="FF000000"/>
        <rFont val="Calibri"/>
      </rPr>
      <t xml:space="preserve"> - Institute procedures for inspection of programs for correct use of dynamic coding, by a party other than the developer.</t>
    </r>
    <r>
      <rPr>
        <sz val="11"/>
        <color rgb="FF000000"/>
        <rFont val="Calibri"/>
      </rPr>
      <t xml:space="preserve">
</t>
    </r>
    <r>
      <rPr>
        <sz val="11"/>
        <color rgb="FF000000"/>
        <rFont val="Calibri"/>
      </rPr>
      <t xml:space="preserve"> - Conduct rigorous testing of program modules that use dynamic coding, searching for ways to subvert the intended use.</t>
    </r>
    <r>
      <rPr>
        <sz val="11"/>
        <color rgb="FF000000"/>
        <rFont val="Calibri"/>
      </rPr>
      <t xml:space="preserve">
</t>
    </r>
    <r>
      <rPr>
        <sz val="11"/>
        <color rgb="FF000000"/>
        <rFont val="Calibri"/>
      </rPr>
      <t xml:space="preserve"> - Record the inspection and testing in the system documentation.</t>
    </r>
    <r>
      <rPr>
        <sz val="11"/>
        <color rgb="FF000000"/>
        <rFont val="Calibri"/>
      </rPr>
      <t xml:space="preserve">
</t>
    </r>
    <r>
      <rPr>
        <sz val="11"/>
        <color rgb="FF000000"/>
        <rFont val="Calibri"/>
      </rPr>
      <t xml:space="preserve"> -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it may itself be the attacker.</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</si>
  <si>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MariaDB source code (stored procedures, functions, triggers) and application source code to identify cases of dynamic code execution.</t>
    </r>
    <r>
      <rPr>
        <sz val="11"/>
        <color rgb="FF000000"/>
        <rFont val="Calibri"/>
      </rPr>
      <t xml:space="preserve">
</t>
    </r>
    <r>
      <rPr>
        <sz val="11"/>
        <color rgb="FF000000"/>
        <rFont val="Calibri"/>
      </rPr>
      <t>If dynamic code execution is employed without protective measures against code injection, this is a finding.</t>
    </r>
  </si>
  <si>
    <t>V-253717</t>
  </si>
  <si>
    <r>
      <rPr>
        <sz val="11"/>
        <rFont val="Calibri"/>
      </rPr>
      <t>MariaDB must automatically terminate a user</t>
    </r>
    <r>
      <rPr>
        <sz val="11"/>
        <color rgb="FF000000"/>
        <rFont val="Calibri"/>
      </rPr>
      <t>'</t>
    </r>
    <r>
      <rPr>
        <sz val="11"/>
        <color rgb="FF000000"/>
        <rFont val="Calibri"/>
      </rPr>
      <t>s session after organization-defined conditions or trigger events requiring session disconnect.</t>
    </r>
  </si>
  <si>
    <r>
      <rPr>
        <sz val="11"/>
        <color rgb="FF000000"/>
        <rFont val="Calibri"/>
      </rPr>
      <t>Configure MariaDB to automatically terminate a user's session based on security procedures requirements regarding conditions or trigger events that require session termination.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change the values of the following timeout variables to conform to organization-defined values for triggering conditions or events requiring session termination select the appropriate variable to change and as the database administrator.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the administrator locate the MariaDB Enterprise Server configuration file to change. For Centos, RedHat, and similar distributions this will be in /etc/my.cnf.d/.</t>
    </r>
    <r>
      <rPr>
        <sz val="11"/>
        <color rgb="FF000000"/>
        <rFont val="Calibri"/>
      </rPr>
      <t xml:space="preserve">
</t>
    </r>
    <r>
      <rPr>
        <sz val="11"/>
        <color rgb="FF000000"/>
        <rFont val="Calibri"/>
      </rPr>
      <t>In the [mariadb] section add the lines:</t>
    </r>
    <r>
      <rPr>
        <sz val="11"/>
        <color rgb="FF000000"/>
        <rFont val="Calibri"/>
      </rPr>
      <t xml:space="preserve">
</t>
    </r>
    <r>
      <rPr>
        <sz val="11"/>
        <color rgb="FF000000"/>
        <rFont val="Calibri"/>
      </rPr>
      <t>interactive_timeout = value</t>
    </r>
    <r>
      <rPr>
        <sz val="11"/>
        <color rgb="FF000000"/>
        <rFont val="Calibri"/>
      </rPr>
      <t xml:space="preserve">
</t>
    </r>
    <r>
      <rPr>
        <sz val="11"/>
        <color rgb="FF000000"/>
        <rFont val="Calibri"/>
      </rPr>
      <t>wait_timeout = value</t>
    </r>
    <r>
      <rPr>
        <sz val="11"/>
        <color rgb="FF000000"/>
        <rFont val="Calibri"/>
      </rPr>
      <t xml:space="preserve">
</t>
    </r>
    <r>
      <rPr>
        <sz val="11"/>
        <color rgb="FF000000"/>
        <rFont val="Calibri"/>
      </rPr>
      <t>idle_transaction_timeout = value</t>
    </r>
    <r>
      <rPr>
        <sz val="11"/>
        <color rgb="FF000000"/>
        <rFont val="Calibri"/>
      </rPr>
      <t xml:space="preserve">
</t>
    </r>
    <r>
      <rPr>
        <sz val="11"/>
        <color rgb="FF000000"/>
        <rFont val="Calibri"/>
      </rPr>
      <t>idle_write_transaction_timeout = value</t>
    </r>
    <r>
      <rPr>
        <sz val="11"/>
        <color rgb="FF000000"/>
        <rFont val="Calibri"/>
      </rPr>
      <t xml:space="preserve">
</t>
    </r>
    <r>
      <rPr>
        <sz val="11"/>
        <color rgb="FF000000"/>
        <rFont val="Calibri"/>
      </rPr>
      <t>idle_readonly_transaction_timeout = value</t>
    </r>
    <r>
      <rPr>
        <sz val="11"/>
        <color rgb="FF000000"/>
        <rFont val="Calibri"/>
      </rPr>
      <t xml:space="preserve">
</t>
    </r>
    <r>
      <rPr>
        <sz val="11"/>
        <color rgb="FF000000"/>
        <rFont val="Calibri"/>
      </rPr>
      <t>Where value is in seconds and corresponds to the company defined value. Restart MariaDB Enterprise Server for these changes to take effect.</t>
    </r>
  </si>
  <si>
    <r>
      <rPr>
        <sz val="11"/>
        <color rgb="FF000000"/>
        <rFont val="Calibri"/>
      </rPr>
      <t xml:space="preserve">This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Session termination ends all processes associated with a user's logical session except those batch processes/jobs that are specifically created by the user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r>
      <rPr>
        <sz val="11"/>
        <color rgb="FF000000"/>
        <rFont val="Calibri"/>
      </rPr>
      <t xml:space="preserve">
</t>
    </r>
    <r>
      <rPr>
        <sz val="11"/>
        <color rgb="FF000000"/>
        <rFont val="Calibri"/>
      </rPr>
      <t>As a good programming practice, all applications should close the database connection when they finish using the resource. MariaDB will close the session when the connection is closed and release all resources associated with the session. If the connection is not closed, MariaDB has the five global variables to allow timeouts to occur and automatically close the connection and release all associated resources.</t>
    </r>
  </si>
  <si>
    <r>
      <rPr>
        <sz val="11"/>
        <color rgb="FF000000"/>
        <rFont val="Calibri"/>
      </rPr>
      <t xml:space="preserve">MariaDB has five global variables that can be set so that connections will be closed after a certain period of inactivity. Check the values for these variables and verify they correspond to security procedures defined: </t>
    </r>
    <r>
      <rPr>
        <sz val="11"/>
        <color rgb="FF000000"/>
        <rFont val="Calibri"/>
      </rPr>
      <t xml:space="preserve">
</t>
    </r>
    <r>
      <rPr>
        <sz val="11"/>
        <color rgb="FF000000"/>
        <rFont val="Calibri"/>
      </rPr>
      <t xml:space="preserve">MariaDB&gt; SHOW GLOBAL VARIABLES LIKE '%timeout%';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interactive_timeout  - Time in seconds that the server waits for an interactive connection (one that connects with the mysql_real_connect() CLIENT_INTERACTIVE option) to become active before closing it. See also wait_timeout.</t>
    </r>
    <r>
      <rPr>
        <sz val="11"/>
        <color rgb="FF000000"/>
        <rFont val="Calibri"/>
      </rPr>
      <t xml:space="preserve">
</t>
    </r>
    <r>
      <rPr>
        <sz val="11"/>
        <color rgb="FF000000"/>
        <rFont val="Calibri"/>
      </rPr>
      <t>wait_timeout - Time in seconds that the server waits for a connection to become active before closing it. The session value is initialized when a thread starts up from either the global value, if the connection is noninteractive, or from the interactive_timeout value, if the connection is interactive.</t>
    </r>
    <r>
      <rPr>
        <sz val="11"/>
        <color rgb="FF000000"/>
        <rFont val="Calibri"/>
      </rPr>
      <t xml:space="preserve">
</t>
    </r>
    <r>
      <rPr>
        <sz val="11"/>
        <color rgb="FF000000"/>
        <rFont val="Calibri"/>
      </rPr>
      <t>In situations where transactions may be started, but not committed or rolled back, more granular control and a shorter timeout may be desirable so as to avoid locks being held for too long.</t>
    </r>
    <r>
      <rPr>
        <sz val="11"/>
        <color rgb="FF000000"/>
        <rFont val="Calibri"/>
      </rPr>
      <t xml:space="preserve">
</t>
    </r>
    <r>
      <rPr>
        <sz val="11"/>
        <color rgb="FF000000"/>
        <rFont val="Calibri"/>
      </rPr>
      <t>idle_transaction_timeout</t>
    </r>
    <r>
      <rPr>
        <sz val="11"/>
        <color rgb="FF000000"/>
        <rFont val="Calibri"/>
      </rPr>
      <t xml:space="preserve">
</t>
    </r>
    <r>
      <rPr>
        <sz val="11"/>
        <color rgb="FF000000"/>
        <rFont val="Calibri"/>
      </rPr>
      <t>idle_write_transaction_timeout</t>
    </r>
    <r>
      <rPr>
        <sz val="11"/>
        <color rgb="FF000000"/>
        <rFont val="Calibri"/>
      </rPr>
      <t xml:space="preserve">
</t>
    </r>
    <r>
      <rPr>
        <sz val="11"/>
        <color rgb="FF000000"/>
        <rFont val="Calibri"/>
      </rPr>
      <t>idle_readonly_transaction_timeout</t>
    </r>
    <r>
      <rPr>
        <sz val="11"/>
        <color rgb="FF000000"/>
        <rFont val="Calibri"/>
      </rPr>
      <t xml:space="preserve">
</t>
    </r>
    <r>
      <rPr>
        <sz val="11"/>
        <color rgb="FF000000"/>
        <rFont val="Calibri"/>
      </rPr>
      <t>Review system documentation to obtain the organization's definition of circumstances requiring automatic session termination. If the documentation explicitly states that such termination is not required or is prohibited, this is not a finding.</t>
    </r>
    <r>
      <rPr>
        <sz val="11"/>
        <color rgb="FF000000"/>
        <rFont val="Calibri"/>
      </rPr>
      <t xml:space="preserve">
</t>
    </r>
    <r>
      <rPr>
        <sz val="11"/>
        <color rgb="FF000000"/>
        <rFont val="Calibri"/>
      </rPr>
      <t>If the security procedures require server-side session termination within a specified amount of time but MariaDB is not configured accordingly, this is a finding.</t>
    </r>
  </si>
  <si>
    <t>V-253718</t>
  </si>
  <si>
    <r>
      <rPr>
        <sz val="11"/>
        <rFont val="Calibri"/>
      </rPr>
      <t>MariaDB must provide logout functionality to allow the user to manually terminate a session initiated by that user.</t>
    </r>
  </si>
  <si>
    <r>
      <rPr>
        <sz val="11"/>
        <color rgb="FF000000"/>
        <rFont val="Calibri"/>
      </rPr>
      <t>As an authorized user locate the session to be terminated and terminate that session.</t>
    </r>
    <r>
      <rPr>
        <sz val="11"/>
        <color rgb="FF000000"/>
        <rFont val="Calibri"/>
      </rPr>
      <t xml:space="preserve">
</t>
    </r>
    <r>
      <rPr>
        <sz val="11"/>
        <color rgb="FF000000"/>
        <rFont val="Calibri"/>
      </rPr>
      <t>To locate a session and terminate the session follow the following steps:</t>
    </r>
    <r>
      <rPr>
        <sz val="11"/>
        <color rgb="FF000000"/>
        <rFont val="Calibri"/>
      </rPr>
      <t xml:space="preserve">
</t>
    </r>
    <r>
      <rPr>
        <sz val="11"/>
        <color rgb="FF000000"/>
        <rFont val="Calibri"/>
      </rPr>
      <t>1. Connect to the MariaDB database using an authorized user:</t>
    </r>
    <r>
      <rPr>
        <sz val="11"/>
        <color rgb="FF000000"/>
        <rFont val="Calibri"/>
      </rPr>
      <t xml:space="preserve">
</t>
    </r>
    <r>
      <rPr>
        <sz val="11"/>
        <color rgb="FF000000"/>
        <rFont val="Calibri"/>
      </rPr>
      <t xml:space="preserve">mariadb -u admin_user -p </t>
    </r>
    <r>
      <rPr>
        <sz val="11"/>
        <color rgb="FF000000"/>
        <rFont val="Calibri"/>
      </rPr>
      <t xml:space="preserve">
</t>
    </r>
    <r>
      <rPr>
        <sz val="11"/>
        <color rgb="FF000000"/>
        <rFont val="Calibri"/>
      </rPr>
      <t>2. At the MariaDB prompt run either of the following commands:</t>
    </r>
    <r>
      <rPr>
        <sz val="11"/>
        <color rgb="FF000000"/>
        <rFont val="Calibri"/>
      </rPr>
      <t xml:space="preserve">
</t>
    </r>
    <r>
      <rPr>
        <sz val="11"/>
        <color rgb="FF000000"/>
        <rFont val="Calibri"/>
      </rPr>
      <t>MariaDB&gt; SHOW PROCESSLIST;</t>
    </r>
    <r>
      <rPr>
        <sz val="11"/>
        <color rgb="FF000000"/>
        <rFont val="Calibri"/>
      </rPr>
      <t xml:space="preserve">
</t>
    </r>
    <r>
      <rPr>
        <sz val="11"/>
        <color rgb="FF000000"/>
        <rFont val="Calibri"/>
      </rPr>
      <t>MariaDB&gt; SELECT id, user, host, db, command, time, state, info, progress FROM information_schema.processlist;</t>
    </r>
    <r>
      <rPr>
        <sz val="11"/>
        <color rgb="FF000000"/>
        <rFont val="Calibri"/>
      </rPr>
      <t xml:space="preserve">
</t>
    </r>
    <r>
      <rPr>
        <sz val="11"/>
        <color rgb="FF000000"/>
        <rFont val="Calibri"/>
      </rPr>
      <t xml:space="preserve">3. Identify the session to be terminated and issue kill process number from display. (**This will kill the session.**) Example: </t>
    </r>
    <r>
      <rPr>
        <sz val="11"/>
        <color rgb="FF000000"/>
        <rFont val="Calibri"/>
      </rPr>
      <t xml:space="preserve">
</t>
    </r>
    <r>
      <rPr>
        <sz val="11"/>
        <color rgb="FF000000"/>
        <rFont val="Calibri"/>
      </rPr>
      <t>MariaDB&gt; KILL 192;</t>
    </r>
    <r>
      <rPr>
        <sz val="11"/>
        <color rgb="FF000000"/>
        <rFont val="Calibri"/>
      </rPr>
      <t xml:space="preserve">
</t>
    </r>
    <r>
      <rPr>
        <sz val="11"/>
        <color rgb="FF000000"/>
        <rFont val="Calibri"/>
      </rPr>
      <t>4. A kill query process number can be issued from display. (**This will kill the active query but leave the session active for run-away queries. **)</t>
    </r>
    <r>
      <rPr>
        <sz val="11"/>
        <color rgb="FF000000"/>
        <rFont val="Calibri"/>
      </rPr>
      <t xml:space="preserve">
</t>
    </r>
    <r>
      <rPr>
        <sz val="11"/>
        <color rgb="FF000000"/>
        <rFont val="Calibri"/>
      </rPr>
      <t>Configure MariaDB to automatically terminate a user session based on security procedures requirements regarding conditions or trigger events that require session termination.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change the values of the following timeout variables to conform to organization-defined values for triggering conditions or events requiring session termination, select the appropriate variable to change as the database administrator.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the administrator locate the MariaDB Enterprise Server configuration file to change. For Centos, RedHat, and similar distributions this will be in /etc/my.cnf.d/.</t>
    </r>
    <r>
      <rPr>
        <sz val="11"/>
        <color rgb="FF000000"/>
        <rFont val="Calibri"/>
      </rPr>
      <t xml:space="preserve">
</t>
    </r>
    <r>
      <rPr>
        <sz val="11"/>
        <color rgb="FF000000"/>
        <rFont val="Calibri"/>
      </rPr>
      <t>In the [mariadb] section add the lines:</t>
    </r>
    <r>
      <rPr>
        <sz val="11"/>
        <color rgb="FF000000"/>
        <rFont val="Calibri"/>
      </rPr>
      <t xml:space="preserve">
</t>
    </r>
    <r>
      <rPr>
        <sz val="11"/>
        <color rgb="FF000000"/>
        <rFont val="Calibri"/>
      </rPr>
      <t>interactive_timeout = value</t>
    </r>
    <r>
      <rPr>
        <sz val="11"/>
        <color rgb="FF000000"/>
        <rFont val="Calibri"/>
      </rPr>
      <t xml:space="preserve">
</t>
    </r>
    <r>
      <rPr>
        <sz val="11"/>
        <color rgb="FF000000"/>
        <rFont val="Calibri"/>
      </rPr>
      <t>wait_timeout = value</t>
    </r>
    <r>
      <rPr>
        <sz val="11"/>
        <color rgb="FF000000"/>
        <rFont val="Calibri"/>
      </rPr>
      <t xml:space="preserve">
</t>
    </r>
    <r>
      <rPr>
        <sz val="11"/>
        <color rgb="FF000000"/>
        <rFont val="Calibri"/>
      </rPr>
      <t>idle_transaction_timeout = value</t>
    </r>
    <r>
      <rPr>
        <sz val="11"/>
        <color rgb="FF000000"/>
        <rFont val="Calibri"/>
      </rPr>
      <t xml:space="preserve">
</t>
    </r>
    <r>
      <rPr>
        <sz val="11"/>
        <color rgb="FF000000"/>
        <rFont val="Calibri"/>
      </rPr>
      <t>idle_write_transaction_timeout = value</t>
    </r>
    <r>
      <rPr>
        <sz val="11"/>
        <color rgb="FF000000"/>
        <rFont val="Calibri"/>
      </rPr>
      <t xml:space="preserve">
</t>
    </r>
    <r>
      <rPr>
        <sz val="11"/>
        <color rgb="FF000000"/>
        <rFont val="Calibri"/>
      </rPr>
      <t>idle_readonly_transaction_timeout = value</t>
    </r>
    <r>
      <rPr>
        <sz val="11"/>
        <color rgb="FF000000"/>
        <rFont val="Calibri"/>
      </rPr>
      <t xml:space="preserve">
</t>
    </r>
    <r>
      <rPr>
        <sz val="11"/>
        <color rgb="FF000000"/>
        <rFont val="Calibri"/>
      </rPr>
      <t>Where value is in seconds and corresponds to the company defined value. Restart MariaDB Enterprise Server for these changes to take effect.</t>
    </r>
  </si>
  <si>
    <r>
      <rPr>
        <sz val="11"/>
        <color rgb="FF000000"/>
        <rFont val="Calibri"/>
      </rPr>
      <t>If a user cannot explicitly end a DBMS session, the session may remain open and be exploited by an attacker; this is referred to as a zombie session.</t>
    </r>
    <r>
      <rPr>
        <sz val="11"/>
        <color rgb="FF000000"/>
        <rFont val="Calibri"/>
      </rPr>
      <t xml:space="preserve">
</t>
    </r>
    <r>
      <rPr>
        <sz val="11"/>
        <color rgb="FF000000"/>
        <rFont val="Calibri"/>
      </rPr>
      <t xml:space="preserve">Such logout may be explicit or implicit. Examples of explicit are clicking on a Log Out link or button in the application window; clicking the Windows Start button and selecting Log Out or Shut Down. Examples of implicit logout are closing the application's (main) window and powering off the workstation without invoking the OS shutdown. </t>
    </r>
    <r>
      <rPr>
        <sz val="11"/>
        <color rgb="FF000000"/>
        <rFont val="Calibri"/>
      </rPr>
      <t xml:space="preserve">
</t>
    </r>
    <r>
      <rPr>
        <sz val="11"/>
        <color rgb="FF000000"/>
        <rFont val="Calibri"/>
      </rPr>
      <t>Both the explicit and implicit logouts must be detected by the DBMS.</t>
    </r>
    <r>
      <rPr>
        <sz val="11"/>
        <color rgb="FF000000"/>
        <rFont val="Calibri"/>
      </rPr>
      <t xml:space="preserve">
</t>
    </r>
    <r>
      <rPr>
        <sz val="11"/>
        <color rgb="FF000000"/>
        <rFont val="Calibri"/>
      </rPr>
      <t xml:space="preserve">In all cases, the DBMS must ensure that the user's DBMS session and all processes owned by the session are terminated. </t>
    </r>
    <r>
      <rPr>
        <sz val="11"/>
        <color rgb="FF000000"/>
        <rFont val="Calibri"/>
      </rPr>
      <t xml:space="preserve">
</t>
    </r>
    <r>
      <rPr>
        <sz val="11"/>
        <color rgb="FF000000"/>
        <rFont val="Calibri"/>
      </rPr>
      <t>This should not, however, interfere with batch processes/jobs initiated by the user during his/her online session; these should be permitted to run to completion.</t>
    </r>
    <r>
      <rPr>
        <sz val="11"/>
        <color rgb="FF000000"/>
        <rFont val="Calibri"/>
      </rPr>
      <t xml:space="preserve">
</t>
    </r>
    <r>
      <rPr>
        <sz val="11"/>
        <color rgb="FF000000"/>
        <rFont val="Calibri"/>
      </rPr>
      <t>As a good programming practice, all applications should close the database connection when they finish using the resource. MariaDB will close the session when the connection is closed and release all resources associated with the session. If the connection cannot be closed, MariaDB has the five global variables to allow timeouts to occur and automatically close the connection and release all associated resources.</t>
    </r>
  </si>
  <si>
    <r>
      <rPr>
        <sz val="11"/>
        <color rgb="FF000000"/>
        <rFont val="Calibri"/>
      </rPr>
      <t xml:space="preserve">MariaDB has five global variables which can be set so that connections will be closed after a certain period of inactivity. Check the values for these variables and verify they correspond to security procedures defined: </t>
    </r>
    <r>
      <rPr>
        <sz val="11"/>
        <color rgb="FF000000"/>
        <rFont val="Calibri"/>
      </rPr>
      <t xml:space="preserve">
</t>
    </r>
    <r>
      <rPr>
        <sz val="11"/>
        <color rgb="FF000000"/>
        <rFont val="Calibri"/>
      </rPr>
      <t xml:space="preserve">MariaDB&gt; SHOW GLOBAL VARIABLES LIKE '%timeout%';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interactive_timeout  - Time in seconds that the server waits for an interactive connection (one that connects with the mysql_real_connect() CLIENT_INTERACTIVE option) to become active before closing it. See also wait_timeout.</t>
    </r>
    <r>
      <rPr>
        <sz val="11"/>
        <color rgb="FF000000"/>
        <rFont val="Calibri"/>
      </rPr>
      <t xml:space="preserve">
</t>
    </r>
    <r>
      <rPr>
        <sz val="11"/>
        <color rgb="FF000000"/>
        <rFont val="Calibri"/>
      </rPr>
      <t>wait_timeout - Time in seconds that the server waits for a connection to become active before closing it. The session value is initialized when a thread starts up from either the global value, if the connection is noninteractive, or from the interactive_timeout value, if the connection is interactive.</t>
    </r>
    <r>
      <rPr>
        <sz val="11"/>
        <color rgb="FF000000"/>
        <rFont val="Calibri"/>
      </rPr>
      <t xml:space="preserve">
</t>
    </r>
    <r>
      <rPr>
        <sz val="11"/>
        <color rgb="FF000000"/>
        <rFont val="Calibri"/>
      </rPr>
      <t>In situations where transactions may be started, but not committed or rolled back, more granular control and a shorter timeout may be desirable so as to avoid locks being held for too long.</t>
    </r>
    <r>
      <rPr>
        <sz val="11"/>
        <color rgb="FF000000"/>
        <rFont val="Calibri"/>
      </rPr>
      <t xml:space="preserve">
</t>
    </r>
    <r>
      <rPr>
        <sz val="11"/>
        <color rgb="FF000000"/>
        <rFont val="Calibri"/>
      </rPr>
      <t>idle_transaction_timeout</t>
    </r>
    <r>
      <rPr>
        <sz val="11"/>
        <color rgb="FF000000"/>
        <rFont val="Calibri"/>
      </rPr>
      <t xml:space="preserve">
</t>
    </r>
    <r>
      <rPr>
        <sz val="11"/>
        <color rgb="FF000000"/>
        <rFont val="Calibri"/>
      </rPr>
      <t>idle_write_transaction_timeout</t>
    </r>
    <r>
      <rPr>
        <sz val="11"/>
        <color rgb="FF000000"/>
        <rFont val="Calibri"/>
      </rPr>
      <t xml:space="preserve">
</t>
    </r>
    <r>
      <rPr>
        <sz val="11"/>
        <color rgb="FF000000"/>
        <rFont val="Calibri"/>
      </rPr>
      <t>idle_readonly_transaction_timeout</t>
    </r>
    <r>
      <rPr>
        <sz val="11"/>
        <color rgb="FF000000"/>
        <rFont val="Calibri"/>
      </rPr>
      <t xml:space="preserve">
</t>
    </r>
    <r>
      <rPr>
        <sz val="11"/>
        <color rgb="FF000000"/>
        <rFont val="Calibri"/>
      </rPr>
      <t>Review system documentation to obtain the organization's definition of circumstances requiring automatic session termination. If the documentation explicitly states that such termination is not required or is prohibited, this is not a finding.</t>
    </r>
    <r>
      <rPr>
        <sz val="11"/>
        <color rgb="FF000000"/>
        <rFont val="Calibri"/>
      </rPr>
      <t xml:space="preserve">
</t>
    </r>
    <r>
      <rPr>
        <sz val="11"/>
        <color rgb="FF000000"/>
        <rFont val="Calibri"/>
      </rPr>
      <t>If the security procedures require server-side session termination within a specified amount of time but MariaDB is not configured accordingly, this is a finding.</t>
    </r>
  </si>
  <si>
    <t>V-253719</t>
  </si>
  <si>
    <r>
      <rPr>
        <sz val="11"/>
        <rFont val="Calibri"/>
      </rPr>
      <t>MariaDB must associate organization-defined types of security labels having organization-defined security label values with information in storage.</t>
    </r>
  </si>
  <si>
    <r>
      <rPr>
        <sz val="11"/>
        <color rgb="FF000000"/>
        <rFont val="Calibri"/>
      </rPr>
      <t>Add custom data structures, data elements and application code, to provide reliable security labeling of information in transmission. Write Custom Code: https://mariadb.com/resources/blog/protect-your-data-row-level-security-in-mariadb-10-0/</t>
    </r>
  </si>
  <si>
    <r>
      <rPr>
        <sz val="11"/>
        <color rgb="FF000000"/>
        <rFont val="Calibri"/>
      </rPr>
      <t>Without the association of security labels to information, there is no basis for MariaDB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CUI.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the DBMS product, a third-party product, or custom application code.</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</si>
  <si>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storage, this is a finding.</t>
    </r>
  </si>
  <si>
    <t>V-253720</t>
  </si>
  <si>
    <r>
      <rPr>
        <sz val="11"/>
        <rFont val="Calibri"/>
      </rPr>
      <t>MariaDB must associate organization-defined types of security labels having organization-defined security label values with information in process.</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</si>
  <si>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process, this is a finding.</t>
    </r>
  </si>
  <si>
    <t>V-253721</t>
  </si>
  <si>
    <r>
      <rPr>
        <sz val="11"/>
        <rFont val="Calibri"/>
      </rPr>
      <t>MariaDB must associate organization-defined types of security labels having organization-defined security label values with information in transmission.</t>
    </r>
  </si>
  <si>
    <r>
      <rPr>
        <sz val="11"/>
        <color rgb="FF000000"/>
        <rFont val="Calibri"/>
      </rPr>
      <t>Without the association of security labels to information, there is no basis for MariaDB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CUI.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in MariaDB is custom application code.</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</si>
  <si>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the security labeling is not implemented or does not reliably maintain labels on information in transmission, this is a finding.</t>
    </r>
  </si>
  <si>
    <t>V-253722</t>
  </si>
  <si>
    <r>
      <rPr>
        <sz val="11"/>
        <rFont val="Calibri"/>
      </rPr>
      <t>MariaDB must enforce discretionary access control policies, as defined by the data owner, over defined subjects, and objects.</t>
    </r>
  </si>
  <si>
    <r>
      <rPr>
        <sz val="11"/>
        <color rgb="FF000000"/>
        <rFont val="Calibri"/>
      </rPr>
      <t>Implement the organization's DAC policy in the security configuration of the database and DBMS, and, if applicable, the security configuration of the application(s) using the database.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grant and revoke privileges, as the database administrator, use the following SQL syntax:</t>
    </r>
    <r>
      <rPr>
        <sz val="11"/>
        <color rgb="FF000000"/>
        <rFont val="Calibri"/>
      </rPr>
      <t xml:space="preserve">
</t>
    </r>
    <r>
      <rPr>
        <sz val="11"/>
        <color rgb="FF000000"/>
        <rFont val="Calibri"/>
      </rPr>
      <t>**To Grant User and Role privileges: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GRANT  privilege  ON  database . table  TO  user|role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Revoke User and Role privileges: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REVOKE  privilege_type  ON   database . table  FROM  user|role ;</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</si>
  <si>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table permissions.</t>
    </r>
    <r>
      <rPr>
        <sz val="11"/>
        <color rgb="FF000000"/>
        <rFont val="Calibri"/>
      </rPr>
      <t xml:space="preserve">
</t>
    </r>
    <r>
      <rPr>
        <sz val="11"/>
        <color rgb="FF000000"/>
        <rFont val="Calibri"/>
      </rPr>
      <t xml:space="preserve">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t>
    </r>
    <r>
      <rPr>
        <sz val="11"/>
        <color rgb="FF000000"/>
        <rFont val="Calibri"/>
      </rPr>
      <t xml:space="preserve">
</t>
    </r>
    <r>
      <rPr>
        <sz val="11"/>
        <color rgb="FF000000"/>
        <rFont val="Calibri"/>
      </rPr>
      <t xml:space="preserve">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
    </r>
    <r>
      <rPr>
        <sz val="11"/>
        <color rgb="FF000000"/>
        <rFont val="Calibri"/>
      </rPr>
      <t xml:space="preserve">
</t>
    </r>
    <r>
      <rPr>
        <sz val="11"/>
        <color rgb="FF000000"/>
        <rFont val="Calibri"/>
      </rPr>
      <t>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</si>
  <si>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Review system documentation to identify the required DAC.</t>
    </r>
    <r>
      <rPr>
        <sz val="11"/>
        <color rgb="FF000000"/>
        <rFont val="Calibri"/>
      </rPr>
      <t xml:space="preserve">
</t>
    </r>
    <r>
      <rPr>
        <sz val="11"/>
        <color rgb="FF000000"/>
        <rFont val="Calibri"/>
      </rPr>
      <t>Review the security configuration of the database and MariaDB. If applicable, review the security configuration of the application(s) using the database.</t>
    </r>
    <r>
      <rPr>
        <sz val="11"/>
        <color rgb="FF000000"/>
        <rFont val="Calibri"/>
      </rPr>
      <t xml:space="preserve">
</t>
    </r>
    <r>
      <rPr>
        <sz val="11"/>
        <color rgb="FF000000"/>
        <rFont val="Calibri"/>
      </rPr>
      <t>If the discretionary access control defined in the documentation is not implemented in the security configuration,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check the permissions granted to a user use the following queries: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the database administrator, run the following SQL:</t>
    </r>
    <r>
      <rPr>
        <sz val="11"/>
        <color rgb="FF000000"/>
        <rFont val="Calibri"/>
      </rPr>
      <t xml:space="preserve">
</t>
    </r>
    <r>
      <rPr>
        <sz val="11"/>
        <color rgb="FF000000"/>
        <rFont val="Calibri"/>
      </rPr>
      <t>**For user privileges:</t>
    </r>
    <r>
      <rPr>
        <sz val="11"/>
        <color rgb="FF000000"/>
        <rFont val="Calibri"/>
      </rPr>
      <t xml:space="preserve">
</t>
    </r>
    <r>
      <rPr>
        <sz val="11"/>
        <color rgb="FF000000"/>
        <rFont val="Calibri"/>
      </rPr>
      <t xml:space="preserve">Run this script to create the SHOW GRANTS script for each user: </t>
    </r>
    <r>
      <rPr>
        <sz val="11"/>
        <color rgb="FF000000"/>
        <rFont val="Calibri"/>
      </rPr>
      <t xml:space="preserve">
</t>
    </r>
    <r>
      <rPr>
        <sz val="11"/>
        <color rgb="FF000000"/>
        <rFont val="Calibri"/>
      </rPr>
      <t>MariaDB&gt; SELECT DISTINCT CONCAT( 'SHOW GRANTS FOR ', user,'@', host,';') AS grantQuery FROM mysql.user WHERE is_role = 'N';</t>
    </r>
    <r>
      <rPr>
        <sz val="11"/>
        <color rgb="FF000000"/>
        <rFont val="Calibri"/>
      </rPr>
      <t xml:space="preserve">
</t>
    </r>
    <r>
      <rPr>
        <sz val="11"/>
        <color rgb="FF000000"/>
        <rFont val="Calibri"/>
      </rPr>
      <t>Run each SHOW GRANTS command for each user.</t>
    </r>
    <r>
      <rPr>
        <sz val="11"/>
        <color rgb="FF000000"/>
        <rFont val="Calibri"/>
      </rPr>
      <t xml:space="preserve">
</t>
    </r>
    <r>
      <rPr>
        <sz val="11"/>
        <color rgb="FF000000"/>
        <rFont val="Calibri"/>
      </rPr>
      <t>Verify that all users have the correct privileges. If they do not, this is a finding.</t>
    </r>
    <r>
      <rPr>
        <sz val="11"/>
        <color rgb="FF000000"/>
        <rFont val="Calibri"/>
      </rPr>
      <t xml:space="preserve">
</t>
    </r>
    <r>
      <rPr>
        <sz val="11"/>
        <color rgb="FF000000"/>
        <rFont val="Calibri"/>
      </rPr>
      <t>**For role privileges (except admin_option, whether the role can be granted by a particular use):</t>
    </r>
    <r>
      <rPr>
        <sz val="11"/>
        <color rgb="FF000000"/>
        <rFont val="Calibri"/>
      </rPr>
      <t xml:space="preserve">
</t>
    </r>
    <r>
      <rPr>
        <sz val="11"/>
        <color rgb="FF000000"/>
        <rFont val="Calibri"/>
      </rPr>
      <t>MariaDB&gt; SELECT CONCAT('SHOW GRANTS FOR ',Role,';' ) FROM mysql.roles_mapping;</t>
    </r>
    <r>
      <rPr>
        <sz val="11"/>
        <color rgb="FF000000"/>
        <rFont val="Calibri"/>
      </rPr>
      <t xml:space="preserve">
</t>
    </r>
    <r>
      <rPr>
        <sz val="11"/>
        <color rgb="FF000000"/>
        <rFont val="Calibri"/>
      </rPr>
      <t>Run each SHOW GRANTS command for each role.</t>
    </r>
    <r>
      <rPr>
        <sz val="11"/>
        <color rgb="FF000000"/>
        <rFont val="Calibri"/>
      </rPr>
      <t xml:space="preserve">
</t>
    </r>
    <r>
      <rPr>
        <sz val="11"/>
        <color rgb="FF000000"/>
        <rFont val="Calibri"/>
      </rPr>
      <t>Verify that all roles have the correct privileges. If they do not,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determine if a role has admin_option (Whether the role can be granted by a particular 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SELECT * FROM mysql.roles_mapping;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all privileges are correct. If they are not, this is a finding.</t>
    </r>
  </si>
  <si>
    <t>V-253723</t>
  </si>
  <si>
    <r>
      <rPr>
        <sz val="11"/>
        <rFont val="Calibri"/>
      </rPr>
      <t>MariaDB must prevent nonprivileged users from executing privileged functions, to include disabling, circumventing, or altering implemented security safeguards/countermeasures.</t>
    </r>
  </si>
  <si>
    <r>
      <rPr>
        <sz val="11"/>
        <color rgb="FF000000"/>
        <rFont val="Calibri"/>
      </rPr>
      <t>Configure MariaDB security to protect all privileged functionality.</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</si>
  <si>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 xml:space="preserve">A privileged function in MariaDB/database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 </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There may also be Data Manipulation Language (DML) statements that, subject to context, should be regarded as privileged. Possible examples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the prevention of unauthorized use of privileged functions may be achieved by means of DBMS security features, database triggers, other mechanisms, or a combination of these.</t>
    </r>
  </si>
  <si>
    <r>
      <rPr>
        <sz val="11"/>
        <color rgb="FF000000"/>
        <rFont val="Calibri"/>
      </rPr>
      <t>Review the system documentation to obtain the definition of the database/MariaDB functionality considered privileged in the context of the system in question.</t>
    </r>
    <r>
      <rPr>
        <sz val="11"/>
        <color rgb="FF000000"/>
        <rFont val="Calibri"/>
      </rPr>
      <t xml:space="preserve">
</t>
    </r>
    <r>
      <rPr>
        <sz val="11"/>
        <color rgb="FF000000"/>
        <rFont val="Calibri"/>
      </rPr>
      <t>Review the MariaDB security configuration and/or other means used to protect privileged functionality from unauthorized use.</t>
    </r>
    <r>
      <rPr>
        <sz val="11"/>
        <color rgb="FF000000"/>
        <rFont val="Calibri"/>
      </rPr>
      <t xml:space="preserve">
</t>
    </r>
    <r>
      <rPr>
        <sz val="11"/>
        <color rgb="FF000000"/>
        <rFont val="Calibri"/>
      </rPr>
      <t>If the configuration does not protect all of the actions defined as privileged, this is a finding.</t>
    </r>
  </si>
  <si>
    <t>V-253724</t>
  </si>
  <si>
    <r>
      <rPr>
        <sz val="11"/>
        <rFont val="Calibri"/>
      </rPr>
      <t>Execution of software modules (to include stored procedures, functions, and triggers) with elevated privileges must be restricted to necessary cases only.</t>
    </r>
  </si>
  <si>
    <r>
      <rPr>
        <sz val="11"/>
        <color rgb="FF000000"/>
        <rFont val="Calibri"/>
      </rPr>
      <t xml:space="preserve">Determine where, when, how, and by what principals/subjects elevated privilege is needed. </t>
    </r>
    <r>
      <rPr>
        <sz val="11"/>
        <color rgb="FF000000"/>
        <rFont val="Calibri"/>
      </rPr>
      <t xml:space="preserve">
</t>
    </r>
    <r>
      <rPr>
        <sz val="11"/>
        <color rgb="FF000000"/>
        <rFont val="Calibri"/>
      </rPr>
      <t>To change the values of the SECURITY_TYPE for functions and procedures:</t>
    </r>
    <r>
      <rPr>
        <sz val="11"/>
        <color rgb="FF000000"/>
        <rFont val="Calibri"/>
      </rPr>
      <t xml:space="preserve">
</t>
    </r>
    <r>
      <rPr>
        <sz val="11"/>
        <color rgb="FF000000"/>
        <rFont val="Calibri"/>
      </rPr>
      <t>MariaDB&gt; USE &lt;database&gt;;</t>
    </r>
    <r>
      <rPr>
        <sz val="11"/>
        <color rgb="FF000000"/>
        <rFont val="Calibri"/>
      </rPr>
      <t xml:space="preserve">
</t>
    </r>
    <r>
      <rPr>
        <sz val="11"/>
        <color rgb="FF000000"/>
        <rFont val="Calibri"/>
      </rPr>
      <t>MariaDB&gt; ALTER FUNCTION  procedure_name | function_name  sql security  INVOKER | DEFINER ;</t>
    </r>
    <r>
      <rPr>
        <sz val="11"/>
        <color rgb="FF000000"/>
        <rFont val="Calibri"/>
      </rPr>
      <t xml:space="preserve">
</t>
    </r>
    <r>
      <rPr>
        <sz val="11"/>
        <color rgb="FF000000"/>
        <rFont val="Calibri"/>
      </rPr>
      <t>To change the values of the DEFINER for functions, procedures, and triggers, run the following SQL as the database administrator:</t>
    </r>
    <r>
      <rPr>
        <sz val="11"/>
        <color rgb="FF000000"/>
        <rFont val="Calibri"/>
      </rPr>
      <t xml:space="preserve">
</t>
    </r>
    <r>
      <rPr>
        <sz val="11"/>
        <color rgb="FF000000"/>
        <rFont val="Calibri"/>
      </rPr>
      <t>MariaDB&gt; SHOW CREATE  function | procedure ;</t>
    </r>
    <r>
      <rPr>
        <sz val="11"/>
        <color rgb="FF000000"/>
        <rFont val="Calibri"/>
      </rPr>
      <t xml:space="preserve">
</t>
    </r>
    <r>
      <rPr>
        <sz val="11"/>
        <color rgb="FF000000"/>
        <rFont val="Calibri"/>
      </rPr>
      <t>MariaDB&gt; DROP  function | procedure ;</t>
    </r>
    <r>
      <rPr>
        <sz val="11"/>
        <color rgb="FF000000"/>
        <rFont val="Calibri"/>
      </rPr>
      <t xml:space="preserve">
</t>
    </r>
    <r>
      <rPr>
        <sz val="11"/>
        <color rgb="FF000000"/>
        <rFont val="Calibri"/>
      </rPr>
      <t>Recreate the function or procedure using the results of the create statement (from the SHOW CREATE results above), with the definer set to the desired user.</t>
    </r>
  </si>
  <si>
    <r>
      <rPr>
        <sz val="11"/>
        <color rgb="FF000000"/>
        <rFont val="Calibri"/>
      </rPr>
      <t>In certain situations, to provide required functionality, MariaDB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used only where necessary and protected from misuse.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</si>
  <si>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Functions and Procedures in MariaDB all have DEFINER and SECURITY_TYPE options.</t>
    </r>
    <r>
      <rPr>
        <sz val="11"/>
        <color rgb="FF000000"/>
        <rFont val="Calibri"/>
      </rPr>
      <t xml:space="preserve">
</t>
    </r>
    <r>
      <rPr>
        <sz val="11"/>
        <color rgb="FF000000"/>
        <rFont val="Calibri"/>
      </rPr>
      <t xml:space="preserve">If SECURITY_TYPE = DEFINER then the function or procedure is run using the privileges of the DEFINER account. </t>
    </r>
    <r>
      <rPr>
        <sz val="11"/>
        <color rgb="FF000000"/>
        <rFont val="Calibri"/>
      </rPr>
      <t xml:space="preserve">
</t>
    </r>
    <r>
      <rPr>
        <sz val="11"/>
        <color rgb="FF000000"/>
        <rFont val="Calibri"/>
      </rPr>
      <t>If SECURITY_TYPE = INVOKER, then they will be run using the privileges of the user invoking the function or procedure.</t>
    </r>
    <r>
      <rPr>
        <sz val="11"/>
        <color rgb="FF000000"/>
        <rFont val="Calibri"/>
      </rPr>
      <t xml:space="preserve">
</t>
    </r>
    <r>
      <rPr>
        <sz val="11"/>
        <color rgb="FF000000"/>
        <rFont val="Calibri"/>
      </rPr>
      <t>To list the values of the DEFINER and SECURITY_TYPE in functions and procedures as the database administrator, run the following SQL:</t>
    </r>
    <r>
      <rPr>
        <sz val="11"/>
        <color rgb="FF000000"/>
        <rFont val="Calibri"/>
      </rPr>
      <t xml:space="preserve">
</t>
    </r>
    <r>
      <rPr>
        <sz val="11"/>
        <color rgb="FF000000"/>
        <rFont val="Calibri"/>
      </rPr>
      <t>MariaDB&gt; SELECT ROUTINE_NAME, ROUTINE_SCHEMA, ROUTINE_TYPE, DEFINER, SECURITY_TYPE FROM information_schema.routines WHERE ROUTINE_SCHEMA NOT IN ('sys','mysql');</t>
    </r>
    <r>
      <rPr>
        <sz val="11"/>
        <color rgb="FF000000"/>
        <rFont val="Calibri"/>
      </rPr>
      <t xml:space="preserve">
</t>
    </r>
    <r>
      <rPr>
        <sz val="11"/>
        <color rgb="FF000000"/>
        <rFont val="Calibri"/>
      </rPr>
      <t>Triggers in MariaDB have a DEFINER option.</t>
    </r>
    <r>
      <rPr>
        <sz val="11"/>
        <color rgb="FF000000"/>
        <rFont val="Calibri"/>
      </rPr>
      <t xml:space="preserve">
</t>
    </r>
    <r>
      <rPr>
        <sz val="11"/>
        <color rgb="FF000000"/>
        <rFont val="Calibri"/>
      </rPr>
      <t>For Triggers the value of the DEFINER determines the privileges to be used at trigger activation time.</t>
    </r>
    <r>
      <rPr>
        <sz val="11"/>
        <color rgb="FF000000"/>
        <rFont val="Calibri"/>
      </rPr>
      <t xml:space="preserve">
</t>
    </r>
    <r>
      <rPr>
        <sz val="11"/>
        <color rgb="FF000000"/>
        <rFont val="Calibri"/>
      </rPr>
      <t>To list the values of the DEFINER in Triggers, as the database administrator, run the following SQL:</t>
    </r>
    <r>
      <rPr>
        <sz val="11"/>
        <color rgb="FF000000"/>
        <rFont val="Calibri"/>
      </rPr>
      <t xml:space="preserve">
</t>
    </r>
    <r>
      <rPr>
        <sz val="11"/>
        <color rgb="FF000000"/>
        <rFont val="Calibri"/>
      </rPr>
      <t>MariaDB&gt; SELECT trigger_schema, trigger_name, action_statement, definer FROM information_schema.triggers;</t>
    </r>
    <r>
      <rPr>
        <sz val="11"/>
        <color rgb="FF000000"/>
        <rFont val="Calibri"/>
      </rPr>
      <t xml:space="preserve">
</t>
    </r>
    <r>
      <rPr>
        <sz val="11"/>
        <color rgb="FF000000"/>
        <rFont val="Calibri"/>
      </rPr>
      <t>If elevation of MariaDB privileges is utilized but not documented, this is a finding.</t>
    </r>
    <r>
      <rPr>
        <sz val="11"/>
        <color rgb="FF000000"/>
        <rFont val="Calibri"/>
      </rPr>
      <t xml:space="preserve">
</t>
    </r>
    <r>
      <rPr>
        <sz val="11"/>
        <color rgb="FF000000"/>
        <rFont val="Calibri"/>
      </rPr>
      <t>If elevation of MariaDB privileges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or in contexts other than intended, or by subjects/principals other than intended, this is a finding.</t>
    </r>
  </si>
  <si>
    <t>V-253727</t>
  </si>
  <si>
    <r>
      <rPr>
        <sz val="11"/>
        <rFont val="Calibri"/>
      </rPr>
      <t>MariaDB must allocate audit record storage capacity in accordance with organization-defined audit record storage requirements.</t>
    </r>
  </si>
  <si>
    <r>
      <rPr>
        <sz val="11"/>
        <color rgb="FF000000"/>
        <rFont val="Calibri"/>
      </rPr>
      <t>MariaDB audit log file location either goes to the syslog directory (if logging is set to SYSLOG) or is controlled by the server_audit_file_path in the MariaDB my.cnf configuration file.</t>
    </r>
    <r>
      <rPr>
        <sz val="11"/>
        <color rgb="FF000000"/>
        <rFont val="Calibri"/>
      </rPr>
      <t xml:space="preserve">
</t>
    </r>
    <r>
      <rPr>
        <sz val="11"/>
        <color rgb="FF000000"/>
        <rFont val="Calibri"/>
      </rPr>
      <t>If the audit log file directory does not have enough disk space available, then increase the diskspace available for the audit log file directory or move the audit log file directory to another location that has more disk space available.</t>
    </r>
    <r>
      <rPr>
        <sz val="11"/>
        <color rgb="FF000000"/>
        <rFont val="Calibri"/>
      </rPr>
      <t xml:space="preserve">
</t>
    </r>
    <r>
      <rPr>
        <sz val="11"/>
        <color rgb="FF000000"/>
        <rFont val="Calibri"/>
      </rPr>
      <t>Allocate sufficient audit file space to support peak demand.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server_audit_output_type=FILE set the directory in /etc/my.cnf to one that is managed by the centralized management system.</t>
    </r>
    <r>
      <rPr>
        <sz val="11"/>
        <color rgb="FF000000"/>
        <rFont val="Calibri"/>
      </rPr>
      <t xml:space="preserve">
</t>
    </r>
    <r>
      <rPr>
        <sz val="11"/>
        <color rgb="FF000000"/>
        <rFont val="Calibri"/>
      </rPr>
      <t>[mariadb]</t>
    </r>
    <r>
      <rPr>
        <sz val="11"/>
        <color rgb="FF000000"/>
        <rFont val="Calibri"/>
      </rPr>
      <t xml:space="preserve">
</t>
    </r>
    <r>
      <rPr>
        <sz val="11"/>
        <color rgb="FF000000"/>
        <rFont val="Calibri"/>
      </rPr>
      <t xml:space="preserve">server_audit_file_path=  mydir / mylogfilename .log </t>
    </r>
    <r>
      <rPr>
        <sz val="11"/>
        <color rgb="FF000000"/>
        <rFont val="Calibri"/>
      </rPr>
      <t xml:space="preserve">
</t>
    </r>
    <r>
      <rPr>
        <sz val="11"/>
        <color rgb="FF000000"/>
        <rFont val="Calibri"/>
      </rPr>
      <t xml:space="preserve">Now, as the system administrator, restart the server with the new configuration: </t>
    </r>
    <r>
      <rPr>
        <sz val="11"/>
        <color rgb="FF000000"/>
        <rFont val="Calibri"/>
      </rPr>
      <t xml:space="preserve">
</t>
    </r>
    <r>
      <rPr>
        <sz val="11"/>
        <color rgb="FF000000"/>
        <rFont val="Calibri"/>
      </rPr>
      <t xml:space="preserve">        $ systemctl restart mysqld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Allocate sufficient audit file space to support peak demand for the log files.</t>
    </r>
  </si>
  <si>
    <r>
      <rPr>
        <sz val="11"/>
        <color rgb="FF000000"/>
        <rFont val="Calibri"/>
      </rPr>
      <t>To ensure sufficient storage capacity for the audit logs, MariaDB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MariaDB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MariaDB s ability to reuse the space formerly occupied by off-loaded records.</t>
    </r>
  </si>
  <si>
    <r>
      <rPr>
        <sz val="11"/>
        <color rgb="FF000000"/>
        <rFont val="Calibri"/>
      </rPr>
      <t>Investigate whether there have been any incidents where MariaDB ran out of audit file log disk space since the last time the space was allocated or other corrective measures were taken.</t>
    </r>
    <r>
      <rPr>
        <sz val="11"/>
        <color rgb="FF000000"/>
        <rFont val="Calibri"/>
      </rPr>
      <t xml:space="preserve">
</t>
    </r>
    <r>
      <rPr>
        <sz val="11"/>
        <color rgb="FF000000"/>
        <rFont val="Calibri"/>
      </rPr>
      <t>If there have been incidents where MariaDB ran out of audit log file disk space, this is a finding.</t>
    </r>
    <r>
      <rPr>
        <sz val="11"/>
        <color rgb="FF000000"/>
        <rFont val="Calibri"/>
      </rPr>
      <t xml:space="preserve">
</t>
    </r>
    <r>
      <rPr>
        <sz val="11"/>
        <color rgb="FF000000"/>
        <rFont val="Calibri"/>
      </rPr>
      <t>MariaDB can be configured to use syslog or any OS system file to store audit records to designated disk directories.</t>
    </r>
    <r>
      <rPr>
        <sz val="11"/>
        <color rgb="FF000000"/>
        <rFont val="Calibri"/>
      </rPr>
      <t xml:space="preserve">
</t>
    </r>
    <r>
      <rPr>
        <sz val="11"/>
        <color rgb="FF000000"/>
        <rFont val="Calibri"/>
      </rPr>
      <t>Check the log file location:</t>
    </r>
    <r>
      <rPr>
        <sz val="11"/>
        <color rgb="FF000000"/>
        <rFont val="Calibri"/>
      </rPr>
      <t xml:space="preserve">
</t>
    </r>
    <r>
      <rPr>
        <sz val="11"/>
        <color rgb="FF000000"/>
        <rFont val="Calibri"/>
      </rPr>
      <t>To check how much storage capacity is available for audit records, first determine the location where the audit logs are being written by executing the following command. Run the following SQL:</t>
    </r>
    <r>
      <rPr>
        <sz val="11"/>
        <color rgb="FF000000"/>
        <rFont val="Calibri"/>
      </rPr>
      <t xml:space="preserve">
</t>
    </r>
    <r>
      <rPr>
        <sz val="11"/>
        <color rgb="FF000000"/>
        <rFont val="Calibri"/>
      </rPr>
      <t>show global variables like  'server_audit%' ;</t>
    </r>
    <r>
      <rPr>
        <sz val="11"/>
        <color rgb="FF000000"/>
        <rFont val="Calibri"/>
      </rPr>
      <t xml:space="preserve">
</t>
    </r>
    <r>
      <rPr>
        <sz val="11"/>
        <color rgb="FF000000"/>
        <rFont val="Calibri"/>
      </rPr>
      <t xml:space="preserve">For system logs (syslog): </t>
    </r>
    <r>
      <rPr>
        <sz val="11"/>
        <color rgb="FF000000"/>
        <rFont val="Calibri"/>
      </rPr>
      <t xml:space="preserve">
</t>
    </r>
    <r>
      <rPr>
        <sz val="11"/>
        <color rgb="FF000000"/>
        <rFont val="Calibri"/>
      </rPr>
      <t xml:space="preserve">     From the query above verify the value of:</t>
    </r>
    <r>
      <rPr>
        <sz val="11"/>
        <color rgb="FF000000"/>
        <rFont val="Calibri"/>
      </rPr>
      <t xml:space="preserve">
</t>
    </r>
    <r>
      <rPr>
        <sz val="11"/>
        <color rgb="FF000000"/>
        <rFont val="Calibri"/>
      </rPr>
      <t xml:space="preserve">       server_audit_output_type=SYSLOG</t>
    </r>
    <r>
      <rPr>
        <sz val="11"/>
        <color rgb="FF000000"/>
        <rFont val="Calibri"/>
      </rPr>
      <t xml:space="preserve">
</t>
    </r>
    <r>
      <rPr>
        <sz val="11"/>
        <color rgb="FF000000"/>
        <rFont val="Calibri"/>
      </rPr>
      <t>For OS file:</t>
    </r>
    <r>
      <rPr>
        <sz val="11"/>
        <color rgb="FF000000"/>
        <rFont val="Calibri"/>
      </rPr>
      <t xml:space="preserve">
</t>
    </r>
    <r>
      <rPr>
        <sz val="11"/>
        <color rgb="FF000000"/>
        <rFont val="Calibri"/>
      </rPr>
      <t xml:space="preserve">     From the query above verify the value of:</t>
    </r>
    <r>
      <rPr>
        <sz val="11"/>
        <color rgb="FF000000"/>
        <rFont val="Calibri"/>
      </rPr>
      <t xml:space="preserve">
</t>
    </r>
    <r>
      <rPr>
        <sz val="11"/>
        <color rgb="FF000000"/>
        <rFont val="Calibri"/>
      </rPr>
      <t xml:space="preserve">       server_audit_output_type=FILE</t>
    </r>
    <r>
      <rPr>
        <sz val="11"/>
        <color rgb="FF000000"/>
        <rFont val="Calibri"/>
      </rPr>
      <t xml:space="preserve">
</t>
    </r>
    <r>
      <rPr>
        <sz val="11"/>
        <color rgb="FF000000"/>
        <rFont val="Calibri"/>
      </rPr>
      <t>If written to SYSLOG, follow the procedure for storage in the corresponding OS STIG.</t>
    </r>
    <r>
      <rPr>
        <sz val="11"/>
        <color rgb="FF000000"/>
        <rFont val="Calibri"/>
      </rPr>
      <t xml:space="preserve">
</t>
    </r>
    <r>
      <rPr>
        <sz val="11"/>
        <color rgb="FF000000"/>
        <rFont val="Calibri"/>
      </rPr>
      <t>If written to FILE, check the remaining storage on the disk. If it does not meet organizationally defined audit record storage requirements, this is a finding.</t>
    </r>
  </si>
  <si>
    <t>V-253728</t>
  </si>
  <si>
    <r>
      <rPr>
        <sz val="11"/>
        <rFont val="Calibri"/>
      </rPr>
      <t>MariaDB must provide a warning to appropriate support staff when allocated audit record storage volume reaches 75 percent of maximum audit record storage capacity.</t>
    </r>
  </si>
  <si>
    <r>
      <rPr>
        <sz val="11"/>
        <color rgb="FF000000"/>
        <rFont val="Calibri"/>
      </rPr>
      <t>Configure the system to notify appropriate support staff immediately upon storage volume utilization reaching 75 percent.</t>
    </r>
    <r>
      <rPr>
        <sz val="11"/>
        <color rgb="FF000000"/>
        <rFont val="Calibri"/>
      </rPr>
      <t xml:space="preserve">
</t>
    </r>
    <r>
      <rPr>
        <sz val="11"/>
        <color rgb="FF000000"/>
        <rFont val="Calibri"/>
      </rPr>
      <t>MariaDB does not monitor storage, however, it is possible to monitor storage with a script.</t>
    </r>
    <r>
      <rPr>
        <sz val="11"/>
        <color rgb="FF000000"/>
        <rFont val="Calibri"/>
      </rPr>
      <t xml:space="preserve">
</t>
    </r>
    <r>
      <rPr>
        <sz val="11"/>
        <color rgb="FF000000"/>
        <rFont val="Calibri"/>
      </rPr>
      <t>##### Example Monitoring Script</t>
    </r>
    <r>
      <rPr>
        <sz val="11"/>
        <color rgb="FF000000"/>
        <rFont val="Calibri"/>
      </rPr>
      <t xml:space="preserve">
</t>
    </r>
    <r>
      <rPr>
        <sz val="11"/>
        <color rgb="FF000000"/>
        <rFont val="Calibri"/>
      </rPr>
      <t>#!/bin/bash</t>
    </r>
    <r>
      <rPr>
        <sz val="11"/>
        <color rgb="FF000000"/>
        <rFont val="Calibri"/>
      </rPr>
      <t xml:space="preserve">
</t>
    </r>
    <r>
      <rPr>
        <sz val="11"/>
        <color rgb="FF000000"/>
        <rFont val="Calibri"/>
      </rPr>
      <t>DATADIR=/var/lib/psql/mysql</t>
    </r>
    <r>
      <rPr>
        <sz val="11"/>
        <color rgb="FF000000"/>
        <rFont val="Calibri"/>
      </rPr>
      <t xml:space="preserve">
</t>
    </r>
    <r>
      <rPr>
        <sz val="11"/>
        <color rgb="FF000000"/>
        <rFont val="Calibri"/>
      </rPr>
      <t>CURRENT=$(df ${DATADIR?} | grep / | awk '{ print $5}' | sed 's/%//g')</t>
    </r>
    <r>
      <rPr>
        <sz val="11"/>
        <color rgb="FF000000"/>
        <rFont val="Calibri"/>
      </rPr>
      <t xml:space="preserve">
</t>
    </r>
    <r>
      <rPr>
        <sz val="11"/>
        <color rgb="FF000000"/>
        <rFont val="Calibri"/>
      </rPr>
      <t>THRESHOLD=75</t>
    </r>
    <r>
      <rPr>
        <sz val="11"/>
        <color rgb="FF000000"/>
        <rFont val="Calibri"/>
      </rPr>
      <t xml:space="preserve">
</t>
    </r>
    <r>
      <rPr>
        <sz val="11"/>
        <color rgb="FF000000"/>
        <rFont val="Calibri"/>
      </rPr>
      <t>if [ "$CURRENT" -gt "$THRESHOLD" ] ; then</t>
    </r>
    <r>
      <rPr>
        <sz val="11"/>
        <color rgb="FF000000"/>
        <rFont val="Calibri"/>
      </rPr>
      <t xml:space="preserve">
</t>
    </r>
    <r>
      <rPr>
        <sz val="11"/>
        <color rgb="FF000000"/>
        <rFont val="Calibri"/>
      </rPr>
      <t>mail -s 'Disk Space Alert' mail@support.com &lt;&lt; EOF</t>
    </r>
    <r>
      <rPr>
        <sz val="11"/>
        <color rgb="FF000000"/>
        <rFont val="Calibri"/>
      </rPr>
      <t xml:space="preserve">
</t>
    </r>
    <r>
      <rPr>
        <sz val="11"/>
        <color rgb="FF000000"/>
        <rFont val="Calibri"/>
      </rPr>
      <t>The data directory volume is almost full. Used: $CURRENT</t>
    </r>
    <r>
      <rPr>
        <sz val="11"/>
        <color rgb="FF000000"/>
        <rFont val="Calibri"/>
      </rPr>
      <t xml:space="preserve">
</t>
    </r>
    <r>
      <rPr>
        <sz val="11"/>
        <color rgb="FF000000"/>
        <rFont val="Calibri"/>
      </rPr>
      <t>%EOF</t>
    </r>
    <r>
      <rPr>
        <sz val="11"/>
        <color rgb="FF000000"/>
        <rFont val="Calibri"/>
      </rPr>
      <t xml:space="preserve">
</t>
    </r>
    <r>
      <rPr>
        <sz val="11"/>
        <color rgb="FF000000"/>
        <rFont val="Calibri"/>
      </rPr>
      <t>fi</t>
    </r>
    <r>
      <rPr>
        <sz val="11"/>
        <color rgb="FF000000"/>
        <rFont val="Calibri"/>
      </rPr>
      <t xml:space="preserve">
</t>
    </r>
    <r>
      <rPr>
        <sz val="11"/>
        <color rgb="FF000000"/>
        <rFont val="Calibri"/>
      </rPr>
      <t>Schedule this script in cron to run around the clock.</t>
    </r>
  </si>
  <si>
    <r>
      <rPr>
        <sz val="11"/>
        <color rgb="FF000000"/>
        <rFont val="Calibri"/>
      </rPr>
      <t>Organizations are required to use a central log management system, so, under normal conditions, the audit space allocated to the DBMS on its own server will not be an issue. However, space will still be required on the MariaDB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percent, they are unable to plan for storage capacity expansion. </t>
    </r>
    <r>
      <rPr>
        <sz val="11"/>
        <color rgb="FF000000"/>
        <rFont val="Calibri"/>
      </rPr>
      <t xml:space="preserve">
</t>
    </r>
    <r>
      <rPr>
        <sz val="11"/>
        <color rgb="FF000000"/>
        <rFont val="Calibri"/>
      </rPr>
      <t>The appropriate support staff include, at a minimum, the ISSO and the DBA/SA.</t>
    </r>
  </si>
  <si>
    <r>
      <rPr>
        <sz val="11"/>
        <color rgb="FF000000"/>
        <rFont val="Calibri"/>
      </rPr>
      <t>Review OS, or third-party logging application settings to determine whether a warning will be provided when 75 percent of DBMS audit log storage capacity is reached.</t>
    </r>
    <r>
      <rPr>
        <sz val="11"/>
        <color rgb="FF000000"/>
        <rFont val="Calibri"/>
      </rPr>
      <t xml:space="preserve">
</t>
    </r>
    <r>
      <rPr>
        <sz val="11"/>
        <color rgb="FF000000"/>
        <rFont val="Calibri"/>
      </rPr>
      <t>If no warning will be provided, this is a finding.</t>
    </r>
  </si>
  <si>
    <t>V-253729</t>
  </si>
  <si>
    <r>
      <rPr>
        <sz val="11"/>
        <rFont val="Calibri"/>
      </rPr>
      <t>MariaDB must provide an immediate real-time alert to appropriate support staff of all audit failure events requiring real-time alerts.</t>
    </r>
  </si>
  <si>
    <r>
      <rPr>
        <sz val="11"/>
        <color rgb="FF000000"/>
        <rFont val="Calibri"/>
      </rPr>
      <t>Configure the system to provide an immediate real-time alert to appropriate support staff when a specified audit failure occurs.</t>
    </r>
    <r>
      <rPr>
        <sz val="11"/>
        <color rgb="FF000000"/>
        <rFont val="Calibri"/>
      </rPr>
      <t xml:space="preserve">
</t>
    </r>
    <r>
      <rPr>
        <sz val="11"/>
        <color rgb="FF000000"/>
        <rFont val="Calibri"/>
      </rPr>
      <t>It is possible to create scripts or implement third-party tools to enable real-time alerting for audit failures in MariaDB.</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</si>
  <si>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</si>
  <si>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MariaDB Server settings,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</si>
  <si>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V-253730</t>
  </si>
  <si>
    <r>
      <rPr>
        <sz val="11"/>
        <rFont val="Calibri"/>
      </rPr>
      <t>MariaDB must record time stamps, in audit records and application data, that can be mapped to Coordinated Universal Time (UTC, formerly GMT).</t>
    </r>
  </si>
  <si>
    <r>
      <rPr>
        <sz val="11"/>
        <color rgb="FF000000"/>
        <rFont val="Calibri"/>
      </rPr>
      <t>On the OS command line run the following command to get the time zone the system is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date | awk '{print $5;}'</t>
    </r>
    <r>
      <rPr>
        <sz val="11"/>
        <color rgb="FF000000"/>
        <rFont val="Calibri"/>
      </rPr>
      <t xml:space="preserve">
</t>
    </r>
    <r>
      <rPr>
        <sz val="11"/>
        <color rgb="FF000000"/>
        <rFont val="Calibri"/>
      </rPr>
      <t xml:space="preserve">If the system is in UTC, to set the time zone for timestamps to UTC, modify the MariaDB configuration file located within /etc/my.cnf.d/ and set the variable time_zone to SYSTEM under the server section. Restart MariaDB Enterprise Server.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[server]</t>
    </r>
    <r>
      <rPr>
        <sz val="11"/>
        <color rgb="FF000000"/>
        <rFont val="Calibri"/>
      </rPr>
      <t xml:space="preserve">
</t>
    </r>
    <r>
      <rPr>
        <sz val="11"/>
        <color rgb="FF000000"/>
        <rFont val="Calibri"/>
      </rPr>
      <t>Timezone  = SYSTEM</t>
    </r>
    <r>
      <rPr>
        <sz val="11"/>
        <color rgb="FF000000"/>
        <rFont val="Calibri"/>
      </rPr>
      <t xml:space="preserve">
</t>
    </r>
    <r>
      <rPr>
        <sz val="11"/>
        <color rgb="FF000000"/>
        <rFont val="Calibri"/>
      </rPr>
      <t xml:space="preserve">If the OS system timezone is not set to UTC, to set the time zone for timestamps to UTC, modify the MariaDB configuration file located within /etc/my.cnf.d/ and set the variable time_zone to UTC under the server section. Restart MariaDB Enterprise Server.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[server]</t>
    </r>
    <r>
      <rPr>
        <sz val="11"/>
        <color rgb="FF000000"/>
        <rFont val="Calibri"/>
      </rPr>
      <t xml:space="preserve">
</t>
    </r>
    <r>
      <rPr>
        <sz val="11"/>
        <color rgb="FF000000"/>
        <rFont val="Calibri"/>
      </rPr>
      <t>Timezone  = UTC</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</si>
  <si>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 xml:space="preserve">Time stamps generated by MariaDB must include date and time. Time is commonly expressed in Coordinated Universal Time (UTC), a modern continuation of Greenwich Mean Time (GMT), or local time with an offset from UTC. </t>
    </r>
    <r>
      <rPr>
        <sz val="11"/>
        <color rgb="FF000000"/>
        <rFont val="Calibri"/>
      </rPr>
      <t xml:space="preserve">
</t>
    </r>
    <r>
      <rPr>
        <sz val="11"/>
        <color rgb="FF000000"/>
        <rFont val="Calibri"/>
      </rPr>
      <t>Some DBMS products offer a data type called TIMESTAMP that is not a representation of date and time. Rather, it is a database state counter and does not correspond to calendar and clock time. This requirement does not refer to that meaning of TIMESTAMP.</t>
    </r>
  </si>
  <si>
    <r>
      <rPr>
        <sz val="11"/>
        <color rgb="FF000000"/>
        <rFont val="Calibri"/>
      </rPr>
      <t>Check the current timezone value by running the following command as an administrative 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SHOW GLOBAL VARIABLES LIKE '%zone%';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time_zone = SYSTEM, and system_time_zone is not equal to UTC,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time_zone is not SYSTEM and is not UTC, this is a finding.</t>
    </r>
  </si>
  <si>
    <t>V-253731</t>
  </si>
  <si>
    <r>
      <rPr>
        <sz val="11"/>
        <rFont val="Calibri"/>
      </rPr>
      <t>MariaDB must prohibit user installation of logic modules (stored procedures, functions, triggers, views, etc.) without explicit privileged status.</t>
    </r>
  </si>
  <si>
    <r>
      <rPr>
        <sz val="11"/>
        <color rgb="FF000000"/>
        <rFont val="Calibri"/>
      </rPr>
      <t>Document and obtain approval for any nonadministrative users who require the ability to create, alter, or replace logic modules.</t>
    </r>
    <r>
      <rPr>
        <sz val="11"/>
        <color rgb="FF000000"/>
        <rFont val="Calibri"/>
      </rPr>
      <t xml:space="preserve">
</t>
    </r>
    <r>
      <rPr>
        <sz val="11"/>
        <color rgb="FF000000"/>
        <rFont val="Calibri"/>
      </rPr>
      <t>Check the security guide to implement the approved permissions. Revoke any unapproved permissions.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</si>
  <si>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 the rights of a regular user.</t>
    </r>
    <r>
      <rPr>
        <sz val="11"/>
        <color rgb="FF000000"/>
        <rFont val="Calibri"/>
      </rPr>
      <t xml:space="preserve">
</t>
    </r>
    <r>
      <rPr>
        <sz val="11"/>
        <color rgb="FF000000"/>
        <rFont val="Calibri"/>
      </rPr>
      <t>DBMS functionality and the nature and requirements of databases will vary; so while users are not permitted to install unapproved software, there may be instances where the organization allows the user to install approved software packages such as from an approved software repository. The requirements for production servers will be more restrictive than those used for development and research.</t>
    </r>
    <r>
      <rPr>
        <sz val="11"/>
        <color rgb="FF000000"/>
        <rFont val="Calibri"/>
      </rPr>
      <t xml:space="preserve">
</t>
    </r>
    <r>
      <rPr>
        <sz val="11"/>
        <color rgb="FF000000"/>
        <rFont val="Calibri"/>
      </rPr>
      <t>The DBMS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r>
      <rPr>
        <sz val="11"/>
        <color rgb="FF000000"/>
        <rFont val="Calibri"/>
      </rPr>
      <t xml:space="preserve">
</t>
    </r>
    <r>
      <rPr>
        <sz val="11"/>
        <color rgb="FF000000"/>
        <rFont val="Calibri"/>
      </rPr>
      <t>In the case of a database management system, this requirement covers stored procedures, functions, triggers, views, etc.</t>
    </r>
  </si>
  <si>
    <r>
      <rPr>
        <sz val="11"/>
        <color rgb="FF000000"/>
        <rFont val="Calibri"/>
      </rPr>
      <t>If MariaDB supports only software development, experimentation and/or developer-level testing (that is, excluding production systems, integration testing, stress testing, and user acceptance testing), this is not a finding.</t>
    </r>
    <r>
      <rPr>
        <sz val="11"/>
        <color rgb="FF000000"/>
        <rFont val="Calibri"/>
      </rPr>
      <t xml:space="preserve">
</t>
    </r>
    <r>
      <rPr>
        <sz val="11"/>
        <color rgb="FF000000"/>
        <rFont val="Calibri"/>
      </rPr>
      <t>Review MariaDB and database security settings with respect to nonadministrative users ability to create, alter, or replace logic modules, to include but not necessarily only stored procedures, functions, triggers, and views.</t>
    </r>
    <r>
      <rPr>
        <sz val="11"/>
        <color rgb="FF000000"/>
        <rFont val="Calibri"/>
      </rPr>
      <t xml:space="preserve">
</t>
    </r>
    <r>
      <rPr>
        <sz val="11"/>
        <color rgb="FF000000"/>
        <rFont val="Calibri"/>
      </rPr>
      <t>1. To list the privileges for all users on all tables and schemas, as the database administrator, do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Gather a list of SHOW GRANTS commands. SHOW GRANTS will list the privileges granted to the account.</t>
    </r>
    <r>
      <rPr>
        <sz val="11"/>
        <color rgb="FF000000"/>
        <rFont val="Calibri"/>
      </rPr>
      <t xml:space="preserve">
</t>
    </r>
    <r>
      <rPr>
        <sz val="11"/>
        <color rgb="FF000000"/>
        <rFont val="Calibri"/>
      </rPr>
      <t xml:space="preserve">Run this script to create the SHOW GRANTS script for each user: </t>
    </r>
    <r>
      <rPr>
        <sz val="11"/>
        <color rgb="FF000000"/>
        <rFont val="Calibri"/>
      </rPr>
      <t xml:space="preserve">
</t>
    </r>
    <r>
      <rPr>
        <sz val="11"/>
        <color rgb="FF000000"/>
        <rFont val="Calibri"/>
      </rPr>
      <t>MariaDB&gt; SELECT DISTINCT CONCAT( 'SHOW GRANTS FOR ', user,'@', host,';') AS grantQuery FROM mysql.user WHERE is_role = 'N';</t>
    </r>
    <r>
      <rPr>
        <sz val="11"/>
        <color rgb="FF000000"/>
        <rFont val="Calibri"/>
      </rPr>
      <t xml:space="preserve">
</t>
    </r>
    <r>
      <rPr>
        <sz val="11"/>
        <color rgb="FF000000"/>
        <rFont val="Calibri"/>
      </rPr>
      <t>Run each SHOW GRANTS command for each user.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Only DEFINERS of routines (functions and procedures) can change routines. To view the DEFINERS of all functions and procedures, as database administrator run the following SQL: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SELECT * FROM mysql.proc \G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Only DEFINERS of triggers can change triggers. To view all triggers and their DEFINERS, as database administrator run the following SQL: </t>
    </r>
    <r>
      <rPr>
        <sz val="11"/>
        <color rgb="FF000000"/>
        <rFont val="Calibri"/>
      </rPr>
      <t xml:space="preserve">
</t>
    </r>
    <r>
      <rPr>
        <sz val="11"/>
        <color rgb="FF000000"/>
        <rFont val="Calibri"/>
      </rPr>
      <t>MariaDB&gt;  SELECT * FROM information_schema.triggers \G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Views: At view definition time, the view creator must have the privileges needed to use the top-level objects accessed by the view. For example, if the view definition refers to table columns, the creator must have privileges for the columns, as described previously. If the definition refers to a stored function, only the privileges needed to invoke the function can be checked. The privileges required when the function runs can be checked only as it executes. For different invocations of the function, different execution paths within the function might be taken.</t>
    </r>
    <r>
      <rPr>
        <sz val="11"/>
        <color rgb="FF000000"/>
        <rFont val="Calibri"/>
      </rPr>
      <t xml:space="preserve">
</t>
    </r>
    <r>
      <rPr>
        <sz val="11"/>
        <color rgb="FF000000"/>
        <rFont val="Calibri"/>
      </rPr>
      <t>If any such permissions exist and are not documented and approved, this is a finding.</t>
    </r>
  </si>
  <si>
    <t>V-253732</t>
  </si>
  <si>
    <r>
      <rPr>
        <sz val="11"/>
        <rFont val="Calibri"/>
      </rPr>
      <t>MariaDB must enforce access restrictions associated with changes to the configuration of MariaDB or database(s).</t>
    </r>
  </si>
  <si>
    <r>
      <rPr>
        <sz val="11"/>
        <color rgb="FF000000"/>
        <rFont val="Calibri"/>
      </rPr>
      <t xml:space="preserve">Configure MariaDB to enforce access restrictions associated with changes to the configuration of MariaDB or database(s).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Use REVOKE to revoke privileges or roles on objects from users.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REVOKE  privileges  ON  object  FROM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Use REVOKE to remove a role from a user or another role that it was previously assigned to.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REVOKE  role  FROM  grantee or role ;</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</si>
  <si>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</si>
  <si>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To list all the permissions of individual roles, as the database administrator, run the following SQL: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For User privileges:</t>
    </r>
    <r>
      <rPr>
        <sz val="11"/>
        <color rgb="FF000000"/>
        <rFont val="Calibri"/>
      </rPr>
      <t xml:space="preserve">
</t>
    </r>
    <r>
      <rPr>
        <sz val="11"/>
        <color rgb="FF000000"/>
        <rFont val="Calibri"/>
      </rPr>
      <t>Gather a list of SHOW GRANTS commands. SHOW GRANTS will list the privileges granted to the account.</t>
    </r>
    <r>
      <rPr>
        <sz val="11"/>
        <color rgb="FF000000"/>
        <rFont val="Calibri"/>
      </rPr>
      <t xml:space="preserve">
</t>
    </r>
    <r>
      <rPr>
        <sz val="11"/>
        <color rgb="FF000000"/>
        <rFont val="Calibri"/>
      </rPr>
      <t xml:space="preserve">Run this script to create the SHOW GRANTS script for each user: </t>
    </r>
    <r>
      <rPr>
        <sz val="11"/>
        <color rgb="FF000000"/>
        <rFont val="Calibri"/>
      </rPr>
      <t xml:space="preserve">
</t>
    </r>
    <r>
      <rPr>
        <sz val="11"/>
        <color rgb="FF000000"/>
        <rFont val="Calibri"/>
      </rPr>
      <t>MariaDB&gt; SELECT DISTINCT CONCAT( 'SHOW GRANTS FOR ', user,'@', host,';') AS grantQuery FROM mysql.user WHERE is_role = 'N';</t>
    </r>
    <r>
      <rPr>
        <sz val="11"/>
        <color rgb="FF000000"/>
        <rFont val="Calibri"/>
      </rPr>
      <t xml:space="preserve">
</t>
    </r>
    <r>
      <rPr>
        <sz val="11"/>
        <color rgb="FF000000"/>
        <rFont val="Calibri"/>
      </rPr>
      <t>Run each SHOW GRANTS command for each user.</t>
    </r>
    <r>
      <rPr>
        <sz val="11"/>
        <color rgb="FF000000"/>
        <rFont val="Calibri"/>
      </rPr>
      <t xml:space="preserve">
</t>
    </r>
    <r>
      <rPr>
        <sz val="11"/>
        <color rgb="FF000000"/>
        <rFont val="Calibri"/>
      </rPr>
      <t>2. For role privileges (except admin_option, whether the role can be granted by a particular use):</t>
    </r>
    <r>
      <rPr>
        <sz val="11"/>
        <color rgb="FF000000"/>
        <rFont val="Calibri"/>
      </rPr>
      <t xml:space="preserve">
</t>
    </r>
    <r>
      <rPr>
        <sz val="11"/>
        <color rgb="FF000000"/>
        <rFont val="Calibri"/>
      </rPr>
      <t xml:space="preserve">  MariaDB&gt; SELECT CONCAT('SHOW GRANTS FOR ',Role,';' ) FROM mysql.roles_mapping;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Run each SHOW GRANTS command for each role.</t>
    </r>
    <r>
      <rPr>
        <sz val="11"/>
        <color rgb="FF000000"/>
        <rFont val="Calibri"/>
      </rPr>
      <t xml:space="preserve">
</t>
    </r>
    <r>
      <rPr>
        <sz val="11"/>
        <color rgb="FF000000"/>
        <rFont val="Calibri"/>
      </rPr>
      <t>If any role has admin_option that should not, this is a finding.</t>
    </r>
    <r>
      <rPr>
        <sz val="11"/>
        <color rgb="FF000000"/>
        <rFont val="Calibri"/>
      </rPr>
      <t xml:space="preserve">
</t>
    </r>
    <r>
      <rPr>
        <sz val="11"/>
        <color rgb="FF000000"/>
        <rFont val="Calibri"/>
      </rPr>
      <t>There are no privileges assigned to databases or tables, security is enforced through the traditional way with granting very specific user privileges.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database or schema has update or create privileges and should not, this is a finding.</t>
    </r>
  </si>
  <si>
    <t>V-253733</t>
  </si>
  <si>
    <r>
      <rPr>
        <sz val="11"/>
        <rFont val="Calibri"/>
      </rPr>
      <t>MariaDB must produce audit records of its enforcement of access restrictions associated with changes to the configuration of the DBMS or database(s).</t>
    </r>
  </si>
  <si>
    <r>
      <rPr>
        <sz val="11"/>
        <color rgb="FF000000"/>
        <rFont val="Calibri"/>
      </rPr>
      <t xml:space="preserve">The MariaDB Enterprise Audit plugin can be configured to audit these changes. </t>
    </r>
    <r>
      <rPr>
        <sz val="11"/>
        <color rgb="FF000000"/>
        <rFont val="Calibri"/>
      </rPr>
      <t xml:space="preserve">
</t>
    </r>
    <r>
      <rPr>
        <sz val="11"/>
        <color rgb="FF000000"/>
        <rFont val="Calibri"/>
      </rPr>
      <t xml:space="preserve">Update necessary audit filters to include query_event ALL. Example: </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 [</t>
    </r>
    <r>
      <rPr>
        <sz val="11"/>
        <color rgb="FF000000"/>
        <rFont val="Calibri"/>
      </rPr>
      <t xml:space="preserve">
</t>
    </r>
    <r>
      <rPr>
        <sz val="11"/>
        <color rgb="FF000000"/>
        <rFont val="Calibri"/>
      </rPr>
      <t xml:space="preserve">               "CONNECT",</t>
    </r>
    <r>
      <rPr>
        <sz val="11"/>
        <color rgb="FF000000"/>
        <rFont val="Calibri"/>
      </rPr>
      <t xml:space="preserve">
</t>
    </r>
    <r>
      <rPr>
        <sz val="11"/>
        <color rgb="FF000000"/>
        <rFont val="Calibri"/>
      </rPr>
      <t xml:space="preserve">               "DISCONNECT"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"query_event": [</t>
    </r>
    <r>
      <rPr>
        <sz val="11"/>
        <color rgb="FF000000"/>
        <rFont val="Calibri"/>
      </rPr>
      <t xml:space="preserve">
</t>
    </r>
    <r>
      <rPr>
        <sz val="11"/>
        <color rgb="FF000000"/>
        <rFont val="Calibri"/>
      </rPr>
      <t xml:space="preserve">                "ALL"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config files are not secured properly in the file system, change the ownership and permissions with operating system operations. </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chown root:root /etc/my.cnf.d</t>
    </r>
    <r>
      <rPr>
        <sz val="11"/>
        <color rgb="FF000000"/>
        <rFont val="Calibri"/>
      </rPr>
      <t xml:space="preserve">
</t>
    </r>
    <r>
      <rPr>
        <sz val="11"/>
        <color rgb="FF000000"/>
        <rFont val="Calibri"/>
      </rPr>
      <t>chmod 644 /etc/my.cnf.d</t>
    </r>
  </si>
  <si>
    <r>
      <rPr>
        <sz val="11"/>
        <color rgb="FF000000"/>
        <rFont val="Calibri"/>
      </rPr>
      <t xml:space="preserve">Without auditing the enforcement of access restrictions against changes to configuration, it would be difficult to identify attempted attacks and an audit trail would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</si>
  <si>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 xml:space="preserve">To verify that system denies are logged when unprivileged users attempt to change database configuration, run the following commands using the database administrator, and a newly created user shown here as test_user: </t>
    </r>
    <r>
      <rPr>
        <sz val="11"/>
        <color rgb="FF000000"/>
        <rFont val="Calibri"/>
      </rPr>
      <t xml:space="preserve">
</t>
    </r>
    <r>
      <rPr>
        <sz val="11"/>
        <color rgb="FF000000"/>
        <rFont val="Calibri"/>
      </rPr>
      <t>MariaDB&gt; CREATE USER 'test_user'@'localhost' IDENTIFIED BY 'TEst_Password!2';</t>
    </r>
    <r>
      <rPr>
        <sz val="11"/>
        <color rgb="FF000000"/>
        <rFont val="Calibri"/>
      </rPr>
      <t xml:space="preserve">
</t>
    </r>
    <r>
      <rPr>
        <sz val="11"/>
        <color rgb="FF000000"/>
        <rFont val="Calibri"/>
      </rPr>
      <t>MariaDB&gt; CREATE DATABASE myapp;</t>
    </r>
    <r>
      <rPr>
        <sz val="11"/>
        <color rgb="FF000000"/>
        <rFont val="Calibri"/>
      </rPr>
      <t xml:space="preserve">
</t>
    </r>
    <r>
      <rPr>
        <sz val="11"/>
        <color rgb="FF000000"/>
        <rFont val="Calibri"/>
      </rPr>
      <t>MariaDB&gt; CREATE TABLE myapp.mytable (a int, b char(10));</t>
    </r>
    <r>
      <rPr>
        <sz val="11"/>
        <color rgb="FF000000"/>
        <rFont val="Calibri"/>
      </rPr>
      <t xml:space="preserve">
</t>
    </r>
    <r>
      <rPr>
        <sz val="11"/>
        <color rgb="FF000000"/>
        <rFont val="Calibri"/>
      </rPr>
      <t xml:space="preserve">As the newly created test_user, alter the table: </t>
    </r>
    <r>
      <rPr>
        <sz val="11"/>
        <color rgb="FF000000"/>
        <rFont val="Calibri"/>
      </rPr>
      <t xml:space="preserve">
</t>
    </r>
    <r>
      <rPr>
        <sz val="11"/>
        <color rgb="FF000000"/>
        <rFont val="Calibri"/>
      </rPr>
      <t>$ mariadb -u test_user -p</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MariaDB&gt; ALTER TABLE mytable ADD COLUMN (c int);</t>
    </r>
    <r>
      <rPr>
        <sz val="11"/>
        <color rgb="FF000000"/>
        <rFont val="Calibri"/>
      </rPr>
      <t xml:space="preserve">
</t>
    </r>
    <r>
      <rPr>
        <sz val="11"/>
        <color rgb="FF000000"/>
        <rFont val="Calibri"/>
      </rPr>
      <t xml:space="preserve">Check the latest log to determine if the denial is logged. For example: </t>
    </r>
    <r>
      <rPr>
        <sz val="11"/>
        <color rgb="FF000000"/>
        <rFont val="Calibri"/>
      </rPr>
      <t xml:space="preserve">
</t>
    </r>
    <r>
      <rPr>
        <sz val="11"/>
        <color rgb="FF000000"/>
        <rFont val="Calibri"/>
      </rPr>
      <t>$ tail -f /var/log/mysql/audit.log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20190909 12:14:29,osboxes,test_user9,localhost,21,0,CONNECT,,,0</t>
    </r>
    <r>
      <rPr>
        <sz val="11"/>
        <color rgb="FF000000"/>
        <rFont val="Calibri"/>
      </rPr>
      <t xml:space="preserve">
</t>
    </r>
    <r>
      <rPr>
        <sz val="11"/>
        <color rgb="FF000000"/>
        <rFont val="Calibri"/>
      </rPr>
      <t>20190909 12:14:29,osboxes,test_user9,localhost,21,10,QUERY,, alter table myapp.mytable add column (c int) ,1142</t>
    </r>
    <r>
      <rPr>
        <sz val="11"/>
        <color rgb="FF000000"/>
        <rFont val="Calibri"/>
      </rPr>
      <t xml:space="preserve">
</t>
    </r>
    <r>
      <rPr>
        <sz val="11"/>
        <color rgb="FF000000"/>
        <rFont val="Calibri"/>
      </rPr>
      <t>20190909 12:14:29,osboxes,test_user9,localhost,21,0,DISCONNECT,,,0</t>
    </r>
    <r>
      <rPr>
        <sz val="11"/>
        <color rgb="FF000000"/>
        <rFont val="Calibri"/>
      </rPr>
      <t xml:space="preserve">
</t>
    </r>
    <r>
      <rPr>
        <sz val="11"/>
        <color rgb="FF000000"/>
        <rFont val="Calibri"/>
      </rPr>
      <t>If the denial is not produced, this is a finding.</t>
    </r>
    <r>
      <rPr>
        <sz val="11"/>
        <color rgb="FF000000"/>
        <rFont val="Calibri"/>
      </rPr>
      <t xml:space="preserve">
</t>
    </r>
    <r>
      <rPr>
        <sz val="11"/>
        <color rgb="FF000000"/>
        <rFont val="Calibri"/>
      </rPr>
      <t>By default MariaDB configuration files are owned by the OS Administrator user (here root) and cannot be edited by nonprivileged users:</t>
    </r>
    <r>
      <rPr>
        <sz val="11"/>
        <color rgb="FF000000"/>
        <rFont val="Calibri"/>
      </rPr>
      <t xml:space="preserve">
</t>
    </r>
    <r>
      <rPr>
        <sz val="11"/>
        <color rgb="FF000000"/>
        <rFont val="Calibri"/>
      </rPr>
      <t>$ ls -la /etc | grep my.cnf</t>
    </r>
    <r>
      <rPr>
        <sz val="11"/>
        <color rgb="FF000000"/>
        <rFont val="Calibri"/>
      </rPr>
      <t xml:space="preserve">
</t>
    </r>
    <r>
      <rPr>
        <sz val="11"/>
        <color rgb="FF000000"/>
        <rFont val="Calibri"/>
      </rPr>
      <t>-rw-r--r--.   1 root root      301 Aug 25 12:45 my.cnf</t>
    </r>
    <r>
      <rPr>
        <sz val="11"/>
        <color rgb="FF000000"/>
        <rFont val="Calibri"/>
      </rPr>
      <t xml:space="preserve">
</t>
    </r>
    <r>
      <rPr>
        <sz val="11"/>
        <color rgb="FF000000"/>
        <rFont val="Calibri"/>
      </rPr>
      <t>If my.cnf is not owned by the OS administrator (chown here as root) and does not have read and write permissions for the owner, this is a finding.</t>
    </r>
  </si>
  <si>
    <t>V-253734</t>
  </si>
  <si>
    <r>
      <rPr>
        <sz val="11"/>
        <rFont val="Calibri"/>
      </rPr>
      <t>MariaDB must disable network functions, ports, protocols, and services deemed by the organization to be nonsecure, in accord with the Ports, Protocols, and Services Management (PPSM) guidance.</t>
    </r>
  </si>
  <si>
    <r>
      <rPr>
        <sz val="11"/>
        <color rgb="FF000000"/>
        <rFont val="Calibri"/>
      </rPr>
      <t>To verify that mariadb system denies specific network functions, locate cnf file and specifically bind ip address to deny (or port):</t>
    </r>
    <r>
      <rPr>
        <sz val="11"/>
        <color rgb="FF000000"/>
        <rFont val="Calibri"/>
      </rPr>
      <t xml:space="preserve">
</t>
    </r>
    <r>
      <rPr>
        <sz val="11"/>
        <color rgb="FF000000"/>
        <rFont val="Calibri"/>
      </rPr>
      <t xml:space="preserve">        $ ls -la /etc | grep my.cnf</t>
    </r>
    <r>
      <rPr>
        <sz val="11"/>
        <color rgb="FF000000"/>
        <rFont val="Calibri"/>
      </rPr>
      <t xml:space="preserve">
</t>
    </r>
    <r>
      <rPr>
        <sz val="11"/>
        <color rgb="FF000000"/>
        <rFont val="Calibri"/>
      </rPr>
      <t>-rw-r--r--.   1 root root      301 Aug 25 12:45 my.cnf</t>
    </r>
    <r>
      <rPr>
        <sz val="11"/>
        <color rgb="FF000000"/>
        <rFont val="Calibri"/>
      </rPr>
      <t xml:space="preserve">
</t>
    </r>
    <r>
      <rPr>
        <sz val="11"/>
        <color rgb="FF000000"/>
        <rFont val="Calibri"/>
      </rPr>
      <t xml:space="preserve">      bind-address = 127.0.0.1 #just an example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specifically change default port (3306) is something different:  port = 1234</t>
    </r>
    <r>
      <rPr>
        <sz val="11"/>
        <color rgb="FF000000"/>
        <rFont val="Calibri"/>
      </rPr>
      <t xml:space="preserve">
</t>
    </r>
    <r>
      <rPr>
        <sz val="11"/>
        <color rgb="FF000000"/>
        <rFont val="Calibri"/>
      </rPr>
      <t xml:space="preserve">bind = 10.10.10.10      #as an example </t>
    </r>
    <r>
      <rPr>
        <sz val="11"/>
        <color rgb="FF000000"/>
        <rFont val="Calibri"/>
      </rPr>
      <t xml:space="preserve">
</t>
    </r>
    <r>
      <rPr>
        <sz val="11"/>
        <color rgb="FF000000"/>
        <rFont val="Calibri"/>
      </rPr>
      <t>After making changes to the .cnf file, stop and restart the database service.</t>
    </r>
  </si>
  <si>
    <r>
      <rPr>
        <sz val="11"/>
        <color rgb="FF000000"/>
        <rFont val="Calibri"/>
      </rPr>
      <t>Use of nonsecure network functions, ports, protocols, and services exposes the system to avoidable threats.</t>
    </r>
  </si>
  <si>
    <r>
      <rPr>
        <sz val="11"/>
        <color rgb="FF000000"/>
        <rFont val="Calibri"/>
      </rPr>
      <t>Check the ports in use by running the following command as the administrator user:</t>
    </r>
    <r>
      <rPr>
        <sz val="11"/>
        <color rgb="FF000000"/>
        <rFont val="Calibri"/>
      </rPr>
      <t xml:space="preserve">
</t>
    </r>
    <r>
      <rPr>
        <sz val="11"/>
        <color rgb="FF000000"/>
        <rFont val="Calibri"/>
      </rPr>
      <t>MariaDB &gt; SHOW GLOBAL VARIABLES LIKE 'port';</t>
    </r>
    <r>
      <rPr>
        <sz val="11"/>
        <color rgb="FF000000"/>
        <rFont val="Calibri"/>
      </rPr>
      <t xml:space="preserve">
</t>
    </r>
    <r>
      <rPr>
        <sz val="11"/>
        <color rgb="FF000000"/>
        <rFont val="Calibri"/>
      </rPr>
      <t>If the currently defined port configuration is deemed prohibited, this is a finding.</t>
    </r>
  </si>
  <si>
    <t>V-253735</t>
  </si>
  <si>
    <r>
      <rPr>
        <sz val="11"/>
        <rFont val="Calibri"/>
      </rPr>
      <t>MariaDB must require users to reauthenticate when organization-defined circumstances or situations require reauthentication.</t>
    </r>
  </si>
  <si>
    <r>
      <rPr>
        <sz val="11"/>
        <color rgb="FF000000"/>
        <rFont val="Calibri"/>
      </rPr>
      <t xml:space="preserve">To force a single user reauthenticate, the user must be currently authenticated to the database server. </t>
    </r>
    <r>
      <rPr>
        <sz val="11"/>
        <color rgb="FF000000"/>
        <rFont val="Calibri"/>
      </rPr>
      <t xml:space="preserve">
</t>
    </r>
    <r>
      <rPr>
        <sz val="11"/>
        <color rgb="FF000000"/>
        <rFont val="Calibri"/>
      </rPr>
      <t>Find the process ID of the user in question:</t>
    </r>
    <r>
      <rPr>
        <sz val="11"/>
        <color rgb="FF000000"/>
        <rFont val="Calibri"/>
      </rPr>
      <t xml:space="preserve">
</t>
    </r>
    <r>
      <rPr>
        <sz val="11"/>
        <color rgb="FF000000"/>
        <rFont val="Calibri"/>
      </rPr>
      <t xml:space="preserve">MariaDB&gt; SELECT id FROM information_schema.processlist WHERE user = 'username'; </t>
    </r>
    <r>
      <rPr>
        <sz val="11"/>
        <color rgb="FF000000"/>
        <rFont val="Calibri"/>
      </rPr>
      <t xml:space="preserve">
</t>
    </r>
    <r>
      <rPr>
        <sz val="11"/>
        <color rgb="FF000000"/>
        <rFont val="Calibri"/>
      </rPr>
      <t xml:space="preserve">Use the id to kill the process, which kills the connection and forces the user to reauthenticate: </t>
    </r>
    <r>
      <rPr>
        <sz val="11"/>
        <color rgb="FF000000"/>
        <rFont val="Calibri"/>
      </rPr>
      <t xml:space="preserve">
</t>
    </r>
    <r>
      <rPr>
        <sz val="11"/>
        <color rgb="FF000000"/>
        <rFont val="Calibri"/>
      </rPr>
      <t xml:space="preserve">MariaDB&gt; KILL id; </t>
    </r>
    <r>
      <rPr>
        <sz val="11"/>
        <color rgb="FF000000"/>
        <rFont val="Calibri"/>
      </rPr>
      <t xml:space="preserve">
</t>
    </r>
    <r>
      <rPr>
        <sz val="11"/>
        <color rgb="FF000000"/>
        <rFont val="Calibri"/>
      </rPr>
      <t>To force all users to reauthenticate, run the following as the database administrator:</t>
    </r>
    <r>
      <rPr>
        <sz val="11"/>
        <color rgb="FF000000"/>
        <rFont val="Calibri"/>
      </rPr>
      <t xml:space="preserve">
</t>
    </r>
    <r>
      <rPr>
        <sz val="11"/>
        <color rgb="FF000000"/>
        <rFont val="Calibri"/>
      </rPr>
      <t>MariaDB&gt; SELECT concat( KILL  ,id, ; ) FROM information_schema.processlist INTO OUTFILE /tmp/x.txt;</t>
    </r>
    <r>
      <rPr>
        <sz val="11"/>
        <color rgb="FF000000"/>
        <rFont val="Calibri"/>
      </rPr>
      <t xml:space="preserve">
</t>
    </r>
    <r>
      <rPr>
        <sz val="11"/>
        <color rgb="FF000000"/>
        <rFont val="Calibri"/>
      </rPr>
      <t>MariaDB&gt; SOURCE /tmp/x.txt;</t>
    </r>
  </si>
  <si>
    <r>
      <rPr>
        <sz val="11"/>
        <color rgb="FF000000"/>
        <rFont val="Calibri"/>
      </rPr>
      <t>The DOD standard for authentication of an interactive user is the presentation of a Common Access Card (CAC) or other physical token bearing a valid, current, DOD-issued Public Key Infrastructure (PKI) certificate, coupled with a Personal Identification Number (PIN) to be entered by the user at the beginning of each session and whenever reauthentication is required.</t>
    </r>
    <r>
      <rPr>
        <sz val="11"/>
        <color rgb="FF000000"/>
        <rFont val="Calibri"/>
      </rPr>
      <t xml:space="preserve">
</t>
    </r>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 xml:space="preserve">  (i) When authenticators change; </t>
    </r>
    <r>
      <rPr>
        <sz val="11"/>
        <color rgb="FF000000"/>
        <rFont val="Calibri"/>
      </rPr>
      <t xml:space="preserve">
</t>
    </r>
    <r>
      <rPr>
        <sz val="11"/>
        <color rgb="FF000000"/>
        <rFont val="Calibri"/>
      </rPr>
      <t xml:space="preserve"> (ii)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 xml:space="preserve"> (v)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</si>
  <si>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Determine all situations where a user must reauthenticate. Check if the mechanisms that handle such situations use the following SQL:</t>
    </r>
    <r>
      <rPr>
        <sz val="11"/>
        <color rgb="FF000000"/>
        <rFont val="Calibri"/>
      </rPr>
      <t xml:space="preserve">
</t>
    </r>
    <r>
      <rPr>
        <sz val="11"/>
        <color rgb="FF000000"/>
        <rFont val="Calibri"/>
      </rPr>
      <t>To make a single user reauthenticate, an existing connection must be present:</t>
    </r>
    <r>
      <rPr>
        <sz val="11"/>
        <color rgb="FF000000"/>
        <rFont val="Calibri"/>
      </rPr>
      <t xml:space="preserve">
</t>
    </r>
    <r>
      <rPr>
        <sz val="11"/>
        <color rgb="FF000000"/>
        <rFont val="Calibri"/>
      </rPr>
      <t>To search for a specific user:</t>
    </r>
    <r>
      <rPr>
        <sz val="11"/>
        <color rgb="FF000000"/>
        <rFont val="Calibri"/>
      </rPr>
      <t xml:space="preserve">
</t>
    </r>
    <r>
      <rPr>
        <sz val="11"/>
        <color rgb="FF000000"/>
        <rFont val="Calibri"/>
      </rPr>
      <t>MariaDB&gt; SELECT * FROM information_schema.PROCESSLIST where user ='&lt;name&gt;' and host like '%';</t>
    </r>
    <r>
      <rPr>
        <sz val="11"/>
        <color rgb="FF000000"/>
        <rFont val="Calibri"/>
      </rPr>
      <t xml:space="preserve">
</t>
    </r>
    <r>
      <rPr>
        <sz val="11"/>
        <color rgb="FF000000"/>
        <rFont val="Calibri"/>
      </rPr>
      <t>To review all  connections:</t>
    </r>
    <r>
      <rPr>
        <sz val="11"/>
        <color rgb="FF000000"/>
        <rFont val="Calibri"/>
      </rPr>
      <t xml:space="preserve">
</t>
    </r>
    <r>
      <rPr>
        <sz val="11"/>
        <color rgb="FF000000"/>
        <rFont val="Calibri"/>
      </rPr>
      <t>MariaDB&gt; SELECT * FROM INFORMATION_SCHEMA.PROCESSLIST;</t>
    </r>
    <r>
      <rPr>
        <sz val="11"/>
        <color rgb="FF000000"/>
        <rFont val="Calibri"/>
      </rPr>
      <t xml:space="preserve">
</t>
    </r>
    <r>
      <rPr>
        <sz val="11"/>
        <color rgb="FF000000"/>
        <rFont val="Calibri"/>
      </rPr>
      <t>Note the ID(s) (processlist_id) of the connection(s) for the user that must reauthenticate.</t>
    </r>
    <r>
      <rPr>
        <sz val="11"/>
        <color rgb="FF000000"/>
        <rFont val="Calibri"/>
      </rPr>
      <t xml:space="preserve">
</t>
    </r>
    <r>
      <rPr>
        <sz val="11"/>
        <color rgb="FF000000"/>
        <rFont val="Calibri"/>
      </rPr>
      <t>To make a user reauthenticate, run the following for each ID returned above (as they can have multiple connections):</t>
    </r>
    <r>
      <rPr>
        <sz val="11"/>
        <color rgb="FF000000"/>
        <rFont val="Calibri"/>
      </rPr>
      <t xml:space="preserve">
</t>
    </r>
    <r>
      <rPr>
        <sz val="11"/>
        <color rgb="FF000000"/>
        <rFont val="Calibri"/>
      </rPr>
      <t>MariaDB&gt; KILL CONNECTION processslist_id;</t>
    </r>
    <r>
      <rPr>
        <sz val="11"/>
        <color rgb="FF000000"/>
        <rFont val="Calibri"/>
      </rPr>
      <t xml:space="preserve">
</t>
    </r>
    <r>
      <rPr>
        <sz val="11"/>
        <color rgb="FF000000"/>
        <rFont val="Calibri"/>
      </rPr>
      <t>If the provided SQL does not force reauthentication, this is a finding.</t>
    </r>
  </si>
  <si>
    <t>V-253736</t>
  </si>
  <si>
    <r>
      <rPr>
        <sz val="11"/>
        <rFont val="Calibri"/>
      </rPr>
      <t>MariaDB must prohibit the use of cached authenticators after an organization-defined time period.</t>
    </r>
  </si>
  <si>
    <r>
      <rPr>
        <sz val="11"/>
        <color rgb="FF000000"/>
        <rFont val="Calibri"/>
      </rPr>
      <t>Verify that the idle_transaction_wait is set to a value greater than 0 or is set to the value needed by the administrator. The value of idle_transaction_wait can be validated by issuing SHOW VARIABLES. Example:</t>
    </r>
    <r>
      <rPr>
        <sz val="11"/>
        <color rgb="FF000000"/>
        <rFont val="Calibri"/>
      </rPr>
      <t xml:space="preserve">
</t>
    </r>
    <r>
      <rPr>
        <sz val="11"/>
        <color rgb="FF000000"/>
        <rFont val="Calibri"/>
      </rPr>
      <t xml:space="preserve">Locate the MariaDB Enterprise Server configuration files in /etc/my.cnf.d/. Add the following: </t>
    </r>
    <r>
      <rPr>
        <sz val="11"/>
        <color rgb="FF000000"/>
        <rFont val="Calibri"/>
      </rPr>
      <t xml:space="preserve">
</t>
    </r>
    <r>
      <rPr>
        <sz val="11"/>
        <color rgb="FF000000"/>
        <rFont val="Calibri"/>
      </rPr>
      <t xml:space="preserve">Under the [mariadb] section: </t>
    </r>
    <r>
      <rPr>
        <sz val="11"/>
        <color rgb="FF000000"/>
        <rFont val="Calibri"/>
      </rPr>
      <t xml:space="preserve">
</t>
    </r>
    <r>
      <rPr>
        <sz val="11"/>
        <color rgb="FF000000"/>
        <rFont val="Calibri"/>
      </rPr>
      <t>idle_transaction_timeout = 60</t>
    </r>
    <r>
      <rPr>
        <sz val="11"/>
        <color rgb="FF000000"/>
        <rFont val="Calibri"/>
      </rPr>
      <t xml:space="preserve">
</t>
    </r>
    <r>
      <rPr>
        <sz val="11"/>
        <color rgb="FF000000"/>
        <rFont val="Calibri"/>
      </rPr>
      <t>After making changes to the .cnf file, stop and restart the database service.</t>
    </r>
  </si>
  <si>
    <r>
      <rPr>
        <sz val="11"/>
        <color rgb="FF000000"/>
        <rFont val="Calibri"/>
      </rPr>
      <t>If cached authentication information is out-of-date, the validity of the authentication information may be questionable.</t>
    </r>
    <r>
      <rPr>
        <sz val="11"/>
        <color rgb="FF000000"/>
        <rFont val="Calibri"/>
      </rPr>
      <t xml:space="preserve">
</t>
    </r>
    <r>
      <rPr>
        <sz val="11"/>
        <color rgb="FF000000"/>
        <rFont val="Calibri"/>
      </rPr>
      <t>Each connection to the MariaDB database requires the authentication of the user. The authentication remains in place for the connection until the connection is closed or the connection times out due to inactivity.</t>
    </r>
  </si>
  <si>
    <r>
      <rPr>
        <sz val="11"/>
        <color rgb="FF000000"/>
        <rFont val="Calibri"/>
      </rPr>
      <t>The system parameter idle_transaction_timeout specifies in seconds when a connection will be terminated due to inactivity. After a connection is terminated, a new request to the database must be preceded by an authentication, which is not cached within the database.</t>
    </r>
    <r>
      <rPr>
        <sz val="11"/>
        <color rgb="FF000000"/>
        <rFont val="Calibri"/>
      </rPr>
      <t xml:space="preserve">
</t>
    </r>
    <r>
      <rPr>
        <sz val="11"/>
        <color rgb="FF000000"/>
        <rFont val="Calibri"/>
      </rPr>
      <t>Run the following SQL:</t>
    </r>
    <r>
      <rPr>
        <sz val="11"/>
        <color rgb="FF000000"/>
        <rFont val="Calibri"/>
      </rPr>
      <t xml:space="preserve">
</t>
    </r>
    <r>
      <rPr>
        <sz val="11"/>
        <color rgb="FF000000"/>
        <rFont val="Calibri"/>
      </rPr>
      <t>MariaDB&gt; SHOW GLOBAL VARIABLES LIKE 'idle_transaction_timeout';</t>
    </r>
    <r>
      <rPr>
        <sz val="11"/>
        <color rgb="FF000000"/>
        <rFont val="Calibri"/>
      </rPr>
      <t xml:space="preserve">
</t>
    </r>
    <r>
      <rPr>
        <sz val="11"/>
        <color rgb="FF000000"/>
        <rFont val="Calibri"/>
      </rPr>
      <t>If the value is 0, this is a finding.</t>
    </r>
  </si>
  <si>
    <t>V-253737</t>
  </si>
  <si>
    <r>
      <rPr>
        <sz val="11"/>
        <rFont val="Calibri"/>
      </rPr>
      <t>MariaDB must use NSA-approved cryptography to protect classified information in accordance with the data owner</t>
    </r>
    <r>
      <rPr>
        <sz val="11"/>
        <color rgb="FF000000"/>
        <rFont val="Calibri"/>
      </rPr>
      <t>'</t>
    </r>
    <r>
      <rPr>
        <sz val="11"/>
        <color rgb="FF000000"/>
        <rFont val="Calibri"/>
      </rPr>
      <t>s requirements.</t>
    </r>
  </si>
  <si>
    <r>
      <rPr>
        <sz val="11"/>
        <color rgb="FF000000"/>
        <rFont val="Calibri"/>
      </rPr>
      <t>Configure the DBMS and related system components to use NSA-approved cryptography to protect classified information in accordance with applicable federal laws, Executive Orders, directives, policies, regulations, and standards.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Configure MariaDB to use TLS.</t>
    </r>
    <r>
      <rPr>
        <sz val="11"/>
        <color rgb="FF000000"/>
        <rFont val="Calibri"/>
      </rPr>
      <t xml:space="preserve">
</t>
    </r>
    <r>
      <rPr>
        <sz val="11"/>
        <color rgb="FF000000"/>
        <rFont val="Calibri"/>
      </rPr>
      <t>Details for this procedure can be found here:</t>
    </r>
    <r>
      <rPr>
        <sz val="11"/>
        <color rgb="FF000000"/>
        <rFont val="Calibri"/>
      </rPr>
      <t xml:space="preserve">
</t>
    </r>
    <r>
      <rPr>
        <sz val="11"/>
        <color rgb="FF000000"/>
        <rFont val="Calibri"/>
      </rPr>
      <t>https://mariadb.com/docs/security/encryption/in-transit/enable-tls-server/</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</si>
  <si>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NSA-approved cryptography for classified networks is hardware based. This requirement addresses the compatibility of MariaDB with the encryption devices.</t>
    </r>
  </si>
  <si>
    <r>
      <rPr>
        <sz val="11"/>
        <color rgb="FF000000"/>
        <rFont val="Calibri"/>
      </rPr>
      <t>If MariaDB is deployed in an unclassified environment, this is not applicable (NA).</t>
    </r>
    <r>
      <rPr>
        <sz val="11"/>
        <color rgb="FF000000"/>
        <rFont val="Calibri"/>
      </rPr>
      <t xml:space="preserve">
</t>
    </r>
    <r>
      <rPr>
        <sz val="11"/>
        <color rgb="FF000000"/>
        <rFont val="Calibri"/>
      </rPr>
      <t>If MariaDB is not using NSA-approved cryptography to protect classified information in accordance with applicable federal laws, Executive Orders, directives, policies, regulations, and standards, this is a finding.</t>
    </r>
    <r>
      <rPr>
        <sz val="11"/>
        <color rgb="FF000000"/>
        <rFont val="Calibri"/>
      </rPr>
      <t xml:space="preserve">
</t>
    </r>
    <r>
      <rPr>
        <sz val="11"/>
        <color rgb="FF000000"/>
        <rFont val="Calibri"/>
      </rPr>
      <t xml:space="preserve">To check if MariaDB is configured to use SSL, as the database administrator: </t>
    </r>
    <r>
      <rPr>
        <sz val="11"/>
        <color rgb="FF000000"/>
        <rFont val="Calibri"/>
      </rPr>
      <t xml:space="preserve">
</t>
    </r>
    <r>
      <rPr>
        <sz val="11"/>
        <color rgb="FF000000"/>
        <rFont val="Calibri"/>
      </rPr>
      <t>MariaDB&gt; SHOW GLOBAL VARIABLES LIKE 'have_ssl';</t>
    </r>
    <r>
      <rPr>
        <sz val="11"/>
        <color rgb="FF000000"/>
        <rFont val="Calibri"/>
      </rPr>
      <t xml:space="preserve">
</t>
    </r>
    <r>
      <rPr>
        <sz val="11"/>
        <color rgb="FF000000"/>
        <rFont val="Calibri"/>
      </rPr>
      <t>If have_ssl is not YES, this is a finding.</t>
    </r>
    <r>
      <rPr>
        <sz val="11"/>
        <color rgb="FF000000"/>
        <rFont val="Calibri"/>
      </rPr>
      <t xml:space="preserve">
</t>
    </r>
    <r>
      <rPr>
        <sz val="11"/>
        <color rgb="FF000000"/>
        <rFont val="Calibri"/>
      </rPr>
      <t>Consult network administration staff to determine whether the server is protected by NSA-approved encrypting devices. If not, this a finding.</t>
    </r>
  </si>
  <si>
    <t>V-253738</t>
  </si>
  <si>
    <r>
      <rPr>
        <sz val="11"/>
        <rFont val="Calibri"/>
      </rPr>
      <t>MariaDB must only accept end entity certificates issued by DoD PKI or DoD-approved PKI Certification Authorities (CAs) for the establishment of all encrypted sessions.</t>
    </r>
  </si>
  <si>
    <r>
      <rPr>
        <sz val="11"/>
        <color rgb="FF000000"/>
        <rFont val="Calibri"/>
      </rPr>
      <t xml:space="preserve">Revoke trust in any certificates not issued by a DoD-approved certificate authority.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Configure MariaDB to accept only DoD and DoD-approved PKI end-entity certificates.</t>
    </r>
  </si>
  <si>
    <r>
      <rPr>
        <sz val="11"/>
        <color rgb="FF000000"/>
        <rFont val="Calibri"/>
      </rPr>
      <t xml:space="preserve">Only DoD-approved external PKIs have been evaluated to ensure that they have security controls and identity vetting procedures in place that are sufficient for DoD systems to rely on the identity asserted in the certificate. PKIs lacking sufficient security controls and identity vetting procedures risk being compromised and issuing certificates that enable adversaries to impersonate legitimate users. </t>
    </r>
    <r>
      <rPr>
        <sz val="11"/>
        <color rgb="FF000000"/>
        <rFont val="Calibri"/>
      </rPr>
      <t xml:space="preserve">
</t>
    </r>
    <r>
      <rPr>
        <sz val="11"/>
        <color rgb="FF000000"/>
        <rFont val="Calibri"/>
      </rPr>
      <t>The authoritative list of DoD-approved PKIs is published at https://dl.dod.cyber.mil/wp-content/uploads/pki-pke/pdf/unclass-ss_using_commercial_pki_certificates.pdf.</t>
    </r>
    <r>
      <rPr>
        <sz val="11"/>
        <color rgb="FF000000"/>
        <rFont val="Calibri"/>
      </rPr>
      <t xml:space="preserve">
</t>
    </r>
    <r>
      <rPr>
        <sz val="11"/>
        <color rgb="FF000000"/>
        <rFont val="Calibri"/>
      </rPr>
      <t>This requirement focuses on communications protection for the MariaDB session rather than for the network packet.</t>
    </r>
  </si>
  <si>
    <r>
      <rPr>
        <sz val="11"/>
        <color rgb="FF000000"/>
        <rFont val="Calibri"/>
      </rPr>
      <t xml:space="preserve">As the database administrator, check the following variables: </t>
    </r>
    <r>
      <rPr>
        <sz val="11"/>
        <color rgb="FF000000"/>
        <rFont val="Calibri"/>
      </rPr>
      <t xml:space="preserve">
</t>
    </r>
    <r>
      <rPr>
        <sz val="11"/>
        <color rgb="FF000000"/>
        <rFont val="Calibri"/>
      </rPr>
      <t>MariaDB&gt; SHOW GLOBAL VARIABLES LIKE 'ssl_ca';</t>
    </r>
    <r>
      <rPr>
        <sz val="11"/>
        <color rgb="FF000000"/>
        <rFont val="Calibri"/>
      </rPr>
      <t xml:space="preserve">
</t>
    </r>
    <r>
      <rPr>
        <sz val="11"/>
        <color rgb="FF000000"/>
        <rFont val="Calibri"/>
      </rPr>
      <t xml:space="preserve">MariaDB&gt; SHOW GLOBAL VARIABLES LIKE 'ssl_cert'; </t>
    </r>
    <r>
      <rPr>
        <sz val="11"/>
        <color rgb="FF000000"/>
        <rFont val="Calibri"/>
      </rPr>
      <t xml:space="preserve">
</t>
    </r>
    <r>
      <rPr>
        <sz val="11"/>
        <color rgb="FF000000"/>
        <rFont val="Calibri"/>
      </rPr>
      <t>The Value column will show the fully qualified file name of the ssl_ca and ssl_cert respectively. The issuer can be found by running the following command:</t>
    </r>
    <r>
      <rPr>
        <sz val="11"/>
        <color rgb="FF000000"/>
        <rFont val="Calibri"/>
      </rPr>
      <t xml:space="preserve">
</t>
    </r>
    <r>
      <rPr>
        <sz val="11"/>
        <color rgb="FF000000"/>
        <rFont val="Calibri"/>
      </rPr>
      <t>$ openssl x509 -in  fully-qualified-file-name-of-ssl_ca  -noout -issuer</t>
    </r>
    <r>
      <rPr>
        <sz val="11"/>
        <color rgb="FF000000"/>
        <rFont val="Calibri"/>
      </rPr>
      <t xml:space="preserve">
</t>
    </r>
    <r>
      <rPr>
        <sz val="11"/>
        <color rgb="FF000000"/>
        <rFont val="Calibri"/>
      </rPr>
      <t>$ openssl x509 -in  fully-qualified-file-name-of-ssl_cert  -noout -issuer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issuer should be checked against the authoritative list of DoD-approved PKIs, which is published at https://dl.dod.cyber.mil/wp-content/uploads/pki-pke/pdf/unclass-ss_using_commercial_pki_certificates.pdf.</t>
    </r>
    <r>
      <rPr>
        <sz val="11"/>
        <color rgb="FF000000"/>
        <rFont val="Calibri"/>
      </rPr>
      <t xml:space="preserve">
</t>
    </r>
    <r>
      <rPr>
        <sz val="11"/>
        <color rgb="FF000000"/>
        <rFont val="Calibri"/>
      </rPr>
      <t>If the DBMS will accept non-DoD approved PKI end-entity certificates, this is a finding.</t>
    </r>
  </si>
  <si>
    <t>V-253739</t>
  </si>
  <si>
    <r>
      <rPr>
        <sz val="11"/>
        <rFont val="Calibri"/>
      </rPr>
      <t>MariaDB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</si>
  <si>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Configure MariaDB, operating system/file system, and additional software as relevant, to provide the required level of cryptographic protection.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Once the File Key Management Plugin is enabled, use it by creating an encrypted table:</t>
    </r>
    <r>
      <rPr>
        <sz val="11"/>
        <color rgb="FF000000"/>
        <rFont val="Calibri"/>
      </rPr>
      <t xml:space="preserve">
</t>
    </r>
    <r>
      <rPr>
        <sz val="11"/>
        <color rgb="FF000000"/>
        <rFont val="Calibri"/>
      </rPr>
      <t>MariaDB&gt; CREATE TABLE t (i int) ENGINE=InnoDB ENCRYPTED=YES;</t>
    </r>
    <r>
      <rPr>
        <sz val="11"/>
        <color rgb="FF000000"/>
        <rFont val="Calibri"/>
      </rPr>
      <t xml:space="preserve">
</t>
    </r>
    <r>
      <rPr>
        <sz val="11"/>
        <color rgb="FF000000"/>
        <rFont val="Calibri"/>
      </rPr>
      <t>Now, table t will be encrypted using the encryption key from the key file.</t>
    </r>
  </si>
  <si>
    <r>
      <rPr>
        <sz val="11"/>
        <color rgb="FF000000"/>
        <rFont val="Calibri"/>
      </rPr>
      <t>MariaDB’s handling of data requiring data at rest protections must employ cryptographic mechanisms to prevent unauthorized disclosure and modification of the information at rest. These cryptographic mechanisms may be native to the MariaDB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</si>
  <si>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security guide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MariaDB, operating system/file system, and additional software as relevant.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One possible way to encrypt data within MariaDB is to use the file key management plugin. To determine if this is installed, check the following variables as the Database administrator:</t>
    </r>
    <r>
      <rPr>
        <sz val="11"/>
        <color rgb="FF000000"/>
        <rFont val="Calibri"/>
      </rPr>
      <t xml:space="preserve">
</t>
    </r>
    <r>
      <rPr>
        <sz val="11"/>
        <color rgb="FF000000"/>
        <rFont val="Calibri"/>
      </rPr>
      <t xml:space="preserve">MariaDB&gt; SHOW PLUGINS; </t>
    </r>
    <r>
      <rPr>
        <sz val="11"/>
        <color rgb="FF000000"/>
        <rFont val="Calibri"/>
      </rPr>
      <t xml:space="preserve">
</t>
    </r>
    <r>
      <rPr>
        <sz val="11"/>
        <color rgb="FF000000"/>
        <rFont val="Calibri"/>
      </rPr>
      <t>Confirm the file_key_management.so is listed.</t>
    </r>
    <r>
      <rPr>
        <sz val="11"/>
        <color rgb="FF000000"/>
        <rFont val="Calibri"/>
      </rPr>
      <t xml:space="preserve">
</t>
    </r>
    <r>
      <rPr>
        <sz val="11"/>
        <color rgb="FF000000"/>
        <rFont val="Calibri"/>
      </rPr>
      <t>MariaDB&gt; SHOW GLOBAL VARIABLES LIKE 'file_key%';</t>
    </r>
    <r>
      <rPr>
        <sz val="11"/>
        <color rgb="FF000000"/>
        <rFont val="Calibri"/>
      </rPr>
      <t xml:space="preserve">
</t>
    </r>
    <r>
      <rPr>
        <sz val="11"/>
        <color rgb="FF000000"/>
        <rFont val="Calibri"/>
      </rPr>
      <t>MariaDB&gt; SHOW GLOBAL VARIABLES LIKE 'aria_en%';</t>
    </r>
    <r>
      <rPr>
        <sz val="11"/>
        <color rgb="FF000000"/>
        <rFont val="Calibri"/>
      </rPr>
      <t xml:space="preserve">
</t>
    </r>
    <r>
      <rPr>
        <sz val="11"/>
        <color rgb="FF000000"/>
        <rFont val="Calibri"/>
      </rPr>
      <t>MariaDB&gt; SHOW GLOBAL VARIABLES LIKE 'innodb_encrypt_tables';</t>
    </r>
    <r>
      <rPr>
        <sz val="11"/>
        <color rgb="FF000000"/>
        <rFont val="Calibri"/>
      </rPr>
      <t xml:space="preserve">
</t>
    </r>
    <r>
      <rPr>
        <sz val="11"/>
        <color rgb="FF000000"/>
        <rFont val="Calibri"/>
      </rPr>
      <t>MariaDB&gt; SHOW GLOBAL VARIABLES LIKE 'innodb_encrypt_log';</t>
    </r>
    <r>
      <rPr>
        <sz val="11"/>
        <color rgb="FF000000"/>
        <rFont val="Calibri"/>
      </rPr>
      <t xml:space="preserve">
</t>
    </r>
    <r>
      <rPr>
        <sz val="11"/>
        <color rgb="FF000000"/>
        <rFont val="Calibri"/>
      </rPr>
      <t>MariaDB&gt; SHOW GLOBAL VARIABLES LIKE 'innodb_tablespace%';</t>
    </r>
    <r>
      <rPr>
        <sz val="11"/>
        <color rgb="FF000000"/>
        <rFont val="Calibri"/>
      </rPr>
      <t xml:space="preserve">
</t>
    </r>
    <r>
      <rPr>
        <sz val="11"/>
        <color rgb="FF000000"/>
        <rFont val="Calibri"/>
      </rPr>
      <t>MariaDB&gt; SHOW GLOBAL VARIABLES LIKE 'encrypt%';</t>
    </r>
    <r>
      <rPr>
        <sz val="11"/>
        <color rgb="FF000000"/>
        <rFont val="Calibri"/>
      </rPr>
      <t xml:space="preserve">
</t>
    </r>
    <r>
      <rPr>
        <sz val="11"/>
        <color rgb="FF000000"/>
        <rFont val="Calibri"/>
      </rPr>
      <t>Confirm that these are ON.</t>
    </r>
    <r>
      <rPr>
        <sz val="11"/>
        <color rgb="FF000000"/>
        <rFont val="Calibri"/>
      </rPr>
      <t xml:space="preserve">
</t>
    </r>
    <r>
      <rPr>
        <sz val="11"/>
        <color rgb="FF000000"/>
        <rFont val="Calibri"/>
      </rPr>
      <t>If any of the information defined as requiring cryptographic protection from modification is not encrypted in a manner that provides the required level of protection, this is a finding.</t>
    </r>
  </si>
  <si>
    <t>V-253740</t>
  </si>
  <si>
    <r>
      <rPr>
        <sz val="11"/>
        <rFont val="Calibri"/>
      </rPr>
      <t>MariaDB must implement cryptographic mechanisms preventing the unauthorized disclosure of organization-defined information at rest on organization-defined information system components.</t>
    </r>
  </si>
  <si>
    <r>
      <rPr>
        <sz val="11"/>
        <color rgb="FF000000"/>
        <rFont val="Calibri"/>
      </rPr>
      <t>Configure MariaDB, operating system/file system, and additional software as relevant, to provide the required level of cryptographic protection for information requiring cryptographic protection against disclosure.</t>
    </r>
    <r>
      <rPr>
        <sz val="11"/>
        <color rgb="FF000000"/>
        <rFont val="Calibri"/>
      </rPr>
      <t xml:space="preserve">
</t>
    </r>
    <r>
      <rPr>
        <sz val="11"/>
        <color rgb="FF000000"/>
        <rFont val="Calibri"/>
      </rPr>
      <t>Secure the premises, equipment, and media to provide the required level of physical protection.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One possible way to encrypt data within MariaDB is:</t>
    </r>
    <r>
      <rPr>
        <sz val="11"/>
        <color rgb="FF000000"/>
        <rFont val="Calibri"/>
      </rPr>
      <t xml:space="preserve">
</t>
    </r>
    <r>
      <rPr>
        <sz val="11"/>
        <color rgb="FF000000"/>
        <rFont val="Calibri"/>
      </rPr>
      <t xml:space="preserve"> How to Set Up and Configure MariaDB for Data-at-Rest Encryption</t>
    </r>
    <r>
      <rPr>
        <sz val="11"/>
        <color rgb="FF000000"/>
        <rFont val="Calibri"/>
      </rPr>
      <t xml:space="preserve">
</t>
    </r>
    <r>
      <rPr>
        <sz val="11"/>
        <color rgb="FF000000"/>
        <rFont val="Calibri"/>
      </rPr>
      <t xml:space="preserve">    Generate random encryption keys using openssl rand command.    </t>
    </r>
    <r>
      <rPr>
        <sz val="11"/>
        <color rgb="FF000000"/>
        <rFont val="Calibri"/>
      </rPr>
      <t xml:space="preserve">
</t>
    </r>
    <r>
      <rPr>
        <sz val="11"/>
        <color rgb="FF000000"/>
        <rFont val="Calibri"/>
      </rPr>
      <t xml:space="preserve">    $ mkdir -p /etc/mysql/encryption</t>
    </r>
    <r>
      <rPr>
        <sz val="11"/>
        <color rgb="FF000000"/>
        <rFont val="Calibri"/>
      </rPr>
      <t xml:space="preserve">
</t>
    </r>
    <r>
      <rPr>
        <sz val="11"/>
        <color rgb="FF000000"/>
        <rFont val="Calibri"/>
      </rPr>
      <t xml:space="preserve">    $ for i in {1..5}; do openssl rand -hex 32 &gt;&gt; /etc/mysql/encryption/keyfile;  done;</t>
    </r>
    <r>
      <rPr>
        <sz val="11"/>
        <color rgb="FF000000"/>
        <rFont val="Calibri"/>
      </rPr>
      <t xml:space="preserve">
</t>
    </r>
    <r>
      <rPr>
        <sz val="11"/>
        <color rgb="FF000000"/>
        <rFont val="Calibri"/>
      </rPr>
      <t xml:space="preserve">    Open and edit the file /etc/mysql/encryption/keyfile and add the key IDs that will be referenced when creating encrypted tables as the encryption key id. See ENCRYPTION_KEY_ID for more details. The format will be as follows: </t>
    </r>
    <r>
      <rPr>
        <sz val="11"/>
        <color rgb="FF000000"/>
        <rFont val="Calibri"/>
      </rPr>
      <t xml:space="preserve">
</t>
    </r>
    <r>
      <rPr>
        <sz val="11"/>
        <color rgb="FF000000"/>
        <rFont val="Calibri"/>
      </rPr>
      <t xml:space="preserve">     &lt;encryption_key_id1&gt;;&lt;hex-encoded_encryption_key1&gt;</t>
    </r>
    <r>
      <rPr>
        <sz val="11"/>
        <color rgb="FF000000"/>
        <rFont val="Calibri"/>
      </rPr>
      <t xml:space="preserve">
</t>
    </r>
    <r>
      <rPr>
        <sz val="11"/>
        <color rgb="FF000000"/>
        <rFont val="Calibri"/>
      </rPr>
      <t xml:space="preserve">     &lt;encryption_key_id2&gt;;&lt;hex-encoded_encryption_key2&gt;</t>
    </r>
    <r>
      <rPr>
        <sz val="11"/>
        <color rgb="FF000000"/>
        <rFont val="Calibri"/>
      </rPr>
      <t xml:space="preserve">
</t>
    </r>
    <r>
      <rPr>
        <sz val="11"/>
        <color rgb="FF000000"/>
        <rFont val="Calibri"/>
      </rPr>
      <t xml:space="preserve">In the example keyfile, this looks similar to the following: </t>
    </r>
    <r>
      <rPr>
        <sz val="11"/>
        <color rgb="FF000000"/>
        <rFont val="Calibri"/>
      </rPr>
      <t xml:space="preserve">
</t>
    </r>
    <r>
      <rPr>
        <sz val="11"/>
        <color rgb="FF000000"/>
        <rFont val="Calibri"/>
      </rPr>
      <t>$ cat keyfile</t>
    </r>
    <r>
      <rPr>
        <sz val="11"/>
        <color rgb="FF000000"/>
        <rFont val="Calibri"/>
      </rPr>
      <t xml:space="preserve">
</t>
    </r>
    <r>
      <rPr>
        <sz val="11"/>
        <color rgb="FF000000"/>
        <rFont val="Calibri"/>
      </rPr>
      <t>1;687a90b4423c10417f2483726a5901007571c16331d2ee9534333fef4e323075</t>
    </r>
    <r>
      <rPr>
        <sz val="11"/>
        <color rgb="FF000000"/>
        <rFont val="Calibri"/>
      </rPr>
      <t xml:space="preserve">
</t>
    </r>
    <r>
      <rPr>
        <sz val="11"/>
        <color rgb="FF000000"/>
        <rFont val="Calibri"/>
      </rPr>
      <t>2;e7bf20f1cbde9632587c2996871cff74871890d19b49e273d13def123d781e17</t>
    </r>
    <r>
      <rPr>
        <sz val="11"/>
        <color rgb="FF000000"/>
        <rFont val="Calibri"/>
      </rPr>
      <t xml:space="preserve">
</t>
    </r>
    <r>
      <rPr>
        <sz val="11"/>
        <color rgb="FF000000"/>
        <rFont val="Calibri"/>
      </rPr>
      <t>3;9284c9c80da9a323b3ac2c82427942dfbf1718b57255cc0bc0e2c3d6f15ac3ac</t>
    </r>
    <r>
      <rPr>
        <sz val="11"/>
        <color rgb="FF000000"/>
        <rFont val="Calibri"/>
      </rPr>
      <t xml:space="preserve">
</t>
    </r>
    <r>
      <rPr>
        <sz val="11"/>
        <color rgb="FF000000"/>
        <rFont val="Calibri"/>
      </rPr>
      <t>4;abf80c3a8b10643ef53a43c759227304bcffa263700a94a996810b0f0459a580</t>
    </r>
    <r>
      <rPr>
        <sz val="11"/>
        <color rgb="FF000000"/>
        <rFont val="Calibri"/>
      </rPr>
      <t xml:space="preserve">
</t>
    </r>
    <r>
      <rPr>
        <sz val="11"/>
        <color rgb="FF000000"/>
        <rFont val="Calibri"/>
      </rPr>
      <t>5;bdbc5f67d34a4904c4adc9771420ac2ab2bd9c6af1ec532e960335e831f02933</t>
    </r>
    <r>
      <rPr>
        <sz val="11"/>
        <color rgb="FF000000"/>
        <rFont val="Calibri"/>
      </rPr>
      <t xml:space="preserve">
</t>
    </r>
    <r>
      <rPr>
        <sz val="11"/>
        <color rgb="FF000000"/>
        <rFont val="Calibri"/>
      </rPr>
      <t>Create or generate a random password using the similar command from step 1:</t>
    </r>
    <r>
      <rPr>
        <sz val="11"/>
        <color rgb="FF000000"/>
        <rFont val="Calibri"/>
      </rPr>
      <t xml:space="preserve">
</t>
    </r>
    <r>
      <rPr>
        <sz val="11"/>
        <color rgb="FF000000"/>
        <rFont val="Calibri"/>
      </rPr>
      <t>$ openssl rand -hex 128 &gt; /etc/mysql/encryption/keyfile.key</t>
    </r>
    <r>
      <rPr>
        <sz val="11"/>
        <color rgb="FF000000"/>
        <rFont val="Calibri"/>
      </rPr>
      <t xml:space="preserve">
</t>
    </r>
    <r>
      <rPr>
        <sz val="11"/>
        <color rgb="FF000000"/>
        <rFont val="Calibri"/>
      </rPr>
      <t xml:space="preserve">Before proceeding to the next step, it is important to take note of the following details about encrypting the key file: </t>
    </r>
    <r>
      <rPr>
        <sz val="11"/>
        <color rgb="FF000000"/>
        <rFont val="Calibri"/>
      </rPr>
      <t xml:space="preserve">
</t>
    </r>
    <r>
      <rPr>
        <sz val="11"/>
        <color rgb="FF000000"/>
        <rFont val="Calibri"/>
      </rPr>
      <t xml:space="preserve">    The only algorithm that MariaDB currently supports to encrypt the key file is Cipher Block Chaining (CBC) mode of Advanced Encryption Standard (AES).</t>
    </r>
    <r>
      <rPr>
        <sz val="11"/>
        <color rgb="FF000000"/>
        <rFont val="Calibri"/>
      </rPr>
      <t xml:space="preserve">
</t>
    </r>
    <r>
      <rPr>
        <sz val="11"/>
        <color rgb="FF000000"/>
        <rFont val="Calibri"/>
      </rPr>
      <t xml:space="preserve">    The encryption key size can be 128-bits, 192-bits, or 256-bits.</t>
    </r>
    <r>
      <rPr>
        <sz val="11"/>
        <color rgb="FF000000"/>
        <rFont val="Calibri"/>
      </rPr>
      <t xml:space="preserve">
</t>
    </r>
    <r>
      <rPr>
        <sz val="11"/>
        <color rgb="FF000000"/>
        <rFont val="Calibri"/>
      </rPr>
      <t xml:space="preserve">    The encryption key is created from the SHA-1 hash of the encryption password.</t>
    </r>
    <r>
      <rPr>
        <sz val="11"/>
        <color rgb="FF000000"/>
        <rFont val="Calibri"/>
      </rPr>
      <t xml:space="preserve">
</t>
    </r>
    <r>
      <rPr>
        <sz val="11"/>
        <color rgb="FF000000"/>
        <rFont val="Calibri"/>
      </rPr>
      <t xml:space="preserve">    The encryption password has a max length of 256 characters.</t>
    </r>
    <r>
      <rPr>
        <sz val="11"/>
        <color rgb="FF000000"/>
        <rFont val="Calibri"/>
      </rPr>
      <t xml:space="preserve">
</t>
    </r>
    <r>
      <rPr>
        <sz val="11"/>
        <color rgb="FF000000"/>
        <rFont val="Calibri"/>
      </rPr>
      <t xml:space="preserve">To encrypt the key file using openssl enc command, run the following command: </t>
    </r>
    <r>
      <rPr>
        <sz val="11"/>
        <color rgb="FF000000"/>
        <rFont val="Calibri"/>
      </rPr>
      <t xml:space="preserve">
</t>
    </r>
    <r>
      <rPr>
        <sz val="11"/>
        <color rgb="FF000000"/>
        <rFont val="Calibri"/>
      </rPr>
      <t>$ openssl enc -aes-256-cbc -md sha1 -pass file:/etc/mysql/encryption/keyfile.key -in /etc/mysql/encryption/keyfile    -out /etc/mysql/encryption/keyfile.enc</t>
    </r>
    <r>
      <rPr>
        <sz val="11"/>
        <color rgb="FF000000"/>
        <rFont val="Calibri"/>
      </rPr>
      <t xml:space="preserve">
</t>
    </r>
    <r>
      <rPr>
        <sz val="11"/>
        <color rgb="FF000000"/>
        <rFont val="Calibri"/>
      </rPr>
      <t>Add the following variables in the MySQL configuration file (i.e., /etc/my.cnf on RHEL-based Linux OS or /etc/mysql/my.cnf in Debian/Ubuntu Linux based OS)</t>
    </r>
    <r>
      <rPr>
        <sz val="11"/>
        <color rgb="FF000000"/>
        <rFont val="Calibri"/>
      </rPr>
      <t xml:space="preserve">
</t>
    </r>
    <r>
      <rPr>
        <sz val="11"/>
        <color rgb="FF000000"/>
        <rFont val="Calibri"/>
      </rPr>
      <t>[mysqld]</t>
    </r>
    <r>
      <rPr>
        <sz val="11"/>
        <color rgb="FF000000"/>
        <rFont val="Calibri"/>
      </rPr>
      <t xml:space="preserve">
</t>
    </r>
    <r>
      <rPr>
        <sz val="11"/>
        <color rgb="FF000000"/>
        <rFont val="Calibri"/>
      </rPr>
      <t>…</t>
    </r>
    <r>
      <rPr>
        <sz val="11"/>
        <color rgb="FF000000"/>
        <rFont val="Calibri"/>
      </rPr>
      <t xml:space="preserve">
</t>
    </r>
    <r>
      <rPr>
        <sz val="11"/>
        <color rgb="FF000000"/>
        <rFont val="Calibri"/>
      </rPr>
      <t>#################### DATABASE ENCRYPTION ##############################</t>
    </r>
    <r>
      <rPr>
        <sz val="11"/>
        <color rgb="FF000000"/>
        <rFont val="Calibri"/>
      </rPr>
      <t xml:space="preserve">
</t>
    </r>
    <r>
      <rPr>
        <sz val="11"/>
        <color rgb="FF000000"/>
        <rFont val="Calibri"/>
      </rPr>
      <t>plugin_load_add = file_key_management</t>
    </r>
    <r>
      <rPr>
        <sz val="11"/>
        <color rgb="FF000000"/>
        <rFont val="Calibri"/>
      </rPr>
      <t xml:space="preserve">
</t>
    </r>
    <r>
      <rPr>
        <sz val="11"/>
        <color rgb="FF000000"/>
        <rFont val="Calibri"/>
      </rPr>
      <t>file_key_management_filename = /etc/mysql/encryption/keyfile.enc</t>
    </r>
    <r>
      <rPr>
        <sz val="11"/>
        <color rgb="FF000000"/>
        <rFont val="Calibri"/>
      </rPr>
      <t xml:space="preserve">
</t>
    </r>
    <r>
      <rPr>
        <sz val="11"/>
        <color rgb="FF000000"/>
        <rFont val="Calibri"/>
      </rPr>
      <t>file_key_management_filekey = FILE:/etc/mysql/encryption/keyfile.key</t>
    </r>
    <r>
      <rPr>
        <sz val="11"/>
        <color rgb="FF000000"/>
        <rFont val="Calibri"/>
      </rPr>
      <t xml:space="preserve">
</t>
    </r>
    <r>
      <rPr>
        <sz val="11"/>
        <color rgb="FF000000"/>
        <rFont val="Calibri"/>
      </rPr>
      <t xml:space="preserve">file_key_management_encryption_algorithm = aes_cbc </t>
    </r>
    <r>
      <rPr>
        <sz val="11"/>
        <color rgb="FF000000"/>
        <rFont val="Calibri"/>
      </rPr>
      <t xml:space="preserve">
</t>
    </r>
    <r>
      <rPr>
        <sz val="11"/>
        <color rgb="FF000000"/>
        <rFont val="Calibri"/>
      </rPr>
      <t xml:space="preserve">encrypt_binlog = 1 </t>
    </r>
    <r>
      <rPr>
        <sz val="11"/>
        <color rgb="FF000000"/>
        <rFont val="Calibri"/>
      </rPr>
      <t xml:space="preserve">
</t>
    </r>
    <r>
      <rPr>
        <sz val="11"/>
        <color rgb="FF000000"/>
        <rFont val="Calibri"/>
      </rPr>
      <t>innodb_encrypt_tables = ON</t>
    </r>
    <r>
      <rPr>
        <sz val="11"/>
        <color rgb="FF000000"/>
        <rFont val="Calibri"/>
      </rPr>
      <t xml:space="preserve">
</t>
    </r>
    <r>
      <rPr>
        <sz val="11"/>
        <color rgb="FF000000"/>
        <rFont val="Calibri"/>
      </rPr>
      <t>innodb_encrypt_log = ON</t>
    </r>
    <r>
      <rPr>
        <sz val="11"/>
        <color rgb="FF000000"/>
        <rFont val="Calibri"/>
      </rPr>
      <t xml:space="preserve">
</t>
    </r>
    <r>
      <rPr>
        <sz val="11"/>
        <color rgb="FF000000"/>
        <rFont val="Calibri"/>
      </rPr>
      <t>innodb_encryption_threads = 4</t>
    </r>
    <r>
      <rPr>
        <sz val="11"/>
        <color rgb="FF000000"/>
        <rFont val="Calibri"/>
      </rPr>
      <t xml:space="preserve">
</t>
    </r>
    <r>
      <rPr>
        <sz val="11"/>
        <color rgb="FF000000"/>
        <rFont val="Calibri"/>
      </rPr>
      <t>innodb_encryption_rotate_key_age = 0 # Do not rotate key</t>
    </r>
    <r>
      <rPr>
        <sz val="11"/>
        <color rgb="FF000000"/>
        <rFont val="Calibri"/>
      </rPr>
      <t xml:space="preserve">
</t>
    </r>
    <r>
      <rPr>
        <sz val="11"/>
        <color rgb="FF000000"/>
        <rFont val="Calibri"/>
      </rPr>
      <t>Restart MariaDB Server now</t>
    </r>
    <r>
      <rPr>
        <sz val="11"/>
        <color rgb="FF000000"/>
        <rFont val="Calibri"/>
      </rPr>
      <t xml:space="preserve">
</t>
    </r>
    <r>
      <rPr>
        <sz val="11"/>
        <color rgb="FF000000"/>
        <rFont val="Calibri"/>
      </rPr>
      <t xml:space="preserve">$ systemctl start mariadb </t>
    </r>
    <r>
      <rPr>
        <sz val="11"/>
        <color rgb="FF000000"/>
        <rFont val="Calibri"/>
      </rPr>
      <t xml:space="preserve">
</t>
    </r>
    <r>
      <rPr>
        <sz val="11"/>
        <color rgb="FF000000"/>
        <rFont val="Calibri"/>
      </rPr>
      <t>Once the File Key Management Plugin is enabled, use it by creating an encrypted table:</t>
    </r>
    <r>
      <rPr>
        <sz val="11"/>
        <color rgb="FF000000"/>
        <rFont val="Calibri"/>
      </rPr>
      <t xml:space="preserve">
</t>
    </r>
    <r>
      <rPr>
        <sz val="11"/>
        <color rgb="FF000000"/>
        <rFont val="Calibri"/>
      </rPr>
      <t>CREATE TABLE t (i int) ENGINE=InnoDB ENCRYPTED=YES</t>
    </r>
    <r>
      <rPr>
        <sz val="11"/>
        <color rgb="FF000000"/>
        <rFont val="Calibri"/>
      </rPr>
      <t xml:space="preserve">
</t>
    </r>
    <r>
      <rPr>
        <sz val="11"/>
        <color rgb="FF000000"/>
        <rFont val="Calibri"/>
      </rPr>
      <t>Table t will be encrypted using the encryption key from the key file.</t>
    </r>
  </si>
  <si>
    <r>
      <rPr>
        <sz val="11"/>
        <color rgb="FF000000"/>
        <rFont val="Calibri"/>
      </rPr>
      <t>MariaDB’s handling of data requiring data at rest protections must employ cryptographic mechanisms to prevent unauthorized disclosure and modification of the information at rest. These cryptographic mechanisms may be native to the MariaDB or implemented via additional software or operating system/file system settings, as appropriate to the situation.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</si>
  <si>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security guide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MariaDB, operating system/file system, and additional software as relevant.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One possible way to encrypt data within MariaDB is to use the file key management plugin. To determine if this is installed check the following variables as the Database administrator:</t>
    </r>
    <r>
      <rPr>
        <sz val="11"/>
        <color rgb="FF000000"/>
        <rFont val="Calibri"/>
      </rPr>
      <t xml:space="preserve">
</t>
    </r>
    <r>
      <rPr>
        <sz val="11"/>
        <color rgb="FF000000"/>
        <rFont val="Calibri"/>
      </rPr>
      <t xml:space="preserve">MariaDB&gt; SHOW PLUGINS; </t>
    </r>
    <r>
      <rPr>
        <sz val="11"/>
        <color rgb="FF000000"/>
        <rFont val="Calibri"/>
      </rPr>
      <t xml:space="preserve">
</t>
    </r>
    <r>
      <rPr>
        <sz val="11"/>
        <color rgb="FF000000"/>
        <rFont val="Calibri"/>
      </rPr>
      <t>Confirm the file_key_management.so is listed.</t>
    </r>
    <r>
      <rPr>
        <sz val="11"/>
        <color rgb="FF000000"/>
        <rFont val="Calibri"/>
      </rPr>
      <t xml:space="preserve">
</t>
    </r>
    <r>
      <rPr>
        <sz val="11"/>
        <color rgb="FF000000"/>
        <rFont val="Calibri"/>
      </rPr>
      <t>MariaDB&gt; SHOW GLOBAL VARIABLES LIKE 'file_key%';</t>
    </r>
    <r>
      <rPr>
        <sz val="11"/>
        <color rgb="FF000000"/>
        <rFont val="Calibri"/>
      </rPr>
      <t xml:space="preserve">
</t>
    </r>
    <r>
      <rPr>
        <sz val="11"/>
        <color rgb="FF000000"/>
        <rFont val="Calibri"/>
      </rPr>
      <t>MariaDB&gt; SHOW GLOBAL VARIABLES LIKE 'aria_en%';</t>
    </r>
    <r>
      <rPr>
        <sz val="11"/>
        <color rgb="FF000000"/>
        <rFont val="Calibri"/>
      </rPr>
      <t xml:space="preserve">
</t>
    </r>
    <r>
      <rPr>
        <sz val="11"/>
        <color rgb="FF000000"/>
        <rFont val="Calibri"/>
      </rPr>
      <t>MariaDB&gt; SHOW GLOBAL VARIABLES LIKE 'innodb_encrypt_tables';</t>
    </r>
    <r>
      <rPr>
        <sz val="11"/>
        <color rgb="FF000000"/>
        <rFont val="Calibri"/>
      </rPr>
      <t xml:space="preserve">
</t>
    </r>
    <r>
      <rPr>
        <sz val="11"/>
        <color rgb="FF000000"/>
        <rFont val="Calibri"/>
      </rPr>
      <t>MariaDB&gt; SHOW GLOBAL VARIABLES LIKE 'innodb_encrypt_log';</t>
    </r>
    <r>
      <rPr>
        <sz val="11"/>
        <color rgb="FF000000"/>
        <rFont val="Calibri"/>
      </rPr>
      <t xml:space="preserve">
</t>
    </r>
    <r>
      <rPr>
        <sz val="11"/>
        <color rgb="FF000000"/>
        <rFont val="Calibri"/>
      </rPr>
      <t>MariaDB&gt; SHOW GLOBAL VARIABLES LIKE 'innodb_tablespace%';</t>
    </r>
    <r>
      <rPr>
        <sz val="11"/>
        <color rgb="FF000000"/>
        <rFont val="Calibri"/>
      </rPr>
      <t xml:space="preserve">
</t>
    </r>
    <r>
      <rPr>
        <sz val="11"/>
        <color rgb="FF000000"/>
        <rFont val="Calibri"/>
      </rPr>
      <t>MariaDB&gt; SHOW GLOBAL VARIABLES LIKE 'encrypt%';</t>
    </r>
    <r>
      <rPr>
        <sz val="11"/>
        <color rgb="FF000000"/>
        <rFont val="Calibri"/>
      </rPr>
      <t xml:space="preserve">
</t>
    </r>
    <r>
      <rPr>
        <sz val="11"/>
        <color rgb="FF000000"/>
        <rFont val="Calibri"/>
      </rPr>
      <t>Confirm that these are ON.</t>
    </r>
    <r>
      <rPr>
        <sz val="11"/>
        <color rgb="FF000000"/>
        <rFont val="Calibri"/>
      </rPr>
      <t xml:space="preserve">
</t>
    </r>
    <r>
      <rPr>
        <sz val="11"/>
        <color rgb="FF000000"/>
        <rFont val="Calibri"/>
      </rPr>
      <t>If any of the information defined as requiring cryptographic protection from modification is not encrypted in a manner that provides the required level of protection, this is a finding.</t>
    </r>
  </si>
  <si>
    <t>V-253741</t>
  </si>
  <si>
    <r>
      <rPr>
        <sz val="11"/>
        <rFont val="Calibri"/>
      </rPr>
      <t>MariaDB must maintain the confidentiality and integrity of information during preparation for transmission.</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</si>
  <si>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transmitting data, MariaDB associated applications and infrastructure must leverage transmission protection mechanisms.</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</si>
  <si>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First, as the database administrator, verify the following settings: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SHOW GLOBAL VARIABLES LIKE 'ssl_ca';</t>
    </r>
    <r>
      <rPr>
        <sz val="11"/>
        <color rgb="FF000000"/>
        <rFont val="Calibri"/>
      </rPr>
      <t xml:space="preserve">
</t>
    </r>
    <r>
      <rPr>
        <sz val="11"/>
        <color rgb="FF000000"/>
        <rFont val="Calibri"/>
      </rPr>
      <t>MariaDB&gt; SHOW GLOBAL VARIABLES LIKE 'ssl_cert';</t>
    </r>
    <r>
      <rPr>
        <sz val="11"/>
        <color rgb="FF000000"/>
        <rFont val="Calibri"/>
      </rPr>
      <t xml:space="preserve">
</t>
    </r>
    <r>
      <rPr>
        <sz val="11"/>
        <color rgb="FF000000"/>
        <rFont val="Calibri"/>
      </rPr>
      <t>MariaDB&gt; SHOW GLOBAL VARIABLES LIKE 'ssl_key';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SSL is not enabled, this is a finding.</t>
    </r>
    <r>
      <rPr>
        <sz val="11"/>
        <color rgb="FF000000"/>
        <rFont val="Calibri"/>
      </rPr>
      <t xml:space="preserve">
</t>
    </r>
    <r>
      <rPr>
        <sz val="11"/>
        <color rgb="FF000000"/>
        <rFont val="Calibri"/>
      </rPr>
      <t>If MariaDB does not employ protective measures against unauthorized disclosure and modification during preparation for transmission, this is a finding.</t>
    </r>
  </si>
  <si>
    <t>V-253742</t>
  </si>
  <si>
    <r>
      <rPr>
        <sz val="11"/>
        <rFont val="Calibri"/>
      </rPr>
      <t>MariaDB must maintain the confidentiality and integrity of information during reception.</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</si>
  <si>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receiving data, MariaDB-associated applications and infrastructure must leverage protection mechanisms.</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</si>
  <si>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 xml:space="preserve">First, as the database administrator, verify the following settings: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MariaDB&gt; SHOW GLOBAL VARIABLES LIKE 'ssl_ca';</t>
    </r>
    <r>
      <rPr>
        <sz val="11"/>
        <color rgb="FF000000"/>
        <rFont val="Calibri"/>
      </rPr>
      <t xml:space="preserve">
</t>
    </r>
    <r>
      <rPr>
        <sz val="11"/>
        <color rgb="FF000000"/>
        <rFont val="Calibri"/>
      </rPr>
      <t>MariaDB&gt; SHOW GLOBAL VARIABLES LIKE 'ssl_cert';</t>
    </r>
    <r>
      <rPr>
        <sz val="11"/>
        <color rgb="FF000000"/>
        <rFont val="Calibri"/>
      </rPr>
      <t xml:space="preserve">
</t>
    </r>
    <r>
      <rPr>
        <sz val="11"/>
        <color rgb="FF000000"/>
        <rFont val="Calibri"/>
      </rPr>
      <t>MariaDB&gt; SHOW GLOBAL VARIABLES LIKE 'ssl_key';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SSL is not enabled, this is a finding.</t>
    </r>
    <r>
      <rPr>
        <sz val="11"/>
        <color rgb="FF000000"/>
        <rFont val="Calibri"/>
      </rPr>
      <t xml:space="preserve">
</t>
    </r>
    <r>
      <rPr>
        <sz val="11"/>
        <color rgb="FF000000"/>
        <rFont val="Calibri"/>
      </rPr>
      <t>If MariaDB, associated applications, and infrastructure do not employ protective measures against unauthorized disclosure and modification during reception, this is a finding.</t>
    </r>
  </si>
  <si>
    <t>V-253743</t>
  </si>
  <si>
    <r>
      <rPr>
        <sz val="11"/>
        <rFont val="Calibri"/>
      </rPr>
      <t>When invalid inputs are received, MariaDB must behave in a predictable and documented manner that reflects organizational and system objectives.</t>
    </r>
  </si>
  <si>
    <r>
      <rPr>
        <sz val="11"/>
        <color rgb="FF000000"/>
        <rFont val="Calibri"/>
      </rPr>
      <t>All errors and denials are logged to the sql errorlog. If the sql error log does not exist, install the sql error log plugin as follows:</t>
    </r>
    <r>
      <rPr>
        <sz val="11"/>
        <color rgb="FF000000"/>
        <rFont val="Calibri"/>
      </rPr>
      <t xml:space="preserve">
</t>
    </r>
    <r>
      <rPr>
        <sz val="11"/>
        <color rgb="FF000000"/>
        <rFont val="Calibri"/>
      </rPr>
      <t>MariaDB&gt; INSTALL SONAME 'sql_errlog';</t>
    </r>
    <r>
      <rPr>
        <sz val="11"/>
        <color rgb="FF000000"/>
        <rFont val="Calibri"/>
      </rPr>
      <t xml:space="preserve">
</t>
    </r>
    <r>
      <rPr>
        <sz val="11"/>
        <color rgb="FF000000"/>
        <rFont val="Calibri"/>
      </rPr>
      <t>The error log should by default be located as sql_errors.log within the data directory (/var/lib/mysql by default).</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</si>
  <si>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</si>
  <si>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As the database administrator, make a small SQL syntax error by running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MariaDB&gt; CREAT TABLEincorrect_syntax(id INT) </t>
    </r>
    <r>
      <rPr>
        <sz val="11"/>
        <color rgb="FF000000"/>
        <rFont val="Calibri"/>
      </rPr>
      <t xml:space="preserve">
</t>
    </r>
    <r>
      <rPr>
        <sz val="11"/>
        <color rgb="FF000000"/>
        <rFont val="Calibri"/>
      </rPr>
      <t>ERROR 1064 (42000) at line 1: You have an error in your SQL syntax; check the manual that corresponds to your MariaDB server version for the right syntax to use near  CREAT TABLEincorrect_syntax(id INT)  at line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Now verify the syntax error was logged (change the log file name and part to suit the circumstances):</t>
    </r>
    <r>
      <rPr>
        <sz val="11"/>
        <color rgb="FF000000"/>
        <rFont val="Calibri"/>
      </rPr>
      <t xml:space="preserve">
</t>
    </r>
    <r>
      <rPr>
        <sz val="11"/>
        <color rgb="FF000000"/>
        <rFont val="Calibri"/>
      </rPr>
      <t>$ cat $DATADIR/sql_errors.log</t>
    </r>
    <r>
      <rPr>
        <sz val="11"/>
        <color rgb="FF000000"/>
        <rFont val="Calibri"/>
      </rPr>
      <t xml:space="preserve">
</t>
    </r>
    <r>
      <rPr>
        <sz val="11"/>
        <color rgb="FF000000"/>
        <rFont val="Calibri"/>
      </rPr>
      <t>2019-09-05 14:31:22 root[root] @ localhost [] ERROR 1064: You have an error in your SQL syntax; check the manual that corresponds to your MariaDB server version for the right syntax to use near  CREAT TABLEincorrect_syntax(id INT)  at line 1 : CREAT TABLEincorrect_syntax(id INT)</t>
    </r>
    <r>
      <rPr>
        <sz val="11"/>
        <color rgb="FF000000"/>
        <rFont val="Calibri"/>
      </rPr>
      <t xml:space="preserve">
</t>
    </r>
    <r>
      <rPr>
        <sz val="11"/>
        <color rgb="FF000000"/>
        <rFont val="Calibri"/>
      </rPr>
      <t>Review security guide to determine how input errors from application to MariaDB are to be handled in general and if any special handling is defined for specific circumstances.</t>
    </r>
    <r>
      <rPr>
        <sz val="11"/>
        <color rgb="FF000000"/>
        <rFont val="Calibri"/>
      </rPr>
      <t xml:space="preserve">
</t>
    </r>
    <r>
      <rPr>
        <sz val="11"/>
        <color rgb="FF000000"/>
        <rFont val="Calibri"/>
      </rPr>
      <t>If it does not implement the documented behavior, this is a finding.</t>
    </r>
  </si>
  <si>
    <t>V-253744</t>
  </si>
  <si>
    <r>
      <rPr>
        <sz val="11"/>
        <rFont val="Calibri"/>
      </rPr>
      <t>When updates are applied to the MariaDB software, any software components that have been replaced or made unnecessary must be removed.</t>
    </r>
  </si>
  <si>
    <r>
      <rPr>
        <sz val="11"/>
        <color rgb="FF000000"/>
        <rFont val="Calibri"/>
      </rPr>
      <t xml:space="preserve">If after the upgrade outdated packages remain, update them if needed or remove. Example: </t>
    </r>
    <r>
      <rPr>
        <sz val="11"/>
        <color rgb="FF000000"/>
        <rFont val="Calibri"/>
      </rPr>
      <t xml:space="preserve">
</t>
    </r>
    <r>
      <rPr>
        <sz val="11"/>
        <color rgb="FF000000"/>
        <rFont val="Calibri"/>
      </rPr>
      <t>$ sudo yum remove package_name</t>
    </r>
  </si>
  <si>
    <r>
      <rPr>
        <sz val="11"/>
        <color rgb="FF000000"/>
        <rFont val="Calibri"/>
      </rPr>
      <t xml:space="preserve">Previous versions of MariaDB components that are not removed from the information system after updates have been installed may be exploited by adversaries. </t>
    </r>
    <r>
      <rPr>
        <sz val="11"/>
        <color rgb="FF000000"/>
        <rFont val="Calibri"/>
      </rPr>
      <t xml:space="preserve">
</t>
    </r>
    <r>
      <rPr>
        <sz val="11"/>
        <color rgb="FF000000"/>
        <rFont val="Calibri"/>
      </rPr>
      <t>MariaDB may remove older versions of software automatically from the information system. In other cases, manual review and removal will be required. In planning installations and upgrades, organizations must include steps (automated, manual, or both) to identify and remove the outdated modules.</t>
    </r>
    <r>
      <rPr>
        <sz val="11"/>
        <color rgb="FF000000"/>
        <rFont val="Calibri"/>
      </rPr>
      <t xml:space="preserve">
</t>
    </r>
    <r>
      <rPr>
        <sz val="11"/>
        <color rgb="FF000000"/>
        <rFont val="Calibri"/>
      </rPr>
      <t>A transition period may be necessary when both the old and the new software are required. This should be taken into account in the planning.</t>
    </r>
  </si>
  <si>
    <r>
      <rPr>
        <sz val="11"/>
        <color rgb="FF000000"/>
        <rFont val="Calibri"/>
      </rPr>
      <t xml:space="preserve">If updating through a repository using yum, apt, etc., all MariaDB packages should be updated/upgraded at the same time. </t>
    </r>
    <r>
      <rPr>
        <sz val="11"/>
        <color rgb="FF000000"/>
        <rFont val="Calibri"/>
      </rPr>
      <t xml:space="preserve">
</t>
    </r>
    <r>
      <rPr>
        <sz val="11"/>
        <color rgb="FF000000"/>
        <rFont val="Calibri"/>
      </rPr>
      <t xml:space="preserve">Use the package manager to verify no outdated packages remain. Example: </t>
    </r>
    <r>
      <rPr>
        <sz val="11"/>
        <color rgb="FF000000"/>
        <rFont val="Calibri"/>
      </rPr>
      <t xml:space="preserve">
</t>
    </r>
    <r>
      <rPr>
        <sz val="11"/>
        <color rgb="FF000000"/>
        <rFont val="Calibri"/>
      </rPr>
      <t>$ sudo yum list installed | grep -i mariadb</t>
    </r>
    <r>
      <rPr>
        <sz val="11"/>
        <color rgb="FF000000"/>
        <rFont val="Calibri"/>
      </rPr>
      <t xml:space="preserve">
</t>
    </r>
    <r>
      <rPr>
        <sz val="11"/>
        <color rgb="FF000000"/>
        <rFont val="Calibri"/>
      </rPr>
      <t>If older packages remain, this is a finding.</t>
    </r>
  </si>
  <si>
    <t>V-253745</t>
  </si>
  <si>
    <r>
      <rPr>
        <sz val="11"/>
        <rFont val="Calibri"/>
      </rPr>
      <t>Security-relevant software updates to MariaDB must be installed within the time period directed by an authoritative source (e.g., IAVM, CTOs, DTMs, and STIGs).</t>
    </r>
  </si>
  <si>
    <r>
      <rPr>
        <sz val="11"/>
        <color rgb="FF000000"/>
        <rFont val="Calibri"/>
      </rPr>
      <t>Institute and adhere to policies and procedures to ensure that patches are consistently applied to MariaDB within the time allowed.</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</si>
  <si>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Organization-defined time periods for updating security-relevant software may vary based on a variety of factors including, for example, the security category of the information system or the criticality of the update (i.e., severity of the vulnerability related to the discovered flaw).</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</si>
  <si>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If new packages are available for MariaDB, they can be reviewed in the package manager appropriate for the server operating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list the version of installed MariaDB, run the following Linux commands as the system administrator: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MariaDB&gt; SELECT @@version; </t>
    </r>
    <r>
      <rPr>
        <sz val="11"/>
        <color rgb="FF000000"/>
        <rFont val="Calibri"/>
      </rPr>
      <t xml:space="preserve">
</t>
    </r>
    <r>
      <rPr>
        <sz val="11"/>
        <color rgb="FF000000"/>
        <rFont val="Calibri"/>
      </rPr>
      <t>Check the list of installed packages:</t>
    </r>
    <r>
      <rPr>
        <sz val="11"/>
        <color rgb="FF000000"/>
        <rFont val="Calibri"/>
      </rPr>
      <t xml:space="preserve">
</t>
    </r>
    <r>
      <rPr>
        <sz val="11"/>
        <color rgb="FF000000"/>
        <rFont val="Calibri"/>
      </rPr>
      <t>$ sudo yum list installed | grep -i mariadb</t>
    </r>
    <r>
      <rPr>
        <sz val="11"/>
        <color rgb="FF000000"/>
        <rFont val="Calibri"/>
      </rPr>
      <t xml:space="preserve">
</t>
    </r>
    <r>
      <rPr>
        <sz val="11"/>
        <color rgb="FF000000"/>
        <rFont val="Calibri"/>
      </rPr>
      <t>All versions of MariaDB will be listed on:</t>
    </r>
    <r>
      <rPr>
        <sz val="11"/>
        <color rgb="FF000000"/>
        <rFont val="Calibri"/>
      </rPr>
      <t xml:space="preserve">
</t>
    </r>
    <r>
      <rPr>
        <sz val="11"/>
        <color rgb="FF000000"/>
        <rFont val="Calibri"/>
      </rPr>
      <t>https://mariadb.com/downloads/#mariadb_platform-mariadb_server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All security-relevant software updates for MariaDB will be listed on:</t>
    </r>
    <r>
      <rPr>
        <sz val="11"/>
        <color rgb="FF000000"/>
        <rFont val="Calibri"/>
      </rPr>
      <t xml:space="preserve">
</t>
    </r>
    <r>
      <rPr>
        <sz val="11"/>
        <color rgb="FF000000"/>
        <rFont val="Calibri"/>
      </rPr>
      <t>https://mariadb.com/kb/en/library/security/</t>
    </r>
    <r>
      <rPr>
        <sz val="11"/>
        <color rgb="FF000000"/>
        <rFont val="Calibri"/>
      </rPr>
      <t xml:space="preserve">
</t>
    </r>
    <r>
      <rPr>
        <sz val="11"/>
        <color rgb="FF000000"/>
        <rFont val="Calibri"/>
      </rPr>
      <t xml:space="preserve">If MariaDB is not at the latest version, this is a finding. </t>
    </r>
    <r>
      <rPr>
        <sz val="11"/>
        <color rgb="FF000000"/>
        <rFont val="Calibri"/>
      </rPr>
      <t xml:space="preserve">
</t>
    </r>
    <r>
      <rPr>
        <sz val="11"/>
        <color rgb="FF000000"/>
        <rFont val="Calibri"/>
      </rPr>
      <t>If MariaDB is not at the latest version and the evaluated version has CVEs (IAVAs), this is a CAT I finding.</t>
    </r>
  </si>
  <si>
    <t>V-253746</t>
  </si>
  <si>
    <r>
      <rPr>
        <sz val="11"/>
        <rFont val="Calibri"/>
      </rPr>
      <t>MariaDB must be able to generate audit records when security objects are accessed.</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</si>
  <si>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CREATE</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</si>
  <si>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query_events includes ALL in corresponding audit filters. If not, this is a finding.</t>
    </r>
  </si>
  <si>
    <t>V-253747</t>
  </si>
  <si>
    <r>
      <rPr>
        <sz val="11"/>
        <rFont val="Calibri"/>
      </rPr>
      <t>MariaDB must generate audit records when unsuccessful attempts to access security objects occur.</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</si>
  <si>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CREATE</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To aid in diagnosis, it is necessary to keep track of failed attempts in addition to the successful ones.</t>
    </r>
  </si>
  <si>
    <t>V-253748</t>
  </si>
  <si>
    <r>
      <rPr>
        <sz val="11"/>
        <rFont val="Calibri"/>
      </rPr>
      <t>MariaDB must generate audit records when categories of information (e.g., classification levels/security levels) are accessed.</t>
    </r>
  </si>
  <si>
    <r>
      <rPr>
        <sz val="11"/>
        <color rgb="FF000000"/>
        <rFont val="Calibri"/>
      </rPr>
      <t>Changes in categories of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</si>
  <si>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t>V-253749</t>
  </si>
  <si>
    <r>
      <rPr>
        <sz val="11"/>
        <rFont val="Calibri"/>
      </rPr>
      <t>MariaDB must generate audit records when unsuccessful attempts to access categories of information (e.g., classification levels/security levels) occur.</t>
    </r>
  </si>
  <si>
    <r>
      <rPr>
        <sz val="11"/>
        <color rgb="FF000000"/>
        <rFont val="Calibri"/>
      </rPr>
      <t>Changes in categories of information must be tracked. Without an audit trail, unauthorized access to protected data could go undetected.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</si>
  <si>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r>
      <rPr>
        <sz val="11"/>
        <color rgb="FF000000"/>
        <rFont val="Calibri"/>
      </rPr>
      <t>If category tracking is not required in the database, this is not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query_events includes ALL in corresponding audit filters. If not, this is a finding.</t>
    </r>
  </si>
  <si>
    <t>V-253750</t>
  </si>
  <si>
    <r>
      <rPr>
        <sz val="11"/>
        <rFont val="Calibri"/>
      </rPr>
      <t>MariaDB must generate audit records when privileges/permissions are added.</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</si>
  <si>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MariaDB, adding permissions is done via the GRANT command, or, in the negative, the REVOKE command.</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</si>
  <si>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If the MariaDB Enterprise Audit is not active, this is a finding.</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query_events includes DCL or ALL in corresponding audit filters. If not, this is a finding.</t>
    </r>
    <r>
      <rPr>
        <sz val="11"/>
        <color rgb="FF000000"/>
        <rFont val="Calibri"/>
      </rPr>
      <t xml:space="preserve">
</t>
    </r>
    <r>
      <rPr>
        <sz val="11"/>
        <color rgb="FF000000"/>
        <rFont val="Calibri"/>
      </rPr>
      <t xml:space="preserve">In one terminal, tail the audit log file. For example: </t>
    </r>
    <r>
      <rPr>
        <sz val="11"/>
        <color rgb="FF000000"/>
        <rFont val="Calibri"/>
      </rPr>
      <t xml:space="preserve">
</t>
    </r>
    <r>
      <rPr>
        <sz val="11"/>
        <color rgb="FF000000"/>
        <rFont val="Calibri"/>
      </rPr>
      <t>$ tail -F /var/lib/mysql/server_audit.log (default location)</t>
    </r>
    <r>
      <rPr>
        <sz val="11"/>
        <color rgb="FF000000"/>
        <rFont val="Calibri"/>
      </rPr>
      <t xml:space="preserve">
</t>
    </r>
    <r>
      <rPr>
        <sz val="11"/>
        <color rgb="FF000000"/>
        <rFont val="Calibri"/>
      </rPr>
      <t xml:space="preserve">Open a new terminal and connect to the database. </t>
    </r>
    <r>
      <rPr>
        <sz val="11"/>
        <color rgb="FF000000"/>
        <rFont val="Calibri"/>
      </rPr>
      <t xml:space="preserve">
</t>
    </r>
    <r>
      <rPr>
        <sz val="11"/>
        <color rgb="FF000000"/>
        <rFont val="Calibri"/>
      </rPr>
      <t>As the database administrator, create a user without special permissions:</t>
    </r>
    <r>
      <rPr>
        <sz val="11"/>
        <color rgb="FF000000"/>
        <rFont val="Calibri"/>
      </rPr>
      <t xml:space="preserve">
</t>
    </r>
    <r>
      <rPr>
        <sz val="11"/>
        <color rgb="FF000000"/>
        <rFont val="Calibri"/>
      </rPr>
      <t>MariaDB&gt; CREATE USER 'user_name_here'@'localhost' IDENTIFIED BY 'password_here';</t>
    </r>
    <r>
      <rPr>
        <sz val="11"/>
        <color rgb="FF000000"/>
        <rFont val="Calibri"/>
      </rPr>
      <t xml:space="preserve">
</t>
    </r>
    <r>
      <rPr>
        <sz val="11"/>
        <color rgb="FF000000"/>
        <rFont val="Calibri"/>
      </rPr>
      <t xml:space="preserve">As the database administrator, create a role by running the following SQL: </t>
    </r>
    <r>
      <rPr>
        <sz val="11"/>
        <color rgb="FF000000"/>
        <rFont val="Calibri"/>
      </rPr>
      <t xml:space="preserve">
</t>
    </r>
    <r>
      <rPr>
        <sz val="11"/>
        <color rgb="FF000000"/>
        <rFont val="Calibri"/>
      </rPr>
      <t>MariaDB&gt; CREATE ROLE 'role_name_here';</t>
    </r>
    <r>
      <rPr>
        <sz val="11"/>
        <color rgb="FF000000"/>
        <rFont val="Calibri"/>
      </rPr>
      <t xml:space="preserve">
</t>
    </r>
    <r>
      <rPr>
        <sz val="11"/>
        <color rgb="FF000000"/>
        <rFont val="Calibri"/>
      </rPr>
      <t xml:space="preserve">As the database administrator, GRANT role to testuser: </t>
    </r>
    <r>
      <rPr>
        <sz val="11"/>
        <color rgb="FF000000"/>
        <rFont val="Calibri"/>
      </rPr>
      <t xml:space="preserve">
</t>
    </r>
    <r>
      <rPr>
        <sz val="11"/>
        <color rgb="FF000000"/>
        <rFont val="Calibri"/>
      </rPr>
      <t>MariaDB&gt; GRANT 'role_name_here' TO 'user_name_here'@'localhost';</t>
    </r>
    <r>
      <rPr>
        <sz val="11"/>
        <color rgb="FF000000"/>
        <rFont val="Calibri"/>
      </rPr>
      <t xml:space="preserve">
</t>
    </r>
    <r>
      <rPr>
        <sz val="11"/>
        <color rgb="FF000000"/>
        <rFont val="Calibri"/>
      </rPr>
      <t>As the database administrator, add privileges to user_role for testdb, and add GRANT role to testuser:</t>
    </r>
    <r>
      <rPr>
        <sz val="11"/>
        <color rgb="FF000000"/>
        <rFont val="Calibri"/>
      </rPr>
      <t xml:space="preserve">
</t>
    </r>
    <r>
      <rPr>
        <sz val="11"/>
        <color rgb="FF000000"/>
        <rFont val="Calibri"/>
      </rPr>
      <t>MariaDB&gt; GRANT SELECT ON db_name_here TO 'user_name_here'@'localhost';</t>
    </r>
    <r>
      <rPr>
        <sz val="11"/>
        <color rgb="FF000000"/>
        <rFont val="Calibri"/>
      </rPr>
      <t xml:space="preserve">
</t>
    </r>
    <r>
      <rPr>
        <sz val="11"/>
        <color rgb="FF000000"/>
        <rFont val="Calibri"/>
      </rPr>
      <t>MariaDB&gt; GRANT SELECT ON db_name_here TO 'role_name_here';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the database administrator, modify privileges for testuser and user_role:</t>
    </r>
    <r>
      <rPr>
        <sz val="11"/>
        <color rgb="FF000000"/>
        <rFont val="Calibri"/>
      </rPr>
      <t xml:space="preserve">
</t>
    </r>
    <r>
      <rPr>
        <sz val="11"/>
        <color rgb="FF000000"/>
        <rFont val="Calibri"/>
      </rPr>
      <t>MariaDB&gt; GRANT DELETE ON db_name_here TO 'user_name_here'@'localhost';</t>
    </r>
    <r>
      <rPr>
        <sz val="11"/>
        <color rgb="FF000000"/>
        <rFont val="Calibri"/>
      </rPr>
      <t xml:space="preserve">
</t>
    </r>
    <r>
      <rPr>
        <sz val="11"/>
        <color rgb="FF000000"/>
        <rFont val="Calibri"/>
      </rPr>
      <t>MariaDB&gt; GRANT DELETE ON db_name_here TO 'role_name_here';</t>
    </r>
    <r>
      <rPr>
        <sz val="11"/>
        <color rgb="FF000000"/>
        <rFont val="Calibri"/>
      </rPr>
      <t xml:space="preserve">
</t>
    </r>
    <r>
      <rPr>
        <sz val="11"/>
        <color rgb="FF000000"/>
        <rFont val="Calibri"/>
      </rPr>
      <t>If the audit records are not produced for successful attempts to modify privileges/permissions and roles in the first terminal, this is a finding.</t>
    </r>
  </si>
  <si>
    <t>V-253751</t>
  </si>
  <si>
    <r>
      <rPr>
        <sz val="11"/>
        <rFont val="Calibri"/>
      </rPr>
      <t>MariaDB must generate audit records when unsuccessful attempts to add privileges/permissions occur.</t>
    </r>
  </si>
  <si>
    <r>
      <rPr>
        <sz val="11"/>
        <color rgb="FF000000"/>
        <rFont val="Calibri"/>
      </rPr>
      <t xml:space="preserve">Failed attempts to change the permissions, privileges, and roles granted to users and roles must be tracked. Without an audit trail, unauthorized attempts to elevate or restrict privileges could go undetected. </t>
    </r>
    <r>
      <rPr>
        <sz val="11"/>
        <color rgb="FF000000"/>
        <rFont val="Calibri"/>
      </rPr>
      <t xml:space="preserve">
</t>
    </r>
    <r>
      <rPr>
        <sz val="11"/>
        <color rgb="FF000000"/>
        <rFont val="Calibri"/>
      </rPr>
      <t>In MariaDB, adding permissions is done via the GRANT command, or, in the negative, the REVOKE command.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</si>
  <si>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query_events includes DCL or ALL in corresponding audit filters. If not, this is a finding.</t>
    </r>
    <r>
      <rPr>
        <sz val="11"/>
        <color rgb="FF000000"/>
        <rFont val="Calibri"/>
      </rPr>
      <t xml:space="preserve">
</t>
    </r>
    <r>
      <rPr>
        <sz val="11"/>
        <color rgb="FF000000"/>
        <rFont val="Calibri"/>
      </rPr>
      <t xml:space="preserve">In one terminal, tail the audit log file. For example: </t>
    </r>
    <r>
      <rPr>
        <sz val="11"/>
        <color rgb="FF000000"/>
        <rFont val="Calibri"/>
      </rPr>
      <t xml:space="preserve">
</t>
    </r>
    <r>
      <rPr>
        <sz val="11"/>
        <color rgb="FF000000"/>
        <rFont val="Calibri"/>
      </rPr>
      <t>$ tail -F /var/lib/mysql/server_audit.log (default location)</t>
    </r>
    <r>
      <rPr>
        <sz val="11"/>
        <color rgb="FF000000"/>
        <rFont val="Calibri"/>
      </rPr>
      <t xml:space="preserve">
</t>
    </r>
    <r>
      <rPr>
        <sz val="11"/>
        <color rgb="FF000000"/>
        <rFont val="Calibri"/>
      </rPr>
      <t xml:space="preserve">Open a new terminal and connect to the database. </t>
    </r>
    <r>
      <rPr>
        <sz val="11"/>
        <color rgb="FF000000"/>
        <rFont val="Calibri"/>
      </rPr>
      <t xml:space="preserve">
</t>
    </r>
    <r>
      <rPr>
        <sz val="11"/>
        <color rgb="FF000000"/>
        <rFont val="Calibri"/>
      </rPr>
      <t>As the database administrator, create a user without special permissions:</t>
    </r>
    <r>
      <rPr>
        <sz val="11"/>
        <color rgb="FF000000"/>
        <rFont val="Calibri"/>
      </rPr>
      <t xml:space="preserve">
</t>
    </r>
    <r>
      <rPr>
        <sz val="11"/>
        <color rgb="FF000000"/>
        <rFont val="Calibri"/>
      </rPr>
      <t>MariaDB&gt; CREATE USER 'user_name_here'@'localhost' IDENTIFIED BY 'password_here';</t>
    </r>
    <r>
      <rPr>
        <sz val="11"/>
        <color rgb="FF000000"/>
        <rFont val="Calibri"/>
      </rPr>
      <t xml:space="preserve">
</t>
    </r>
    <r>
      <rPr>
        <sz val="11"/>
        <color rgb="FF000000"/>
        <rFont val="Calibri"/>
      </rPr>
      <t xml:space="preserve">As the database administrator, create a role by running the following SQL: </t>
    </r>
    <r>
      <rPr>
        <sz val="11"/>
        <color rgb="FF000000"/>
        <rFont val="Calibri"/>
      </rPr>
      <t xml:space="preserve">
</t>
    </r>
    <r>
      <rPr>
        <sz val="11"/>
        <color rgb="FF000000"/>
        <rFont val="Calibri"/>
      </rPr>
      <t>MariaDB&gt; CREATE ROLE 'role_name_here';</t>
    </r>
    <r>
      <rPr>
        <sz val="11"/>
        <color rgb="FF000000"/>
        <rFont val="Calibri"/>
      </rPr>
      <t xml:space="preserve">
</t>
    </r>
    <r>
      <rPr>
        <sz val="11"/>
        <color rgb="FF000000"/>
        <rFont val="Calibri"/>
      </rPr>
      <t xml:space="preserve">As the database administrator, GRANT role to testuser: </t>
    </r>
    <r>
      <rPr>
        <sz val="11"/>
        <color rgb="FF000000"/>
        <rFont val="Calibri"/>
      </rPr>
      <t xml:space="preserve">
</t>
    </r>
    <r>
      <rPr>
        <sz val="11"/>
        <color rgb="FF000000"/>
        <rFont val="Calibri"/>
      </rPr>
      <t>MariaDB&gt; GRANT 'role_name_here' TO 'user_name_here'@'localhost';</t>
    </r>
    <r>
      <rPr>
        <sz val="11"/>
        <color rgb="FF000000"/>
        <rFont val="Calibri"/>
      </rPr>
      <t xml:space="preserve">
</t>
    </r>
    <r>
      <rPr>
        <sz val="11"/>
        <color rgb="FF000000"/>
        <rFont val="Calibri"/>
      </rPr>
      <t>As the database administrator, add privileges to user_role for testdb, and add GRANT role to testuser :</t>
    </r>
    <r>
      <rPr>
        <sz val="11"/>
        <color rgb="FF000000"/>
        <rFont val="Calibri"/>
      </rPr>
      <t xml:space="preserve">
</t>
    </r>
    <r>
      <rPr>
        <sz val="11"/>
        <color rgb="FF000000"/>
        <rFont val="Calibri"/>
      </rPr>
      <t>MariaDB&gt; GRANT SELECT ON db_name_here TO 'user_name_here'@'localhost';</t>
    </r>
    <r>
      <rPr>
        <sz val="11"/>
        <color rgb="FF000000"/>
        <rFont val="Calibri"/>
      </rPr>
      <t xml:space="preserve">
</t>
    </r>
    <r>
      <rPr>
        <sz val="11"/>
        <color rgb="FF000000"/>
        <rFont val="Calibri"/>
      </rPr>
      <t>MariaDB&gt; GRANT SELECT ON db_name_here TO 'role_name_here';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a regular user, modify privileges for testuser and user_role:</t>
    </r>
    <r>
      <rPr>
        <sz val="11"/>
        <color rgb="FF000000"/>
        <rFont val="Calibri"/>
      </rPr>
      <t xml:space="preserve">
</t>
    </r>
    <r>
      <rPr>
        <sz val="11"/>
        <color rgb="FF000000"/>
        <rFont val="Calibri"/>
      </rPr>
      <t>MariaDB&gt; GRANT DELETE ON db_name_here TO 'user_name_here'@'localhost';</t>
    </r>
    <r>
      <rPr>
        <sz val="11"/>
        <color rgb="FF000000"/>
        <rFont val="Calibri"/>
      </rPr>
      <t xml:space="preserve">
</t>
    </r>
    <r>
      <rPr>
        <sz val="11"/>
        <color rgb="FF000000"/>
        <rFont val="Calibri"/>
      </rPr>
      <t>MariaDB&gt; GRANT DELETE ON db_name_here TO 'role_name_here';</t>
    </r>
    <r>
      <rPr>
        <sz val="11"/>
        <color rgb="FF000000"/>
        <rFont val="Calibri"/>
      </rPr>
      <t xml:space="preserve">
</t>
    </r>
    <r>
      <rPr>
        <sz val="11"/>
        <color rgb="FF000000"/>
        <rFont val="Calibri"/>
      </rPr>
      <t>If the audit records are not produced for unsuccessful attempts to modify privileges/permissions and roles in the first terminal, this is a finding.</t>
    </r>
  </si>
  <si>
    <t>V-253752</t>
  </si>
  <si>
    <r>
      <rPr>
        <sz val="11"/>
        <rFont val="Calibri"/>
      </rPr>
      <t>MariaDB must generate audit records when privileges/permissions are modified.</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</si>
  <si>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the MariaDB environment, modifying permissions is done via the GRANT, and REVOKE commands.</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</si>
  <si>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query_events includes DCL or ALL in corresponding audit filters. If not, this is a finding.</t>
    </r>
    <r>
      <rPr>
        <sz val="11"/>
        <color rgb="FF000000"/>
        <rFont val="Calibri"/>
      </rPr>
      <t xml:space="preserve">
</t>
    </r>
    <r>
      <rPr>
        <sz val="11"/>
        <color rgb="FF000000"/>
        <rFont val="Calibri"/>
      </rPr>
      <t xml:space="preserve">In one terminal, tail the audit log file. For example: </t>
    </r>
    <r>
      <rPr>
        <sz val="11"/>
        <color rgb="FF000000"/>
        <rFont val="Calibri"/>
      </rPr>
      <t xml:space="preserve">
</t>
    </r>
    <r>
      <rPr>
        <sz val="11"/>
        <color rgb="FF000000"/>
        <rFont val="Calibri"/>
      </rPr>
      <t>$ tail -F /var/lib/mysql/server_audit.log (default location)</t>
    </r>
    <r>
      <rPr>
        <sz val="11"/>
        <color rgb="FF000000"/>
        <rFont val="Calibri"/>
      </rPr>
      <t xml:space="preserve">
</t>
    </r>
    <r>
      <rPr>
        <sz val="11"/>
        <color rgb="FF000000"/>
        <rFont val="Calibri"/>
      </rPr>
      <t xml:space="preserve">Open a new terminal and connect to the database. </t>
    </r>
    <r>
      <rPr>
        <sz val="11"/>
        <color rgb="FF000000"/>
        <rFont val="Calibri"/>
      </rPr>
      <t xml:space="preserve">
</t>
    </r>
    <r>
      <rPr>
        <sz val="11"/>
        <color rgb="FF000000"/>
        <rFont val="Calibri"/>
      </rPr>
      <t>As the database administrator, create a user without special permissions:</t>
    </r>
    <r>
      <rPr>
        <sz val="11"/>
        <color rgb="FF000000"/>
        <rFont val="Calibri"/>
      </rPr>
      <t xml:space="preserve">
</t>
    </r>
    <r>
      <rPr>
        <sz val="11"/>
        <color rgb="FF000000"/>
        <rFont val="Calibri"/>
      </rPr>
      <t>MariaDB&gt; CREATE USER 'user_name_here'@'localhost' IDENTIFIED BY 'password_here';</t>
    </r>
    <r>
      <rPr>
        <sz val="11"/>
        <color rgb="FF000000"/>
        <rFont val="Calibri"/>
      </rPr>
      <t xml:space="preserve">
</t>
    </r>
    <r>
      <rPr>
        <sz val="11"/>
        <color rgb="FF000000"/>
        <rFont val="Calibri"/>
      </rPr>
      <t xml:space="preserve">As the database administrator, create a role by running the following SQL: </t>
    </r>
    <r>
      <rPr>
        <sz val="11"/>
        <color rgb="FF000000"/>
        <rFont val="Calibri"/>
      </rPr>
      <t xml:space="preserve">
</t>
    </r>
    <r>
      <rPr>
        <sz val="11"/>
        <color rgb="FF000000"/>
        <rFont val="Calibri"/>
      </rPr>
      <t>MariaDB&gt; CREATE ROLE 'role_name_here';</t>
    </r>
    <r>
      <rPr>
        <sz val="11"/>
        <color rgb="FF000000"/>
        <rFont val="Calibri"/>
      </rPr>
      <t xml:space="preserve">
</t>
    </r>
    <r>
      <rPr>
        <sz val="11"/>
        <color rgb="FF000000"/>
        <rFont val="Calibri"/>
      </rPr>
      <t xml:space="preserve">As the database administrator, GRANT role to testuser: </t>
    </r>
    <r>
      <rPr>
        <sz val="11"/>
        <color rgb="FF000000"/>
        <rFont val="Calibri"/>
      </rPr>
      <t xml:space="preserve">
</t>
    </r>
    <r>
      <rPr>
        <sz val="11"/>
        <color rgb="FF000000"/>
        <rFont val="Calibri"/>
      </rPr>
      <t>MariaDB&gt; GRANT 'role_name_here' TO 'user_name_here'@'localhost';</t>
    </r>
    <r>
      <rPr>
        <sz val="11"/>
        <color rgb="FF000000"/>
        <rFont val="Calibri"/>
      </rPr>
      <t xml:space="preserve">
</t>
    </r>
    <r>
      <rPr>
        <sz val="11"/>
        <color rgb="FF000000"/>
        <rFont val="Calibri"/>
      </rPr>
      <t>As the database administrator, add privileges to user_role for testdb, and add GRANT role to testuser:</t>
    </r>
    <r>
      <rPr>
        <sz val="11"/>
        <color rgb="FF000000"/>
        <rFont val="Calibri"/>
      </rPr>
      <t xml:space="preserve">
</t>
    </r>
    <r>
      <rPr>
        <sz val="11"/>
        <color rgb="FF000000"/>
        <rFont val="Calibri"/>
      </rPr>
      <t>MariaDB&gt; GRANT SELECT ON db_name_here TO 'user_name_here'@'localhost';</t>
    </r>
    <r>
      <rPr>
        <sz val="11"/>
        <color rgb="FF000000"/>
        <rFont val="Calibri"/>
      </rPr>
      <t xml:space="preserve">
</t>
    </r>
    <r>
      <rPr>
        <sz val="11"/>
        <color rgb="FF000000"/>
        <rFont val="Calibri"/>
      </rPr>
      <t>MariaDB&gt; GRANT SELECT ON db_name_here TO 'role_name_here';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the database administrator, modify privileges for testuser and user_role:</t>
    </r>
    <r>
      <rPr>
        <sz val="11"/>
        <color rgb="FF000000"/>
        <rFont val="Calibri"/>
      </rPr>
      <t xml:space="preserve">
</t>
    </r>
    <r>
      <rPr>
        <sz val="11"/>
        <color rgb="FF000000"/>
        <rFont val="Calibri"/>
      </rPr>
      <t>MariaDB&gt; GRANT DELETE ON db_name_here TO 'user_name_here'@'localhost';</t>
    </r>
    <r>
      <rPr>
        <sz val="11"/>
        <color rgb="FF000000"/>
        <rFont val="Calibri"/>
      </rPr>
      <t xml:space="preserve">
</t>
    </r>
    <r>
      <rPr>
        <sz val="11"/>
        <color rgb="FF000000"/>
        <rFont val="Calibri"/>
      </rPr>
      <t>MariaDB&gt; GRANT DELETE ON db_name_here TO 'role_name_here';</t>
    </r>
    <r>
      <rPr>
        <sz val="11"/>
        <color rgb="FF000000"/>
        <rFont val="Calibri"/>
      </rPr>
      <t xml:space="preserve">
</t>
    </r>
    <r>
      <rPr>
        <sz val="11"/>
        <color rgb="FF000000"/>
        <rFont val="Calibri"/>
      </rPr>
      <t>If the audit records are not produced for successful attempts to modify privileges/permissions and roles in the first terminal, this is a finding.</t>
    </r>
  </si>
  <si>
    <t>V-253753</t>
  </si>
  <si>
    <r>
      <rPr>
        <sz val="11"/>
        <rFont val="Calibri"/>
      </rPr>
      <t>MariaDB must generate audit records when unsuccessful attempts to modify privileges/permissions occur.</t>
    </r>
  </si>
  <si>
    <r>
      <rPr>
        <sz val="11"/>
        <color rgb="FF000000"/>
        <rFont val="Calibri"/>
      </rPr>
      <t xml:space="preserve">Failed attempts to change the permissions, privileges, and roles granted to users and roles must be tracked. Without an audit trail, unauthorized attempts to elevate or restrict privileges could go undetected. </t>
    </r>
    <r>
      <rPr>
        <sz val="11"/>
        <color rgb="FF000000"/>
        <rFont val="Calibri"/>
      </rPr>
      <t xml:space="preserve">
</t>
    </r>
    <r>
      <rPr>
        <sz val="11"/>
        <color rgb="FF000000"/>
        <rFont val="Calibri"/>
      </rPr>
      <t xml:space="preserve">In the MariaDB environment, modifying permissions is typically done via the GRANT, and REVOKE commands. </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</si>
  <si>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query_events includes DCL or ALL in corresponding audit filters. If not, this is a finding.</t>
    </r>
    <r>
      <rPr>
        <sz val="11"/>
        <color rgb="FF000000"/>
        <rFont val="Calibri"/>
      </rPr>
      <t xml:space="preserve">
</t>
    </r>
    <r>
      <rPr>
        <sz val="11"/>
        <color rgb="FF000000"/>
        <rFont val="Calibri"/>
      </rPr>
      <t xml:space="preserve">In one terminal, tail the audit log file. For example: </t>
    </r>
    <r>
      <rPr>
        <sz val="11"/>
        <color rgb="FF000000"/>
        <rFont val="Calibri"/>
      </rPr>
      <t xml:space="preserve">
</t>
    </r>
    <r>
      <rPr>
        <sz val="11"/>
        <color rgb="FF000000"/>
        <rFont val="Calibri"/>
      </rPr>
      <t>$ tail -F /var/lib/mysql/server_audit.log (default location)</t>
    </r>
    <r>
      <rPr>
        <sz val="11"/>
        <color rgb="FF000000"/>
        <rFont val="Calibri"/>
      </rPr>
      <t xml:space="preserve">
</t>
    </r>
    <r>
      <rPr>
        <sz val="11"/>
        <color rgb="FF000000"/>
        <rFont val="Calibri"/>
      </rPr>
      <t xml:space="preserve">Open a new terminal and connect to the database. </t>
    </r>
    <r>
      <rPr>
        <sz val="11"/>
        <color rgb="FF000000"/>
        <rFont val="Calibri"/>
      </rPr>
      <t xml:space="preserve">
</t>
    </r>
    <r>
      <rPr>
        <sz val="11"/>
        <color rgb="FF000000"/>
        <rFont val="Calibri"/>
      </rPr>
      <t>As the database administrator, create a user without special permissions:</t>
    </r>
    <r>
      <rPr>
        <sz val="11"/>
        <color rgb="FF000000"/>
        <rFont val="Calibri"/>
      </rPr>
      <t xml:space="preserve">
</t>
    </r>
    <r>
      <rPr>
        <sz val="11"/>
        <color rgb="FF000000"/>
        <rFont val="Calibri"/>
      </rPr>
      <t>MariaDB&gt; CREATE USER 'user_name_here'@'localhost' IDENTIFIED BY 'password_here';</t>
    </r>
    <r>
      <rPr>
        <sz val="11"/>
        <color rgb="FF000000"/>
        <rFont val="Calibri"/>
      </rPr>
      <t xml:space="preserve">
</t>
    </r>
    <r>
      <rPr>
        <sz val="11"/>
        <color rgb="FF000000"/>
        <rFont val="Calibri"/>
      </rPr>
      <t xml:space="preserve">As the database administrator, create a role by running the following SQL: </t>
    </r>
    <r>
      <rPr>
        <sz val="11"/>
        <color rgb="FF000000"/>
        <rFont val="Calibri"/>
      </rPr>
      <t xml:space="preserve">
</t>
    </r>
    <r>
      <rPr>
        <sz val="11"/>
        <color rgb="FF000000"/>
        <rFont val="Calibri"/>
      </rPr>
      <t>MariaDB&gt; CREATE ROLE 'role_name_here';</t>
    </r>
    <r>
      <rPr>
        <sz val="11"/>
        <color rgb="FF000000"/>
        <rFont val="Calibri"/>
      </rPr>
      <t xml:space="preserve">
</t>
    </r>
    <r>
      <rPr>
        <sz val="11"/>
        <color rgb="FF000000"/>
        <rFont val="Calibri"/>
      </rPr>
      <t xml:space="preserve">As the database administrator, GRANT role to testuser: </t>
    </r>
    <r>
      <rPr>
        <sz val="11"/>
        <color rgb="FF000000"/>
        <rFont val="Calibri"/>
      </rPr>
      <t xml:space="preserve">
</t>
    </r>
    <r>
      <rPr>
        <sz val="11"/>
        <color rgb="FF000000"/>
        <rFont val="Calibri"/>
      </rPr>
      <t>MariaDB&gt; GRANT 'role_name_here' TO 'user_name_here'@'localhost';</t>
    </r>
    <r>
      <rPr>
        <sz val="11"/>
        <color rgb="FF000000"/>
        <rFont val="Calibri"/>
      </rPr>
      <t xml:space="preserve">
</t>
    </r>
    <r>
      <rPr>
        <sz val="11"/>
        <color rgb="FF000000"/>
        <rFont val="Calibri"/>
      </rPr>
      <t>As the database administrator, add privileges to user_role for testdb, and add GRANT role to testuser:</t>
    </r>
    <r>
      <rPr>
        <sz val="11"/>
        <color rgb="FF000000"/>
        <rFont val="Calibri"/>
      </rPr>
      <t xml:space="preserve">
</t>
    </r>
    <r>
      <rPr>
        <sz val="11"/>
        <color rgb="FF000000"/>
        <rFont val="Calibri"/>
      </rPr>
      <t>MariaDB&gt; GRANT SELECT ON db_name_here TO 'user_name_here'@'localhost';</t>
    </r>
    <r>
      <rPr>
        <sz val="11"/>
        <color rgb="FF000000"/>
        <rFont val="Calibri"/>
      </rPr>
      <t xml:space="preserve">
</t>
    </r>
    <r>
      <rPr>
        <sz val="11"/>
        <color rgb="FF000000"/>
        <rFont val="Calibri"/>
      </rPr>
      <t>MariaDB&gt; GRANT SELECT ON db_name_here TO 'role_name_here';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a regular user, modify privileges for testuser and user_role:</t>
    </r>
    <r>
      <rPr>
        <sz val="11"/>
        <color rgb="FF000000"/>
        <rFont val="Calibri"/>
      </rPr>
      <t xml:space="preserve">
</t>
    </r>
    <r>
      <rPr>
        <sz val="11"/>
        <color rgb="FF000000"/>
        <rFont val="Calibri"/>
      </rPr>
      <t>MariaDB&gt; GRANT DELETE ON db_name_here TO 'user_name_here'@'localhost';</t>
    </r>
    <r>
      <rPr>
        <sz val="11"/>
        <color rgb="FF000000"/>
        <rFont val="Calibri"/>
      </rPr>
      <t xml:space="preserve">
</t>
    </r>
    <r>
      <rPr>
        <sz val="11"/>
        <color rgb="FF000000"/>
        <rFont val="Calibri"/>
      </rPr>
      <t>MariaDB&gt; GRANT DELETE ON db_name_here TO 'role_name_here';</t>
    </r>
    <r>
      <rPr>
        <sz val="11"/>
        <color rgb="FF000000"/>
        <rFont val="Calibri"/>
      </rPr>
      <t xml:space="preserve">
</t>
    </r>
    <r>
      <rPr>
        <sz val="11"/>
        <color rgb="FF000000"/>
        <rFont val="Calibri"/>
      </rPr>
      <t>If the audit records are not produced for unsuccessful attempts to modify privileges/permissions and roles in the first terminal, this is a finding.</t>
    </r>
  </si>
  <si>
    <t>V-253754</t>
  </si>
  <si>
    <r>
      <rPr>
        <sz val="11"/>
        <rFont val="Calibri"/>
      </rPr>
      <t>MariaDB must generate audit records when security objects are modified.</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</si>
  <si>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</si>
  <si>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query_events ALL is included in corresponding audit filters. If not, this is a finding.</t>
    </r>
  </si>
  <si>
    <t>V-253755</t>
  </si>
  <si>
    <r>
      <rPr>
        <sz val="11"/>
        <rFont val="Calibri"/>
      </rPr>
      <t>MariaDB must generate audit records when unsuccessful attempts to modify security objects occur.</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</si>
  <si>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r>
      <rPr>
        <sz val="11"/>
        <color rgb="FF000000"/>
        <rFont val="Calibri"/>
      </rPr>
      <t xml:space="preserve">
</t>
    </r>
    <r>
      <rPr>
        <sz val="11"/>
        <color rgb="FF000000"/>
        <rFont val="Calibri"/>
      </rPr>
      <t>To aid in diagnosis, it is necessary to keep track of failed attempts in addition to the successful ones.</t>
    </r>
  </si>
  <si>
    <t>V-253756</t>
  </si>
  <si>
    <r>
      <rPr>
        <sz val="11"/>
        <rFont val="Calibri"/>
      </rPr>
      <t>MariaDB must generate audit records when categories of information (e.g., classification levels/security levels) are modified.</t>
    </r>
  </si>
  <si>
    <r>
      <rPr>
        <sz val="11"/>
        <color rgb="FF000000"/>
        <rFont val="Calibri"/>
      </rPr>
      <t>If category tracking is not required in the database, this is not applicable.</t>
    </r>
    <r>
      <rPr>
        <sz val="11"/>
        <color rgb="FF000000"/>
        <rFont val="Calibri"/>
      </rPr>
      <t xml:space="preserve">
</t>
    </r>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query_events ALL is included in corresponding audit filters. If not, this is a finding.</t>
    </r>
  </si>
  <si>
    <t>V-253757</t>
  </si>
  <si>
    <r>
      <rPr>
        <sz val="11"/>
        <rFont val="Calibri"/>
      </rPr>
      <t>MariaDB must generate audit records when unsuccessful attempts to modify categories of information (e.g., classification levels/security levels) occur.</t>
    </r>
  </si>
  <si>
    <t>V-253758</t>
  </si>
  <si>
    <r>
      <rPr>
        <sz val="11"/>
        <rFont val="Calibri"/>
      </rPr>
      <t>MariaDB must generate audit records when privileges/permissions are deleted.</t>
    </r>
  </si>
  <si>
    <r>
      <rPr>
        <sz val="11"/>
        <color rgb="FF000000"/>
        <rFont val="Calibri"/>
      </rPr>
      <t xml:space="preserve">No super/administrative users should not have access to modify tables within the mysql database. Verify users do not have access and revoke as necessary. Example: </t>
    </r>
    <r>
      <rPr>
        <sz val="11"/>
        <color rgb="FF000000"/>
        <rFont val="Calibri"/>
      </rPr>
      <t xml:space="preserve">
</t>
    </r>
    <r>
      <rPr>
        <sz val="11"/>
        <color rgb="FF000000"/>
        <rFont val="Calibri"/>
      </rPr>
      <t>View user grants:</t>
    </r>
    <r>
      <rPr>
        <sz val="11"/>
        <color rgb="FF000000"/>
        <rFont val="Calibri"/>
      </rPr>
      <t xml:space="preserve">
</t>
    </r>
    <r>
      <rPr>
        <sz val="11"/>
        <color rgb="FF000000"/>
        <rFont val="Calibri"/>
      </rPr>
      <t>MariaDB&gt; SHOW GRANTS FOR 'username'@'host';</t>
    </r>
    <r>
      <rPr>
        <sz val="11"/>
        <color rgb="FF000000"/>
        <rFont val="Calibri"/>
      </rPr>
      <t xml:space="preserve">
</t>
    </r>
    <r>
      <rPr>
        <sz val="11"/>
        <color rgb="FF000000"/>
        <rFont val="Calibri"/>
      </rPr>
      <t xml:space="preserve">If user has INSERT, UPDATE, and/or DELETE on the mysql database or all databases, modify the user privileges as necessary. </t>
    </r>
    <r>
      <rPr>
        <sz val="11"/>
        <color rgb="FF000000"/>
        <rFont val="Calibri"/>
      </rPr>
      <t xml:space="preserve">
</t>
    </r>
    <r>
      <rPr>
        <sz val="11"/>
        <color rgb="FF000000"/>
        <rFont val="Calibri"/>
      </rPr>
      <t xml:space="preserve">The MariaDB Enterprise Audit plugin can be configured to audit these changes. </t>
    </r>
    <r>
      <rPr>
        <sz val="11"/>
        <color rgb="FF000000"/>
        <rFont val="Calibri"/>
      </rPr>
      <t xml:space="preserve">
</t>
    </r>
    <r>
      <rPr>
        <sz val="11"/>
        <color rgb="FF000000"/>
        <rFont val="Calibri"/>
      </rPr>
      <t xml:space="preserve">Update necessary audit filters to include query_event ALL. Example: </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 [</t>
    </r>
    <r>
      <rPr>
        <sz val="11"/>
        <color rgb="FF000000"/>
        <rFont val="Calibri"/>
      </rPr>
      <t xml:space="preserve">
</t>
    </r>
    <r>
      <rPr>
        <sz val="11"/>
        <color rgb="FF000000"/>
        <rFont val="Calibri"/>
      </rPr>
      <t xml:space="preserve">               "CONNECT",</t>
    </r>
    <r>
      <rPr>
        <sz val="11"/>
        <color rgb="FF000000"/>
        <rFont val="Calibri"/>
      </rPr>
      <t xml:space="preserve">
</t>
    </r>
    <r>
      <rPr>
        <sz val="11"/>
        <color rgb="FF000000"/>
        <rFont val="Calibri"/>
      </rPr>
      <t xml:space="preserve">               "DISCONNECT"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"query_event": [</t>
    </r>
    <r>
      <rPr>
        <sz val="11"/>
        <color rgb="FF000000"/>
        <rFont val="Calibri"/>
      </rPr>
      <t xml:space="preserve">
</t>
    </r>
    <r>
      <rPr>
        <sz val="11"/>
        <color rgb="FF000000"/>
        <rFont val="Calibri"/>
      </rPr>
      <t xml:space="preserve">                "ALL"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</si>
  <si>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MariaDB, deleting permissions is typically done via the REVOKE command.</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</si>
  <si>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As the database administrator, create a user without special permissions:</t>
    </r>
    <r>
      <rPr>
        <sz val="11"/>
        <color rgb="FF000000"/>
        <rFont val="Calibri"/>
      </rPr>
      <t xml:space="preserve">
</t>
    </r>
    <r>
      <rPr>
        <sz val="11"/>
        <color rgb="FF000000"/>
        <rFont val="Calibri"/>
      </rPr>
      <t>MariaDB&gt;  CREATE USER testuser IDENTIFIED BY  password ;</t>
    </r>
    <r>
      <rPr>
        <sz val="11"/>
        <color rgb="FF000000"/>
        <rFont val="Calibri"/>
      </rPr>
      <t xml:space="preserve">
</t>
    </r>
    <r>
      <rPr>
        <sz val="11"/>
        <color rgb="FF000000"/>
        <rFont val="Calibri"/>
      </rPr>
      <t xml:space="preserve">In one terminal, tail the audit log file. For example: </t>
    </r>
    <r>
      <rPr>
        <sz val="11"/>
        <color rgb="FF000000"/>
        <rFont val="Calibri"/>
      </rPr>
      <t xml:space="preserve">
</t>
    </r>
    <r>
      <rPr>
        <sz val="11"/>
        <color rgb="FF000000"/>
        <rFont val="Calibri"/>
      </rPr>
      <t>$ tail -F /var/lib/mysql/server_audit.log (default location)</t>
    </r>
    <r>
      <rPr>
        <sz val="11"/>
        <color rgb="FF000000"/>
        <rFont val="Calibri"/>
      </rPr>
      <t xml:space="preserve">
</t>
    </r>
    <r>
      <rPr>
        <sz val="11"/>
        <color rgb="FF000000"/>
        <rFont val="Calibri"/>
      </rPr>
      <t xml:space="preserve">As the database administrator, create a role by running the following SQL: </t>
    </r>
    <r>
      <rPr>
        <sz val="11"/>
        <color rgb="FF000000"/>
        <rFont val="Calibri"/>
      </rPr>
      <t xml:space="preserve">
</t>
    </r>
    <r>
      <rPr>
        <sz val="11"/>
        <color rgb="FF000000"/>
        <rFont val="Calibri"/>
      </rPr>
      <t>MariaDB&gt;  CREATE ROLE user_role</t>
    </r>
    <r>
      <rPr>
        <sz val="11"/>
        <color rgb="FF000000"/>
        <rFont val="Calibri"/>
      </rPr>
      <t xml:space="preserve">
</t>
    </r>
    <r>
      <rPr>
        <sz val="11"/>
        <color rgb="FF000000"/>
        <rFont val="Calibri"/>
      </rPr>
      <t xml:space="preserve">As the database administrator, GRANT user_role to testuser: </t>
    </r>
    <r>
      <rPr>
        <sz val="11"/>
        <color rgb="FF000000"/>
        <rFont val="Calibri"/>
      </rPr>
      <t xml:space="preserve">
</t>
    </r>
    <r>
      <rPr>
        <sz val="11"/>
        <color rgb="FF000000"/>
        <rFont val="Calibri"/>
      </rPr>
      <t>MariaDB&gt;  GRANT user_role to testuser</t>
    </r>
    <r>
      <rPr>
        <sz val="11"/>
        <color rgb="FF000000"/>
        <rFont val="Calibri"/>
      </rPr>
      <t xml:space="preserve">
</t>
    </r>
    <r>
      <rPr>
        <sz val="11"/>
        <color rgb="FF000000"/>
        <rFont val="Calibri"/>
      </rPr>
      <t>As the database administrator, add 2 privileges to user_role for testdb and then delete one of the privileges:</t>
    </r>
    <r>
      <rPr>
        <sz val="11"/>
        <color rgb="FF000000"/>
        <rFont val="Calibri"/>
      </rPr>
      <t xml:space="preserve">
</t>
    </r>
    <r>
      <rPr>
        <sz val="11"/>
        <color rgb="FF000000"/>
        <rFont val="Calibri"/>
      </rPr>
      <t>MariaDB&gt;  GRANT SELECT,DELETE on testdb to testuser</t>
    </r>
    <r>
      <rPr>
        <sz val="11"/>
        <color rgb="FF000000"/>
        <rFont val="Calibri"/>
      </rPr>
      <t xml:space="preserve">
</t>
    </r>
    <r>
      <rPr>
        <sz val="11"/>
        <color rgb="FF000000"/>
        <rFont val="Calibri"/>
      </rPr>
      <t>MariaDB&gt;  GRANT SELECT on testdb to testuser</t>
    </r>
    <r>
      <rPr>
        <sz val="11"/>
        <color rgb="FF000000"/>
        <rFont val="Calibri"/>
      </rPr>
      <t xml:space="preserve">
</t>
    </r>
    <r>
      <rPr>
        <sz val="11"/>
        <color rgb="FF000000"/>
        <rFont val="Calibri"/>
      </rPr>
      <t>As the database administrator,  revoke grant from testuser:</t>
    </r>
    <r>
      <rPr>
        <sz val="11"/>
        <color rgb="FF000000"/>
        <rFont val="Calibri"/>
      </rPr>
      <t xml:space="preserve">
</t>
    </r>
    <r>
      <rPr>
        <sz val="11"/>
        <color rgb="FF000000"/>
        <rFont val="Calibri"/>
      </rPr>
      <t>MariaDB&gt;  REVOKE user_role to testuser</t>
    </r>
    <r>
      <rPr>
        <sz val="11"/>
        <color rgb="FF000000"/>
        <rFont val="Calibri"/>
      </rPr>
      <t xml:space="preserve">
</t>
    </r>
    <r>
      <rPr>
        <sz val="11"/>
        <color rgb="FF000000"/>
        <rFont val="Calibri"/>
      </rPr>
      <t>If the audit records for REVOKE and the second SELECT are not produced in the first terminal, this is a finding.</t>
    </r>
  </si>
  <si>
    <t>V-253759</t>
  </si>
  <si>
    <r>
      <rPr>
        <sz val="11"/>
        <rFont val="Calibri"/>
      </rPr>
      <t>MariaDB must generate audit records when unsuccessful attempts to delete privileges/permissions occur.</t>
    </r>
  </si>
  <si>
    <r>
      <rPr>
        <sz val="11"/>
        <color rgb="FF000000"/>
        <rFont val="Calibri"/>
      </rPr>
      <t xml:space="preserve">No super/administrative users should not have access to modify tables within the mysql database. Verify users do not have access and revoke as necessary. Example: </t>
    </r>
    <r>
      <rPr>
        <sz val="11"/>
        <color rgb="FF000000"/>
        <rFont val="Calibri"/>
      </rPr>
      <t xml:space="preserve">
</t>
    </r>
    <r>
      <rPr>
        <sz val="11"/>
        <color rgb="FF000000"/>
        <rFont val="Calibri"/>
      </rPr>
      <t>View user grants:</t>
    </r>
    <r>
      <rPr>
        <sz val="11"/>
        <color rgb="FF000000"/>
        <rFont val="Calibri"/>
      </rPr>
      <t xml:space="preserve">
</t>
    </r>
    <r>
      <rPr>
        <sz val="11"/>
        <color rgb="FF000000"/>
        <rFont val="Calibri"/>
      </rPr>
      <t>MariaDB&gt; SHOW GRANTS FOR 'username'@'host';</t>
    </r>
    <r>
      <rPr>
        <sz val="11"/>
        <color rgb="FF000000"/>
        <rFont val="Calibri"/>
      </rPr>
      <t xml:space="preserve">
</t>
    </r>
    <r>
      <rPr>
        <sz val="11"/>
        <color rgb="FF000000"/>
        <rFont val="Calibri"/>
      </rPr>
      <t>If user has INSERT, UPDATE, and/or DELETE on the mysql database or all databases, modify the user privileges as necessary.</t>
    </r>
    <r>
      <rPr>
        <sz val="11"/>
        <color rgb="FF000000"/>
        <rFont val="Calibri"/>
      </rPr>
      <t xml:space="preserve">
</t>
    </r>
    <r>
      <rPr>
        <sz val="11"/>
        <color rgb="FF000000"/>
        <rFont val="Calibri"/>
      </rPr>
      <t xml:space="preserve">The MariaDB Enterprise Audit plugin can be configured to audit these changes. </t>
    </r>
    <r>
      <rPr>
        <sz val="11"/>
        <color rgb="FF000000"/>
        <rFont val="Calibri"/>
      </rPr>
      <t xml:space="preserve">
</t>
    </r>
    <r>
      <rPr>
        <sz val="11"/>
        <color rgb="FF000000"/>
        <rFont val="Calibri"/>
      </rPr>
      <t xml:space="preserve">Update necessary audit filters to include query_event ALL. Example: </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 [</t>
    </r>
    <r>
      <rPr>
        <sz val="11"/>
        <color rgb="FF000000"/>
        <rFont val="Calibri"/>
      </rPr>
      <t xml:space="preserve">
</t>
    </r>
    <r>
      <rPr>
        <sz val="11"/>
        <color rgb="FF000000"/>
        <rFont val="Calibri"/>
      </rPr>
      <t xml:space="preserve">               "CONNECT",</t>
    </r>
    <r>
      <rPr>
        <sz val="11"/>
        <color rgb="FF000000"/>
        <rFont val="Calibri"/>
      </rPr>
      <t xml:space="preserve">
</t>
    </r>
    <r>
      <rPr>
        <sz val="11"/>
        <color rgb="FF000000"/>
        <rFont val="Calibri"/>
      </rPr>
      <t xml:space="preserve">               "DISCONNECT"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"query_event": [</t>
    </r>
    <r>
      <rPr>
        <sz val="11"/>
        <color rgb="FF000000"/>
        <rFont val="Calibri"/>
      </rPr>
      <t xml:space="preserve">
</t>
    </r>
    <r>
      <rPr>
        <sz val="11"/>
        <color rgb="FF000000"/>
        <rFont val="Calibri"/>
      </rPr>
      <t xml:space="preserve">                "ALL"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</si>
  <si>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sz val="11"/>
        <color rgb="FF000000"/>
        <rFont val="Calibri"/>
      </rPr>
      <t xml:space="preserve">Failed attempts to change the permissions, privileges, and roles granted to users and roles must be tracked. Without an audit trail, unauthorized attempts to elevate or restrict privileges could go undetected. </t>
    </r>
    <r>
      <rPr>
        <sz val="11"/>
        <color rgb="FF000000"/>
        <rFont val="Calibri"/>
      </rPr>
      <t xml:space="preserve">
</t>
    </r>
    <r>
      <rPr>
        <sz val="11"/>
        <color rgb="FF000000"/>
        <rFont val="Calibri"/>
      </rPr>
      <t xml:space="preserve">In MariaDB, deleting permissions is typically done via the REVOKE command. </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</si>
  <si>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As the database administrator, create a user without special permissions:</t>
    </r>
    <r>
      <rPr>
        <sz val="11"/>
        <color rgb="FF000000"/>
        <rFont val="Calibri"/>
      </rPr>
      <t xml:space="preserve">
</t>
    </r>
    <r>
      <rPr>
        <sz val="11"/>
        <color rgb="FF000000"/>
        <rFont val="Calibri"/>
      </rPr>
      <t>MariaDB&gt;  CREATE USER testuser IDENTIFIED BY  password ;</t>
    </r>
    <r>
      <rPr>
        <sz val="11"/>
        <color rgb="FF000000"/>
        <rFont val="Calibri"/>
      </rPr>
      <t xml:space="preserve">
</t>
    </r>
    <r>
      <rPr>
        <sz val="11"/>
        <color rgb="FF000000"/>
        <rFont val="Calibri"/>
      </rPr>
      <t xml:space="preserve">In one terminal, tail the audit log file. For example: </t>
    </r>
    <r>
      <rPr>
        <sz val="11"/>
        <color rgb="FF000000"/>
        <rFont val="Calibri"/>
      </rPr>
      <t xml:space="preserve">
</t>
    </r>
    <r>
      <rPr>
        <sz val="11"/>
        <color rgb="FF000000"/>
        <rFont val="Calibri"/>
      </rPr>
      <t>$ tail -F /var/lib/mysql/server_audit.log (default location)</t>
    </r>
    <r>
      <rPr>
        <sz val="11"/>
        <color rgb="FF000000"/>
        <rFont val="Calibri"/>
      </rPr>
      <t xml:space="preserve">
</t>
    </r>
    <r>
      <rPr>
        <sz val="11"/>
        <color rgb="FF000000"/>
        <rFont val="Calibri"/>
      </rPr>
      <t xml:space="preserve">As the database administrator, create a role by running the following SQL: </t>
    </r>
    <r>
      <rPr>
        <sz val="11"/>
        <color rgb="FF000000"/>
        <rFont val="Calibri"/>
      </rPr>
      <t xml:space="preserve">
</t>
    </r>
    <r>
      <rPr>
        <sz val="11"/>
        <color rgb="FF000000"/>
        <rFont val="Calibri"/>
      </rPr>
      <t>MariaDB&gt;  CREATE ROLE user_role</t>
    </r>
    <r>
      <rPr>
        <sz val="11"/>
        <color rgb="FF000000"/>
        <rFont val="Calibri"/>
      </rPr>
      <t xml:space="preserve">
</t>
    </r>
    <r>
      <rPr>
        <sz val="11"/>
        <color rgb="FF000000"/>
        <rFont val="Calibri"/>
      </rPr>
      <t xml:space="preserve">As the database administrator, GRANT user_role to testuser: </t>
    </r>
    <r>
      <rPr>
        <sz val="11"/>
        <color rgb="FF000000"/>
        <rFont val="Calibri"/>
      </rPr>
      <t xml:space="preserve">
</t>
    </r>
    <r>
      <rPr>
        <sz val="11"/>
        <color rgb="FF000000"/>
        <rFont val="Calibri"/>
      </rPr>
      <t>MariaDB&gt;  GRANT user_role to testuser</t>
    </r>
    <r>
      <rPr>
        <sz val="11"/>
        <color rgb="FF000000"/>
        <rFont val="Calibri"/>
      </rPr>
      <t xml:space="preserve">
</t>
    </r>
    <r>
      <rPr>
        <sz val="11"/>
        <color rgb="FF000000"/>
        <rFont val="Calibri"/>
      </rPr>
      <t>As the database administrator, add two privileges to user_role for testdb and then delete one of the privileges:</t>
    </r>
    <r>
      <rPr>
        <sz val="11"/>
        <color rgb="FF000000"/>
        <rFont val="Calibri"/>
      </rPr>
      <t xml:space="preserve">
</t>
    </r>
    <r>
      <rPr>
        <sz val="11"/>
        <color rgb="FF000000"/>
        <rFont val="Calibri"/>
      </rPr>
      <t>MariaDB&gt;  GRANT SELECT,DELETE on testdb to testuser</t>
    </r>
    <r>
      <rPr>
        <sz val="11"/>
        <color rgb="FF000000"/>
        <rFont val="Calibri"/>
      </rPr>
      <t xml:space="preserve">
</t>
    </r>
    <r>
      <rPr>
        <sz val="11"/>
        <color rgb="FF000000"/>
        <rFont val="Calibri"/>
      </rPr>
      <t>As the testuser,  remove the users delete privilege by granting only SELECT, and revoke grant from test user:</t>
    </r>
    <r>
      <rPr>
        <sz val="11"/>
        <color rgb="FF000000"/>
        <rFont val="Calibri"/>
      </rPr>
      <t xml:space="preserve">
</t>
    </r>
    <r>
      <rPr>
        <sz val="11"/>
        <color rgb="FF000000"/>
        <rFont val="Calibri"/>
      </rPr>
      <t>MariaDB&gt;  GRANT SELECT on testdb to testuser</t>
    </r>
    <r>
      <rPr>
        <sz val="11"/>
        <color rgb="FF000000"/>
        <rFont val="Calibri"/>
      </rPr>
      <t xml:space="preserve">
</t>
    </r>
    <r>
      <rPr>
        <sz val="11"/>
        <color rgb="FF000000"/>
        <rFont val="Calibri"/>
      </rPr>
      <t>MariaDB&gt;  REVOKE user_role to testuser</t>
    </r>
    <r>
      <rPr>
        <sz val="11"/>
        <color rgb="FF000000"/>
        <rFont val="Calibri"/>
      </rPr>
      <t xml:space="preserve">
</t>
    </r>
    <r>
      <rPr>
        <sz val="11"/>
        <color rgb="FF000000"/>
        <rFont val="Calibri"/>
      </rPr>
      <t>If the audit records for REVOKE and the second SELECT are not produced in the first terminal, this is a finding.</t>
    </r>
  </si>
  <si>
    <t>V-253760</t>
  </si>
  <si>
    <r>
      <rPr>
        <sz val="11"/>
        <rFont val="Calibri"/>
      </rPr>
      <t>MariaDB must generate audit records when security objects are deleted.</t>
    </r>
  </si>
  <si>
    <r>
      <rPr>
        <sz val="11"/>
        <color rgb="FF000000"/>
        <rFont val="Calibri"/>
      </rPr>
      <t xml:space="preserve">Super/administrative users must not have access to modify tables within the mysql database. Verify users do not have access and revoke as necessary. Example: </t>
    </r>
    <r>
      <rPr>
        <sz val="11"/>
        <color rgb="FF000000"/>
        <rFont val="Calibri"/>
      </rPr>
      <t xml:space="preserve">
</t>
    </r>
    <r>
      <rPr>
        <sz val="11"/>
        <color rgb="FF000000"/>
        <rFont val="Calibri"/>
      </rPr>
      <t>View user grants:</t>
    </r>
    <r>
      <rPr>
        <sz val="11"/>
        <color rgb="FF000000"/>
        <rFont val="Calibri"/>
      </rPr>
      <t xml:space="preserve">
</t>
    </r>
    <r>
      <rPr>
        <sz val="11"/>
        <color rgb="FF000000"/>
        <rFont val="Calibri"/>
      </rPr>
      <t>MariaDB&gt; SHOW GRANTS FOR 'username'@'host';</t>
    </r>
    <r>
      <rPr>
        <sz val="11"/>
        <color rgb="FF000000"/>
        <rFont val="Calibri"/>
      </rPr>
      <t xml:space="preserve">
</t>
    </r>
    <r>
      <rPr>
        <sz val="11"/>
        <color rgb="FF000000"/>
        <rFont val="Calibri"/>
      </rPr>
      <t xml:space="preserve">If user has INSERT, UPDATE, and/or DELETE on the mysql database or all databases, modify the user privileges as necessary. </t>
    </r>
    <r>
      <rPr>
        <sz val="11"/>
        <color rgb="FF000000"/>
        <rFont val="Calibri"/>
      </rPr>
      <t xml:space="preserve">
</t>
    </r>
    <r>
      <rPr>
        <sz val="11"/>
        <color rgb="FF000000"/>
        <rFont val="Calibri"/>
      </rPr>
      <t xml:space="preserve">The MariaDB Enterprise Audit plugin can be configured to audit these changes. </t>
    </r>
    <r>
      <rPr>
        <sz val="11"/>
        <color rgb="FF000000"/>
        <rFont val="Calibri"/>
      </rPr>
      <t xml:space="preserve">
</t>
    </r>
    <r>
      <rPr>
        <sz val="11"/>
        <color rgb="FF000000"/>
        <rFont val="Calibri"/>
      </rPr>
      <t xml:space="preserve">Update necessary audit filters to include query_event ALL. Example: </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 [</t>
    </r>
    <r>
      <rPr>
        <sz val="11"/>
        <color rgb="FF000000"/>
        <rFont val="Calibri"/>
      </rPr>
      <t xml:space="preserve">
</t>
    </r>
    <r>
      <rPr>
        <sz val="11"/>
        <color rgb="FF000000"/>
        <rFont val="Calibri"/>
      </rPr>
      <t xml:space="preserve">               "CONNECT",</t>
    </r>
    <r>
      <rPr>
        <sz val="11"/>
        <color rgb="FF000000"/>
        <rFont val="Calibri"/>
      </rPr>
      <t xml:space="preserve">
</t>
    </r>
    <r>
      <rPr>
        <sz val="11"/>
        <color rgb="FF000000"/>
        <rFont val="Calibri"/>
      </rPr>
      <t xml:space="preserve">               "DISCONNECT"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"query_event": [</t>
    </r>
    <r>
      <rPr>
        <sz val="11"/>
        <color rgb="FF000000"/>
        <rFont val="Calibri"/>
      </rPr>
      <t xml:space="preserve">
</t>
    </r>
    <r>
      <rPr>
        <sz val="11"/>
        <color rgb="FF000000"/>
        <rFont val="Calibri"/>
      </rPr>
      <t xml:space="preserve">                "ALL"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</si>
  <si>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sz val="11"/>
        <color rgb="FF000000"/>
        <rFont val="Calibri"/>
      </rPr>
      <t>The removal of security objects from the database/DBMS would seriously degrade a system s information assurance posture. If such an event occurs, it must be logged.</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</si>
  <si>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 xml:space="preserve">In one terminal, tail the audit log file. For example: </t>
    </r>
    <r>
      <rPr>
        <sz val="11"/>
        <color rgb="FF000000"/>
        <rFont val="Calibri"/>
      </rPr>
      <t xml:space="preserve">
</t>
    </r>
    <r>
      <rPr>
        <sz val="11"/>
        <color rgb="FF000000"/>
        <rFont val="Calibri"/>
      </rPr>
      <t>$ tail -F /var/lib/mysql/server_audit.log (default location)</t>
    </r>
    <r>
      <rPr>
        <sz val="11"/>
        <color rgb="FF000000"/>
        <rFont val="Calibri"/>
      </rPr>
      <t xml:space="preserve">
</t>
    </r>
    <r>
      <rPr>
        <sz val="11"/>
        <color rgb="FF000000"/>
        <rFont val="Calibri"/>
      </rPr>
      <t xml:space="preserve">As the database administrator, create a role by running the following SQL: </t>
    </r>
    <r>
      <rPr>
        <sz val="11"/>
        <color rgb="FF000000"/>
        <rFont val="Calibri"/>
      </rPr>
      <t xml:space="preserve">
</t>
    </r>
    <r>
      <rPr>
        <sz val="11"/>
        <color rgb="FF000000"/>
        <rFont val="Calibri"/>
      </rPr>
      <t>MariaDB&gt;  CREATE ROLE user_role</t>
    </r>
    <r>
      <rPr>
        <sz val="11"/>
        <color rgb="FF000000"/>
        <rFont val="Calibri"/>
      </rPr>
      <t xml:space="preserve">
</t>
    </r>
    <r>
      <rPr>
        <sz val="11"/>
        <color rgb="FF000000"/>
        <rFont val="Calibri"/>
      </rPr>
      <t xml:space="preserve">As the database administrator, delete the user_role: </t>
    </r>
    <r>
      <rPr>
        <sz val="11"/>
        <color rgb="FF000000"/>
        <rFont val="Calibri"/>
      </rPr>
      <t xml:space="preserve">
</t>
    </r>
    <r>
      <rPr>
        <sz val="11"/>
        <color rgb="FF000000"/>
        <rFont val="Calibri"/>
      </rPr>
      <t>MariaDB&gt;  DROP ROLE user_role</t>
    </r>
    <r>
      <rPr>
        <sz val="11"/>
        <color rgb="FF000000"/>
        <rFont val="Calibri"/>
      </rPr>
      <t xml:space="preserve">
</t>
    </r>
    <r>
      <rPr>
        <sz val="11"/>
        <color rgb="FF000000"/>
        <rFont val="Calibri"/>
      </rPr>
      <t>If the audit records for DROP are not produced in the first terminal, this is a finding.</t>
    </r>
  </si>
  <si>
    <t>V-253761</t>
  </si>
  <si>
    <r>
      <rPr>
        <sz val="11"/>
        <rFont val="Calibri"/>
      </rPr>
      <t>MariaDB must generate audit records when unsuccessful attempts to delete security objects occur.</t>
    </r>
  </si>
  <si>
    <r>
      <rPr>
        <sz val="11"/>
        <color rgb="FF000000"/>
        <rFont val="Calibri"/>
      </rPr>
      <t>The removal of security objects from the database/DBMS would seriously degrade a system s information assurance posture. If such an action is attempted, it must be logged.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</si>
  <si>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is not active, this is a finding. </t>
    </r>
    <r>
      <rPr>
        <sz val="11"/>
        <color rgb="FF000000"/>
        <rFont val="Calibri"/>
      </rPr>
      <t xml:space="preserve">
</t>
    </r>
    <r>
      <rPr>
        <sz val="11"/>
        <color rgb="FF000000"/>
        <rFont val="Calibri"/>
      </rPr>
      <t>As the database administrator, create a user without special permissions:</t>
    </r>
    <r>
      <rPr>
        <sz val="11"/>
        <color rgb="FF000000"/>
        <rFont val="Calibri"/>
      </rPr>
      <t xml:space="preserve">
</t>
    </r>
    <r>
      <rPr>
        <sz val="11"/>
        <color rgb="FF000000"/>
        <rFont val="Calibri"/>
      </rPr>
      <t>MariaDB&gt;  CREATE USER testuser IDENTIFIED BY  password ;</t>
    </r>
    <r>
      <rPr>
        <sz val="11"/>
        <color rgb="FF000000"/>
        <rFont val="Calibri"/>
      </rPr>
      <t xml:space="preserve">
</t>
    </r>
    <r>
      <rPr>
        <sz val="11"/>
        <color rgb="FF000000"/>
        <rFont val="Calibri"/>
      </rPr>
      <t xml:space="preserve">In one terminal, tail the audit log file. For example: </t>
    </r>
    <r>
      <rPr>
        <sz val="11"/>
        <color rgb="FF000000"/>
        <rFont val="Calibri"/>
      </rPr>
      <t xml:space="preserve">
</t>
    </r>
    <r>
      <rPr>
        <sz val="11"/>
        <color rgb="FF000000"/>
        <rFont val="Calibri"/>
      </rPr>
      <t>$ tail -F /var/lib/mysql/server_audit.log (default location)</t>
    </r>
    <r>
      <rPr>
        <sz val="11"/>
        <color rgb="FF000000"/>
        <rFont val="Calibri"/>
      </rPr>
      <t xml:space="preserve">
</t>
    </r>
    <r>
      <rPr>
        <sz val="11"/>
        <color rgb="FF000000"/>
        <rFont val="Calibri"/>
      </rPr>
      <t xml:space="preserve">As the database administrator, create a role by running the following SQL: </t>
    </r>
    <r>
      <rPr>
        <sz val="11"/>
        <color rgb="FF000000"/>
        <rFont val="Calibri"/>
      </rPr>
      <t xml:space="preserve">
</t>
    </r>
    <r>
      <rPr>
        <sz val="11"/>
        <color rgb="FF000000"/>
        <rFont val="Calibri"/>
      </rPr>
      <t>MariaDB&gt;  CREATE ROLE user_role</t>
    </r>
    <r>
      <rPr>
        <sz val="11"/>
        <color rgb="FF000000"/>
        <rFont val="Calibri"/>
      </rPr>
      <t xml:space="preserve">
</t>
    </r>
    <r>
      <rPr>
        <sz val="11"/>
        <color rgb="FF000000"/>
        <rFont val="Calibri"/>
      </rPr>
      <t xml:space="preserve">As the database administrator, GRANT user_role to testuser: </t>
    </r>
    <r>
      <rPr>
        <sz val="11"/>
        <color rgb="FF000000"/>
        <rFont val="Calibri"/>
      </rPr>
      <t xml:space="preserve">
</t>
    </r>
    <r>
      <rPr>
        <sz val="11"/>
        <color rgb="FF000000"/>
        <rFont val="Calibri"/>
      </rPr>
      <t>MariaDB&gt;  GRANT user_role to testuser</t>
    </r>
    <r>
      <rPr>
        <sz val="11"/>
        <color rgb="FF000000"/>
        <rFont val="Calibri"/>
      </rPr>
      <t xml:space="preserve">
</t>
    </r>
    <r>
      <rPr>
        <sz val="11"/>
        <color rgb="FF000000"/>
        <rFont val="Calibri"/>
      </rPr>
      <t>As the database administrator, add two privileges to user_role for testdb and then delete one of the privileges:</t>
    </r>
    <r>
      <rPr>
        <sz val="11"/>
        <color rgb="FF000000"/>
        <rFont val="Calibri"/>
      </rPr>
      <t xml:space="preserve">
</t>
    </r>
    <r>
      <rPr>
        <sz val="11"/>
        <color rgb="FF000000"/>
        <rFont val="Calibri"/>
      </rPr>
      <t>MariaDB&gt;  GRANT SELECT,DELETE on testdb to testuser</t>
    </r>
    <r>
      <rPr>
        <sz val="11"/>
        <color rgb="FF000000"/>
        <rFont val="Calibri"/>
      </rPr>
      <t xml:space="preserve">
</t>
    </r>
    <r>
      <rPr>
        <sz val="11"/>
        <color rgb="FF000000"/>
        <rFont val="Calibri"/>
      </rPr>
      <t>MariaDB&gt;  GRANT SELECT on testdb to testuser</t>
    </r>
    <r>
      <rPr>
        <sz val="11"/>
        <color rgb="FF000000"/>
        <rFont val="Calibri"/>
      </rPr>
      <t xml:space="preserve">
</t>
    </r>
    <r>
      <rPr>
        <sz val="11"/>
        <color rgb="FF000000"/>
        <rFont val="Calibri"/>
      </rPr>
      <t>As the database administrator, revoke grant from testuser:</t>
    </r>
    <r>
      <rPr>
        <sz val="11"/>
        <color rgb="FF000000"/>
        <rFont val="Calibri"/>
      </rPr>
      <t xml:space="preserve">
</t>
    </r>
    <r>
      <rPr>
        <sz val="11"/>
        <color rgb="FF000000"/>
        <rFont val="Calibri"/>
      </rPr>
      <t>MariaDB&gt;  REVOKE user_role to testuser</t>
    </r>
    <r>
      <rPr>
        <sz val="11"/>
        <color rgb="FF000000"/>
        <rFont val="Calibri"/>
      </rPr>
      <t xml:space="preserve">
</t>
    </r>
    <r>
      <rPr>
        <sz val="11"/>
        <color rgb="FF000000"/>
        <rFont val="Calibri"/>
      </rPr>
      <t>If the audit records for REVOKE and the second SELECT are not produced in the first terminal, this is a finding.</t>
    </r>
  </si>
  <si>
    <t>V-253762</t>
  </si>
  <si>
    <r>
      <rPr>
        <sz val="11"/>
        <rFont val="Calibri"/>
      </rPr>
      <t>MariaDB must generate audit records when categories of information (e.g., classification levels/security levels) are deleted.</t>
    </r>
  </si>
  <si>
    <r>
      <rPr>
        <sz val="11"/>
        <color rgb="FF000000"/>
        <rFont val="Calibri"/>
      </rPr>
      <t xml:space="preserve">Update necessary audit filters to include query_event ALL. Example: </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 [</t>
    </r>
    <r>
      <rPr>
        <sz val="11"/>
        <color rgb="FF000000"/>
        <rFont val="Calibri"/>
      </rPr>
      <t xml:space="preserve">
</t>
    </r>
    <r>
      <rPr>
        <sz val="11"/>
        <color rgb="FF000000"/>
        <rFont val="Calibri"/>
      </rPr>
      <t xml:space="preserve">               "CONNECT",</t>
    </r>
    <r>
      <rPr>
        <sz val="11"/>
        <color rgb="FF000000"/>
        <rFont val="Calibri"/>
      </rPr>
      <t xml:space="preserve">
</t>
    </r>
    <r>
      <rPr>
        <sz val="11"/>
        <color rgb="FF000000"/>
        <rFont val="Calibri"/>
      </rPr>
      <t xml:space="preserve">               "DISCONNECT"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"query_event": [</t>
    </r>
    <r>
      <rPr>
        <sz val="11"/>
        <color rgb="FF000000"/>
        <rFont val="Calibri"/>
      </rPr>
      <t xml:space="preserve">
</t>
    </r>
    <r>
      <rPr>
        <sz val="11"/>
        <color rgb="FF000000"/>
        <rFont val="Calibri"/>
      </rPr>
      <t xml:space="preserve">                "ALL"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</si>
  <si>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sz val="11"/>
        <color rgb="FF000000"/>
        <rFont val="Calibri"/>
      </rPr>
      <t>If category tracking is not required in the database, this is not applicable.</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query_events ALL is included in corresponding audit filters. If not, this is a finding.</t>
    </r>
  </si>
  <si>
    <t>V-253763</t>
  </si>
  <si>
    <r>
      <rPr>
        <sz val="11"/>
        <rFont val="Calibri"/>
      </rPr>
      <t>MariaDB must generate audit records when unsuccessful attempts to delete categories of information (e.g., classification levels/security levels) occur.</t>
    </r>
  </si>
  <si>
    <t>V-253764</t>
  </si>
  <si>
    <r>
      <rPr>
        <sz val="11"/>
        <rFont val="Calibri"/>
      </rPr>
      <t>MariaDB must generate audit records when successful logons or connections occur.</t>
    </r>
  </si>
  <si>
    <r>
      <rPr>
        <sz val="11"/>
        <color rgb="FF000000"/>
        <rFont val="Calibri"/>
      </rPr>
      <t>Edit the necessary filters to include  connect_events connect. Example:</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 [</t>
    </r>
    <r>
      <rPr>
        <sz val="11"/>
        <color rgb="FF000000"/>
        <rFont val="Calibri"/>
      </rPr>
      <t xml:space="preserve">
</t>
    </r>
    <r>
      <rPr>
        <sz val="11"/>
        <color rgb="FF000000"/>
        <rFont val="Calibri"/>
      </rPr>
      <t xml:space="preserve">               "CONNECT",</t>
    </r>
    <r>
      <rPr>
        <sz val="11"/>
        <color rgb="FF000000"/>
        <rFont val="Calibri"/>
      </rPr>
      <t xml:space="preserve">
</t>
    </r>
    <r>
      <rPr>
        <sz val="11"/>
        <color rgb="FF000000"/>
        <rFont val="Calibri"/>
      </rPr>
      <t xml:space="preserve">               "DISCONNECT"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</si>
  <si>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sz val="11"/>
        <color rgb="FF000000"/>
        <rFont val="Calibri"/>
      </rPr>
      <t>For completeness of forensic analysis, it is necessary to track who/what (a user or other principal) logs on to the DBMS.</t>
    </r>
  </si>
  <si>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 xml:space="preserve">Verify connect_events include connect in audit filters. If not, this is a finding. </t>
    </r>
    <r>
      <rPr>
        <sz val="11"/>
        <color rgb="FF000000"/>
        <rFont val="Calibri"/>
      </rPr>
      <t xml:space="preserve">
</t>
    </r>
    <r>
      <rPr>
        <sz val="11"/>
        <color rgb="FF000000"/>
        <rFont val="Calibri"/>
      </rPr>
      <t xml:space="preserve">Log in to and out of the MariaDB database server. Verify the connect is logged in the audit logfile or syslog depending on how it is configured. </t>
    </r>
    <r>
      <rPr>
        <sz val="11"/>
        <color rgb="FF000000"/>
        <rFont val="Calibri"/>
      </rPr>
      <t xml:space="preserve">
</t>
    </r>
    <r>
      <rPr>
        <sz val="11"/>
        <color rgb="FF000000"/>
        <rFont val="Calibri"/>
      </rPr>
      <t>If connect is not logged this is a finding.</t>
    </r>
  </si>
  <si>
    <t>V-253765</t>
  </si>
  <si>
    <r>
      <rPr>
        <sz val="11"/>
        <rFont val="Calibri"/>
      </rPr>
      <t>MariaDB must generate audit records when unsuccessful logons or connection attempts occur.</t>
    </r>
  </si>
  <si>
    <r>
      <rPr>
        <sz val="11"/>
        <color rgb="FF000000"/>
        <rFont val="Calibri"/>
      </rPr>
      <t>For completeness of forensic analysis, it is necessary to track failed attempts to log on to MariaDB. While positive identification may not be possible in a case of failed authentication, as much information as possible about the incident must be captured.</t>
    </r>
  </si>
  <si>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 xml:space="preserve">Verify connect_events include connect in audit filters. If not, this is a finding. </t>
    </r>
    <r>
      <rPr>
        <sz val="11"/>
        <color rgb="FF000000"/>
        <rFont val="Calibri"/>
      </rPr>
      <t xml:space="preserve">
</t>
    </r>
    <r>
      <rPr>
        <sz val="11"/>
        <color rgb="FF000000"/>
        <rFont val="Calibri"/>
      </rPr>
      <t xml:space="preserve">Log in to and out of the MariaDB database server with both valid and invalid users. Verify the connect and disconnect are logged in the audit logfile or syslog depending on how it is configured. </t>
    </r>
    <r>
      <rPr>
        <sz val="11"/>
        <color rgb="FF000000"/>
        <rFont val="Calibri"/>
      </rPr>
      <t xml:space="preserve">
</t>
    </r>
    <r>
      <rPr>
        <sz val="11"/>
        <color rgb="FF000000"/>
        <rFont val="Calibri"/>
      </rPr>
      <t>If connect/disconnect and invalid logins are not logged, this is a finding.</t>
    </r>
  </si>
  <si>
    <t>V-253766</t>
  </si>
  <si>
    <r>
      <rPr>
        <sz val="11"/>
        <rFont val="Calibri"/>
      </rPr>
      <t>MariaDB must generate audit records for all privileged activities or other system-level access.</t>
    </r>
  </si>
  <si>
    <r>
      <rPr>
        <sz val="11"/>
        <color rgb="FF000000"/>
        <rFont val="Calibri"/>
      </rPr>
      <t xml:space="preserve">Edit the necessary filters to include the desired logging actions. Exact steps vary depending on desired logging. </t>
    </r>
    <r>
      <rPr>
        <sz val="11"/>
        <color rgb="FF000000"/>
        <rFont val="Calibri"/>
      </rPr>
      <t xml:space="preserve">
</t>
    </r>
    <r>
      <rPr>
        <sz val="11"/>
        <color rgb="FF000000"/>
        <rFont val="Calibri"/>
      </rPr>
      <t xml:space="preserve">Example named audit filter assigned to specific user: </t>
    </r>
    <r>
      <rPr>
        <sz val="11"/>
        <color rgb="FF000000"/>
        <rFont val="Calibri"/>
      </rPr>
      <t xml:space="preserve">
</t>
    </r>
    <r>
      <rPr>
        <sz val="11"/>
        <color rgb="FF000000"/>
        <rFont val="Calibri"/>
      </rPr>
      <t>MariaDB&gt; INSERT INTO mysql.server_audit_users (host, user, filtername)</t>
    </r>
    <r>
      <rPr>
        <sz val="11"/>
        <color rgb="FF000000"/>
        <rFont val="Calibri"/>
      </rPr>
      <t xml:space="preserve">
</t>
    </r>
    <r>
      <rPr>
        <sz val="11"/>
        <color rgb="FF000000"/>
        <rFont val="Calibri"/>
      </rPr>
      <t xml:space="preserve">   VALUES ("%", "user1", "filter_example");</t>
    </r>
    <r>
      <rPr>
        <sz val="11"/>
        <color rgb="FF000000"/>
        <rFont val="Calibri"/>
      </rPr>
      <t xml:space="preserve">
</t>
    </r>
    <r>
      <rPr>
        <sz val="11"/>
        <color rgb="FF000000"/>
        <rFont val="Calibri"/>
      </rPr>
      <t>MariaDB&gt; SET GLOBAL server_audit_reload_filters=ON;</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</si>
  <si>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There may also be Data Manipulation Language (DML) statements that, subject to context, should be regarded as privileged. Possible examples in SQL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audit logging may be achieved by means of DBMS auditing features, database triggers, other mechanisms, or a combination of these.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</si>
  <si>
    <r>
      <rPr>
        <sz val="11"/>
        <color rgb="FF000000"/>
        <rFont val="Calibri"/>
      </rPr>
      <t xml:space="preserve">Review the security plan to obtain the definition of the database/DBMS functionality considered privileged in the context of the system in question. </t>
    </r>
    <r>
      <rPr>
        <sz val="11"/>
        <color rgb="FF000000"/>
        <rFont val="Calibri"/>
      </rPr>
      <t xml:space="preserve">
</t>
    </r>
    <r>
      <rPr>
        <sz val="11"/>
        <color rgb="FF000000"/>
        <rFont val="Calibri"/>
      </rPr>
      <t>If audit logging covers at least all of the actions defined as privileged, this is not a finding, otherwise, this is a finding.</t>
    </r>
    <r>
      <rPr>
        <sz val="11"/>
        <color rgb="FF000000"/>
        <rFont val="Calibri"/>
      </rPr>
      <t xml:space="preserve">
</t>
    </r>
    <r>
      <rPr>
        <sz val="11"/>
        <color rgb="FF000000"/>
        <rFont val="Calibri"/>
      </rPr>
      <t xml:space="preserve">Review the MariaDB audit settings. </t>
    </r>
    <r>
      <rPr>
        <sz val="11"/>
        <color rgb="FF000000"/>
        <rFont val="Calibri"/>
      </rPr>
      <t xml:space="preserve">
</t>
    </r>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MariaDB Enterprise Audit plugin is not active, this is a finding. </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Review the filters to verify TABLE and QUERY are included. If QUERY and TABLE are not included, this is a finding.</t>
    </r>
  </si>
  <si>
    <t>V-253767</t>
  </si>
  <si>
    <r>
      <rPr>
        <sz val="11"/>
        <rFont val="Calibri"/>
      </rPr>
      <t>MariaDB must generate audit records when unsuccessful attempts to execute privileged activities or other system-level access occur.</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</si>
  <si>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</si>
  <si>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audit filters are correctly configured to log desired actions per user. If not, this is a finding.</t>
    </r>
  </si>
  <si>
    <t>V-253768</t>
  </si>
  <si>
    <r>
      <rPr>
        <sz val="11"/>
        <rFont val="Calibri"/>
      </rPr>
      <t>MariaDB must generate audit records showing starting and ending time for user access to the database(s).</t>
    </r>
  </si>
  <si>
    <r>
      <rPr>
        <sz val="11"/>
        <color rgb="FF000000"/>
        <rFont val="Calibri"/>
      </rPr>
      <t>Edit the necessary filters to include connect_events connect. Example:</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 [</t>
    </r>
    <r>
      <rPr>
        <sz val="11"/>
        <color rgb="FF000000"/>
        <rFont val="Calibri"/>
      </rPr>
      <t xml:space="preserve">
</t>
    </r>
    <r>
      <rPr>
        <sz val="11"/>
        <color rgb="FF000000"/>
        <rFont val="Calibri"/>
      </rPr>
      <t xml:space="preserve">               "CONNECT",</t>
    </r>
    <r>
      <rPr>
        <sz val="11"/>
        <color rgb="FF000000"/>
        <rFont val="Calibri"/>
      </rPr>
      <t xml:space="preserve">
</t>
    </r>
    <r>
      <rPr>
        <sz val="11"/>
        <color rgb="FF000000"/>
        <rFont val="Calibri"/>
      </rPr>
      <t xml:space="preserve">               "DISCONNECT"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</si>
  <si>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sz val="11"/>
        <color rgb="FF000000"/>
        <rFont val="Calibri"/>
      </rPr>
      <t xml:space="preserve">For completeness of forensic analysis, it is necessary to know how long a user's (or other principal's) connection to MariaDB lasts. This can be achieved by recording disconnections, in addition to logons/connections, in the audit logs. </t>
    </r>
    <r>
      <rPr>
        <sz val="11"/>
        <color rgb="FF000000"/>
        <rFont val="Calibri"/>
      </rPr>
      <t xml:space="preserve">
</t>
    </r>
    <r>
      <rPr>
        <sz val="11"/>
        <color rgb="FF000000"/>
        <rFont val="Calibri"/>
      </rPr>
      <t>Disconnection may be initiated by the user or forced by the system (as in a timeout) or result from a system or network failure. To the greatest extent possible, all disconnections must be logged.</t>
    </r>
  </si>
  <si>
    <r>
      <rPr>
        <sz val="11"/>
        <color rgb="FF000000"/>
        <rFont val="Calibri"/>
      </rPr>
      <t xml:space="preserve">Log in to and out of the MariaDB database server. Verify the connect and disconnect are logged in the audit logfile or syslog depending on how it is configured. </t>
    </r>
    <r>
      <rPr>
        <sz val="11"/>
        <color rgb="FF000000"/>
        <rFont val="Calibri"/>
      </rPr>
      <t xml:space="preserve">
</t>
    </r>
    <r>
      <rPr>
        <sz val="11"/>
        <color rgb="FF000000"/>
        <rFont val="Calibri"/>
      </rPr>
      <t>If connect and disconnect are not logged, this is a finding.</t>
    </r>
  </si>
  <si>
    <t>V-253769</t>
  </si>
  <si>
    <r>
      <rPr>
        <sz val="11"/>
        <rFont val="Calibri"/>
      </rPr>
      <t>MariaDB must generate audit records when concurrent logons/connections by the same user from different workstations occur.</t>
    </r>
  </si>
  <si>
    <r>
      <rPr>
        <sz val="11"/>
        <color rgb="FF000000"/>
        <rFont val="Calibri"/>
      </rPr>
      <t>Edit the necessary filters to include  connect_events connect. Example:</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"connect_event":"CONNECT"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</si>
  <si>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sz val="11"/>
        <color rgb="FF000000"/>
        <rFont val="Calibri"/>
      </rPr>
      <t>For completeness of forensic analysis, it is necessary to track who logs on to MariaDB.</t>
    </r>
    <r>
      <rPr>
        <sz val="11"/>
        <color rgb="FF000000"/>
        <rFont val="Calibri"/>
      </rPr>
      <t xml:space="preserve">
</t>
    </r>
    <r>
      <rPr>
        <sz val="11"/>
        <color rgb="FF000000"/>
        <rFont val="Calibri"/>
      </rPr>
      <t>Concurrent connections by the same user from multiple workstations may be valid use of the system; or such connections may be due to improper circumvention of the requirement to use the CAC for authentication; or they may indicate unauthorized account sharing; or they may be because an account has been compromised.</t>
    </r>
    <r>
      <rPr>
        <sz val="11"/>
        <color rgb="FF000000"/>
        <rFont val="Calibri"/>
      </rPr>
      <t xml:space="preserve">
</t>
    </r>
    <r>
      <rPr>
        <sz val="11"/>
        <color rgb="FF000000"/>
        <rFont val="Calibri"/>
      </rPr>
      <t>(If the fact of multiple, concurrent logons by a given user can be reliably reconstructed from the log entries for other events (logons/connections; voluntary and involuntary disconnections), then it is not mandatory to create additional log entries specifically for this.)</t>
    </r>
  </si>
  <si>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Verify connect_events include connect in audit filters. If not, this is a finding.</t>
    </r>
  </si>
  <si>
    <t>V-253770</t>
  </si>
  <si>
    <r>
      <rPr>
        <sz val="11"/>
        <rFont val="Calibri"/>
      </rPr>
      <t>MariaDB must be able to generate audit records when successful accesses to objects occur.</t>
    </r>
  </si>
  <si>
    <r>
      <rPr>
        <sz val="11"/>
        <color rgb="FF000000"/>
        <rFont val="Calibri"/>
      </rPr>
      <t xml:space="preserve">If the MariaDB Enterprise Audit plugin is not active, enable it in one of the two following ways. </t>
    </r>
    <r>
      <rPr>
        <sz val="11"/>
        <color rgb="FF000000"/>
        <rFont val="Calibri"/>
      </rPr>
      <t xml:space="preserve">
</t>
    </r>
    <r>
      <rPr>
        <sz val="11"/>
        <color rgb="FF000000"/>
        <rFont val="Calibri"/>
      </rPr>
      <t xml:space="preserve">1. Config file (requires restart): </t>
    </r>
    <r>
      <rPr>
        <sz val="11"/>
        <color rgb="FF000000"/>
        <rFont val="Calibri"/>
      </rPr>
      <t xml:space="preserve">
</t>
    </r>
    <r>
      <rPr>
        <sz val="11"/>
        <color rgb="FF000000"/>
        <rFont val="Calibri"/>
      </rPr>
      <t>[mariadb]</t>
    </r>
    <r>
      <rPr>
        <sz val="11"/>
        <color rgb="FF000000"/>
        <rFont val="Calibri"/>
      </rPr>
      <t xml:space="preserve">
</t>
    </r>
    <r>
      <rPr>
        <sz val="11"/>
        <color rgb="FF000000"/>
        <rFont val="Calibri"/>
      </rPr>
      <t>server_audit_logging = ON</t>
    </r>
    <r>
      <rPr>
        <sz val="11"/>
        <color rgb="FF000000"/>
        <rFont val="Calibri"/>
      </rPr>
      <t xml:space="preserve">
</t>
    </r>
    <r>
      <rPr>
        <sz val="11"/>
        <color rgb="FF000000"/>
        <rFont val="Calibri"/>
      </rPr>
      <t xml:space="preserve">2. SQL (does not require restart): </t>
    </r>
    <r>
      <rPr>
        <sz val="11"/>
        <color rgb="FF000000"/>
        <rFont val="Calibri"/>
      </rPr>
      <t xml:space="preserve">
</t>
    </r>
    <r>
      <rPr>
        <sz val="11"/>
        <color rgb="FF000000"/>
        <rFont val="Calibri"/>
      </rPr>
      <t>MariaDB&gt; SET GLOBAL server_audit_logging=ON;</t>
    </r>
    <r>
      <rPr>
        <sz val="11"/>
        <color rgb="FF000000"/>
        <rFont val="Calibri"/>
      </rPr>
      <t xml:space="preserve">
</t>
    </r>
    <r>
      <rPr>
        <sz val="11"/>
        <color rgb="FF000000"/>
        <rFont val="Calibri"/>
      </rPr>
      <t>Once the MariaDB Enterprise Audit plugin is loaded, 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necessary auditing is not in place for all or specific users, modify the filters. </t>
    </r>
    <r>
      <rPr>
        <sz val="11"/>
        <color rgb="FF000000"/>
        <rFont val="Calibri"/>
      </rPr>
      <t xml:space="preserve">
</t>
    </r>
    <r>
      <rPr>
        <sz val="11"/>
        <color rgb="FF000000"/>
        <rFont val="Calibri"/>
      </rPr>
      <t xml:space="preserve">To modify the default filter, delete, and recreate: </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"logging":"ON",</t>
    </r>
    <r>
      <rPr>
        <sz val="11"/>
        <color rgb="FF000000"/>
        <rFont val="Calibri"/>
      </rPr>
      <t xml:space="preserve">
</t>
    </r>
    <r>
      <rPr>
        <sz val="11"/>
        <color rgb="FF000000"/>
        <rFont val="Calibri"/>
      </rPr>
      <t xml:space="preserve">            "connect_event":"ALL",</t>
    </r>
    <r>
      <rPr>
        <sz val="11"/>
        <color rgb="FF000000"/>
        <rFont val="Calibri"/>
      </rPr>
      <t xml:space="preserve">
</t>
    </r>
    <r>
      <rPr>
        <sz val="11"/>
        <color rgb="FF000000"/>
        <rFont val="Calibri"/>
      </rPr>
      <t xml:space="preserve">            "query_event":"ALL",</t>
    </r>
    <r>
      <rPr>
        <sz val="11"/>
        <color rgb="FF000000"/>
        <rFont val="Calibri"/>
      </rPr>
      <t xml:space="preserve">
</t>
    </r>
    <r>
      <rPr>
        <sz val="11"/>
        <color rgb="FF000000"/>
        <rFont val="Calibri"/>
      </rPr>
      <t xml:space="preserve">            "table_event":"ALL"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Specific objects can be added to filters with inclusion or exclusion. </t>
    </r>
    <r>
      <rPr>
        <sz val="11"/>
        <color rgb="FF000000"/>
        <rFont val="Calibri"/>
      </rPr>
      <t xml:space="preserve">
</t>
    </r>
    <r>
      <rPr>
        <sz val="11"/>
        <color rgb="FF000000"/>
        <rFont val="Calibri"/>
      </rPr>
      <t xml:space="preserve">ignore_databases: Do not log actions on these databases. </t>
    </r>
    <r>
      <rPr>
        <sz val="11"/>
        <color rgb="FF000000"/>
        <rFont val="Calibri"/>
      </rPr>
      <t xml:space="preserve">
</t>
    </r>
    <r>
      <rPr>
        <sz val="11"/>
        <color rgb="FF000000"/>
        <rFont val="Calibri"/>
      </rPr>
      <t xml:space="preserve">ignore_tables: Do not log actions on these tables. </t>
    </r>
    <r>
      <rPr>
        <sz val="11"/>
        <color rgb="FF000000"/>
        <rFont val="Calibri"/>
      </rPr>
      <t xml:space="preserve">
</t>
    </r>
    <r>
      <rPr>
        <sz val="11"/>
        <color rgb="FF000000"/>
        <rFont val="Calibri"/>
      </rPr>
      <t>databases: Log actions on these databases.</t>
    </r>
    <r>
      <rPr>
        <sz val="11"/>
        <color rgb="FF000000"/>
        <rFont val="Calibri"/>
      </rPr>
      <t xml:space="preserve">
</t>
    </r>
    <r>
      <rPr>
        <sz val="11"/>
        <color rgb="FF000000"/>
        <rFont val="Calibri"/>
      </rPr>
      <t>tables: Log actions on these tables.</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t>
    </r>
    <r>
      <rPr>
        <sz val="11"/>
        <color rgb="FF000000"/>
        <rFont val="Calibri"/>
      </rPr>
      <t xml:space="preserve">
</t>
    </r>
    <r>
      <rPr>
        <sz val="11"/>
        <color rgb="FF000000"/>
        <rFont val="Calibri"/>
      </rPr>
      <t xml:space="preserve">       'reporting',</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"tables": [</t>
    </r>
    <r>
      <rPr>
        <sz val="11"/>
        <color rgb="FF000000"/>
        <rFont val="Calibri"/>
      </rPr>
      <t xml:space="preserve">
</t>
    </r>
    <r>
      <rPr>
        <sz val="11"/>
        <color rgb="FF000000"/>
        <rFont val="Calibri"/>
      </rPr>
      <t xml:space="preserve">                  "production.*",</t>
    </r>
    <r>
      <rPr>
        <sz val="11"/>
        <color rgb="FF000000"/>
        <rFont val="Calibri"/>
      </rPr>
      <t xml:space="preserve">
</t>
    </r>
    <r>
      <rPr>
        <sz val="11"/>
        <color rgb="FF000000"/>
        <rFont val="Calibri"/>
      </rPr>
      <t xml:space="preserve">                  "reporting.*",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"table_event": [</t>
    </r>
    <r>
      <rPr>
        <sz val="11"/>
        <color rgb="FF000000"/>
        <rFont val="Calibri"/>
      </rPr>
      <t xml:space="preserve">
</t>
    </r>
    <r>
      <rPr>
        <sz val="11"/>
        <color rgb="FF000000"/>
        <rFont val="Calibri"/>
      </rPr>
      <t xml:space="preserve">                         "WRITE",</t>
    </r>
    <r>
      <rPr>
        <sz val="11"/>
        <color rgb="FF000000"/>
        <rFont val="Calibri"/>
      </rPr>
      <t xml:space="preserve">
</t>
    </r>
    <r>
      <rPr>
        <sz val="11"/>
        <color rgb="FF000000"/>
        <rFont val="Calibri"/>
      </rPr>
      <t xml:space="preserve">                         "CREATE",</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"RENAME",</t>
    </r>
    <r>
      <rPr>
        <sz val="11"/>
        <color rgb="FF000000"/>
        <rFont val="Calibri"/>
      </rPr>
      <t xml:space="preserve">
</t>
    </r>
    <r>
      <rPr>
        <sz val="11"/>
        <color rgb="FF000000"/>
        <rFont val="Calibri"/>
      </rPr>
      <t xml:space="preserve">                         "ALTER"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"query_event": [</t>
    </r>
    <r>
      <rPr>
        <sz val="11"/>
        <color rgb="FF000000"/>
        <rFont val="Calibri"/>
      </rPr>
      <t xml:space="preserve">
</t>
    </r>
    <r>
      <rPr>
        <sz val="11"/>
        <color rgb="FF000000"/>
        <rFont val="Calibri"/>
      </rPr>
      <t xml:space="preserve">                         "DML",</t>
    </r>
    <r>
      <rPr>
        <sz val="11"/>
        <color rgb="FF000000"/>
        <rFont val="Calibri"/>
      </rPr>
      <t xml:space="preserve">
</t>
    </r>
    <r>
      <rPr>
        <sz val="11"/>
        <color rgb="FF000000"/>
        <rFont val="Calibri"/>
      </rPr>
      <t xml:space="preserve">                         "DDL",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"ignore_tables": [</t>
    </r>
    <r>
      <rPr>
        <sz val="11"/>
        <color rgb="FF000000"/>
        <rFont val="Calibri"/>
      </rPr>
      <t xml:space="preserve">
</t>
    </r>
    <r>
      <rPr>
        <sz val="11"/>
        <color rgb="FF000000"/>
        <rFont val="Calibri"/>
      </rPr>
      <t xml:space="preserve">                                 "production.customer_profiles",</t>
    </r>
    <r>
      <rPr>
        <sz val="11"/>
        <color rgb="FF000000"/>
        <rFont val="Calibri"/>
      </rPr>
      <t xml:space="preserve">
</t>
    </r>
    <r>
      <rPr>
        <sz val="11"/>
        <color rgb="FF000000"/>
        <rFont val="Calibri"/>
      </rPr>
      <t xml:space="preserve">                                 "production.customer_addresses"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</si>
  <si>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</si>
  <si>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r>
      <rPr>
        <sz val="11"/>
        <color rgb="FF000000"/>
        <rFont val="Calibri"/>
      </rPr>
      <t>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Default Audit Filter is applied to all users by default. </t>
    </r>
    <r>
      <rPr>
        <sz val="11"/>
        <color rgb="FF000000"/>
        <rFont val="Calibri"/>
      </rPr>
      <t xml:space="preserve">
</t>
    </r>
    <r>
      <rPr>
        <sz val="11"/>
        <color rgb="FF000000"/>
        <rFont val="Calibri"/>
      </rPr>
      <t xml:space="preserve">Named Audit Filters are assigned to specific users. </t>
    </r>
    <r>
      <rPr>
        <sz val="11"/>
        <color rgb="FF000000"/>
        <rFont val="Calibri"/>
      </rPr>
      <t xml:space="preserve">
</t>
    </r>
    <r>
      <rPr>
        <sz val="11"/>
        <color rgb="FF000000"/>
        <rFont val="Calibri"/>
      </rPr>
      <t xml:space="preserve">Check what filters are in place by running the following as an administrative user: </t>
    </r>
    <r>
      <rPr>
        <sz val="11"/>
        <color rgb="FF000000"/>
        <rFont val="Calibri"/>
      </rPr>
      <t xml:space="preserve">
</t>
    </r>
    <r>
      <rPr>
        <sz val="11"/>
        <color rgb="FF000000"/>
        <rFont val="Calibri"/>
      </rPr>
      <t>MariaDB&gt; SELECT * FROM mysql.server_audit_filters;</t>
    </r>
    <r>
      <rPr>
        <sz val="11"/>
        <color rgb="FF000000"/>
        <rFont val="Calibri"/>
      </rPr>
      <t xml:space="preserve">
</t>
    </r>
    <r>
      <rPr>
        <sz val="11"/>
        <color rgb="FF000000"/>
        <rFont val="Calibri"/>
      </rPr>
      <t xml:space="preserve">Check what Named Audit Filters are assigned to what users: </t>
    </r>
    <r>
      <rPr>
        <sz val="11"/>
        <color rgb="FF000000"/>
        <rFont val="Calibri"/>
      </rPr>
      <t xml:space="preserve">
</t>
    </r>
    <r>
      <rPr>
        <sz val="11"/>
        <color rgb="FF000000"/>
        <rFont val="Calibri"/>
      </rPr>
      <t>MariaDB&gt; SELECT sau.host, sau.user, saf.filtername,</t>
    </r>
    <r>
      <rPr>
        <sz val="11"/>
        <color rgb="FF000000"/>
        <rFont val="Calibri"/>
      </rPr>
      <t xml:space="preserve">
</t>
    </r>
    <r>
      <rPr>
        <sz val="11"/>
        <color rgb="FF000000"/>
        <rFont val="Calibri"/>
      </rPr>
      <t xml:space="preserve">   JSON_DETAILED(saf.rule)</t>
    </r>
    <r>
      <rPr>
        <sz val="11"/>
        <color rgb="FF000000"/>
        <rFont val="Calibri"/>
      </rPr>
      <t xml:space="preserve">
</t>
    </r>
    <r>
      <rPr>
        <sz val="11"/>
        <color rgb="FF000000"/>
        <rFont val="Calibri"/>
      </rPr>
      <t>FROM mysql.server_audit_filters saf</t>
    </r>
    <r>
      <rPr>
        <sz val="11"/>
        <color rgb="FF000000"/>
        <rFont val="Calibri"/>
      </rPr>
      <t xml:space="preserve">
</t>
    </r>
    <r>
      <rPr>
        <sz val="11"/>
        <color rgb="FF000000"/>
        <rFont val="Calibri"/>
      </rPr>
      <t>JOIN mysql.server_audit_users sau</t>
    </r>
    <r>
      <rPr>
        <sz val="11"/>
        <color rgb="FF000000"/>
        <rFont val="Calibri"/>
      </rPr>
      <t xml:space="preserve">
</t>
    </r>
    <r>
      <rPr>
        <sz val="11"/>
        <color rgb="FF000000"/>
        <rFont val="Calibri"/>
      </rPr>
      <t xml:space="preserve">   ON saf.filtername = sau.filtername</t>
    </r>
    <r>
      <rPr>
        <sz val="11"/>
        <color rgb="FF000000"/>
        <rFont val="Calibri"/>
      </rPr>
      <t xml:space="preserve">
</t>
    </r>
    <r>
      <rPr>
        <sz val="11"/>
        <color rgb="FF000000"/>
        <rFont val="Calibri"/>
      </rPr>
      <t>WHERE saf.filtername != 'default'\G</t>
    </r>
    <r>
      <rPr>
        <sz val="11"/>
        <color rgb="FF000000"/>
        <rFont val="Calibri"/>
      </rPr>
      <t xml:space="preserve">
</t>
    </r>
    <r>
      <rPr>
        <sz val="11"/>
        <color rgb="FF000000"/>
        <rFont val="Calibri"/>
      </rPr>
      <t>If the MariaDB Enterprise Audit plugin is not active and/or necessary auditing is not in place, this is a finding.</t>
    </r>
  </si>
  <si>
    <t>V-253771</t>
  </si>
  <si>
    <r>
      <rPr>
        <sz val="11"/>
        <rFont val="Calibri"/>
      </rPr>
      <t>MariaDB must generate audit records when unsuccessful accesses to objects occur.</t>
    </r>
  </si>
  <si>
    <r>
      <rPr>
        <sz val="11"/>
        <color rgb="FF000000"/>
        <rFont val="Calibri"/>
      </rPr>
      <t xml:space="preserve">If the MariaDB Enterprise Audit plugin is not active, enable it in one of the two following ways. </t>
    </r>
    <r>
      <rPr>
        <sz val="11"/>
        <color rgb="FF000000"/>
        <rFont val="Calibri"/>
      </rPr>
      <t xml:space="preserve">
</t>
    </r>
    <r>
      <rPr>
        <sz val="11"/>
        <color rgb="FF000000"/>
        <rFont val="Calibri"/>
      </rPr>
      <t xml:space="preserve">1. Config file (requires restart): </t>
    </r>
    <r>
      <rPr>
        <sz val="11"/>
        <color rgb="FF000000"/>
        <rFont val="Calibri"/>
      </rPr>
      <t xml:space="preserve">
</t>
    </r>
    <r>
      <rPr>
        <sz val="11"/>
        <color rgb="FF000000"/>
        <rFont val="Calibri"/>
      </rPr>
      <t>[mariadb]</t>
    </r>
    <r>
      <rPr>
        <sz val="11"/>
        <color rgb="FF000000"/>
        <rFont val="Calibri"/>
      </rPr>
      <t xml:space="preserve">
</t>
    </r>
    <r>
      <rPr>
        <sz val="11"/>
        <color rgb="FF000000"/>
        <rFont val="Calibri"/>
      </rPr>
      <t>server_audit_logging = ON</t>
    </r>
    <r>
      <rPr>
        <sz val="11"/>
        <color rgb="FF000000"/>
        <rFont val="Calibri"/>
      </rPr>
      <t xml:space="preserve">
</t>
    </r>
    <r>
      <rPr>
        <sz val="11"/>
        <color rgb="FF000000"/>
        <rFont val="Calibri"/>
      </rPr>
      <t xml:space="preserve">2. SQL (does not require restart): </t>
    </r>
    <r>
      <rPr>
        <sz val="11"/>
        <color rgb="FF000000"/>
        <rFont val="Calibri"/>
      </rPr>
      <t xml:space="preserve">
</t>
    </r>
    <r>
      <rPr>
        <sz val="11"/>
        <color rgb="FF000000"/>
        <rFont val="Calibri"/>
      </rPr>
      <t>MariaDB&gt; SET GLOBAL server_audit_logging=ON;</t>
    </r>
    <r>
      <rPr>
        <sz val="11"/>
        <color rgb="FF000000"/>
        <rFont val="Calibri"/>
      </rPr>
      <t xml:space="preserve">
</t>
    </r>
    <r>
      <rPr>
        <sz val="11"/>
        <color rgb="FF000000"/>
        <rFont val="Calibri"/>
      </rPr>
      <t>Once the MariaDB Enterprise Audit plugin is loaded, verify the MariaDB Enterprise Audit plugin is loaded and actively logging:</t>
    </r>
    <r>
      <rPr>
        <sz val="11"/>
        <color rgb="FF000000"/>
        <rFont val="Calibri"/>
      </rPr>
      <t xml:space="preserve">
</t>
    </r>
    <r>
      <rPr>
        <sz val="11"/>
        <color rgb="FF000000"/>
        <rFont val="Calibri"/>
      </rPr>
      <t>MariaDB&gt; SHOW GLOBAL STATUS LIKE 'Server_audit_active';</t>
    </r>
    <r>
      <rPr>
        <sz val="11"/>
        <color rgb="FF000000"/>
        <rFont val="Calibri"/>
      </rPr>
      <t xml:space="preserve">
</t>
    </r>
    <r>
      <rPr>
        <sz val="11"/>
        <color rgb="FF000000"/>
        <rFont val="Calibri"/>
      </rPr>
      <t xml:space="preserve">If the necessary auditing is not in place for all or specific users, modify the filters. </t>
    </r>
    <r>
      <rPr>
        <sz val="11"/>
        <color rgb="FF000000"/>
        <rFont val="Calibri"/>
      </rPr>
      <t xml:space="preserve">
</t>
    </r>
    <r>
      <rPr>
        <sz val="11"/>
        <color rgb="FF000000"/>
        <rFont val="Calibri"/>
      </rPr>
      <t xml:space="preserve">To modify the default filter, delete and recreate: </t>
    </r>
    <r>
      <rPr>
        <sz val="11"/>
        <color rgb="FF000000"/>
        <rFont val="Calibri"/>
      </rPr>
      <t xml:space="preserve">
</t>
    </r>
    <r>
      <rPr>
        <sz val="11"/>
        <color rgb="FF000000"/>
        <rFont val="Calibri"/>
      </rPr>
      <t>MariaDB&gt; DELETE FROM mysql.server_audit_filters WHERE filtername = 'default';</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('default',</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"logging":"ON",</t>
    </r>
    <r>
      <rPr>
        <sz val="11"/>
        <color rgb="FF000000"/>
        <rFont val="Calibri"/>
      </rPr>
      <t xml:space="preserve">
</t>
    </r>
    <r>
      <rPr>
        <sz val="11"/>
        <color rgb="FF000000"/>
        <rFont val="Calibri"/>
      </rPr>
      <t xml:space="preserve">            "connect_event":"ALL",</t>
    </r>
    <r>
      <rPr>
        <sz val="11"/>
        <color rgb="FF000000"/>
        <rFont val="Calibri"/>
      </rPr>
      <t xml:space="preserve">
</t>
    </r>
    <r>
      <rPr>
        <sz val="11"/>
        <color rgb="FF000000"/>
        <rFont val="Calibri"/>
      </rPr>
      <t xml:space="preserve">            "query_event":"ALL",</t>
    </r>
    <r>
      <rPr>
        <sz val="11"/>
        <color rgb="FF000000"/>
        <rFont val="Calibri"/>
      </rPr>
      <t xml:space="preserve">
</t>
    </r>
    <r>
      <rPr>
        <sz val="11"/>
        <color rgb="FF000000"/>
        <rFont val="Calibri"/>
      </rPr>
      <t xml:space="preserve">            "table_event":"ALL"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Specific objects can be added to filters with inclusion or exclusion. </t>
    </r>
    <r>
      <rPr>
        <sz val="11"/>
        <color rgb="FF000000"/>
        <rFont val="Calibri"/>
      </rPr>
      <t xml:space="preserve">
</t>
    </r>
    <r>
      <rPr>
        <sz val="11"/>
        <color rgb="FF000000"/>
        <rFont val="Calibri"/>
      </rPr>
      <t xml:space="preserve">ignore_databases: Do not log actions on these databases. </t>
    </r>
    <r>
      <rPr>
        <sz val="11"/>
        <color rgb="FF000000"/>
        <rFont val="Calibri"/>
      </rPr>
      <t xml:space="preserve">
</t>
    </r>
    <r>
      <rPr>
        <sz val="11"/>
        <color rgb="FF000000"/>
        <rFont val="Calibri"/>
      </rPr>
      <t xml:space="preserve">ignore_tables: Do not log actions on these tables. </t>
    </r>
    <r>
      <rPr>
        <sz val="11"/>
        <color rgb="FF000000"/>
        <rFont val="Calibri"/>
      </rPr>
      <t xml:space="preserve">
</t>
    </r>
    <r>
      <rPr>
        <sz val="11"/>
        <color rgb="FF000000"/>
        <rFont val="Calibri"/>
      </rPr>
      <t>databases: Log actions on these databases.</t>
    </r>
    <r>
      <rPr>
        <sz val="11"/>
        <color rgb="FF000000"/>
        <rFont val="Calibri"/>
      </rPr>
      <t xml:space="preserve">
</t>
    </r>
    <r>
      <rPr>
        <sz val="11"/>
        <color rgb="FF000000"/>
        <rFont val="Calibri"/>
      </rPr>
      <t>tables: Log actions on these tables.</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MariaDB&gt; INSERT INTO mysql.server_audit_filters (filtername, rule)</t>
    </r>
    <r>
      <rPr>
        <sz val="11"/>
        <color rgb="FF000000"/>
        <rFont val="Calibri"/>
      </rPr>
      <t xml:space="preserve">
</t>
    </r>
    <r>
      <rPr>
        <sz val="11"/>
        <color rgb="FF000000"/>
        <rFont val="Calibri"/>
      </rPr>
      <t xml:space="preserve">   VALUES (</t>
    </r>
    <r>
      <rPr>
        <sz val="11"/>
        <color rgb="FF000000"/>
        <rFont val="Calibri"/>
      </rPr>
      <t xml:space="preserve">
</t>
    </r>
    <r>
      <rPr>
        <sz val="11"/>
        <color rgb="FF000000"/>
        <rFont val="Calibri"/>
      </rPr>
      <t xml:space="preserve">       'reporting',</t>
    </r>
    <r>
      <rPr>
        <sz val="11"/>
        <color rgb="FF000000"/>
        <rFont val="Calibri"/>
      </rPr>
      <t xml:space="preserve">
</t>
    </r>
    <r>
      <rPr>
        <sz val="11"/>
        <color rgb="FF000000"/>
        <rFont val="Calibri"/>
      </rPr>
      <t xml:space="preserve">       JSON_COMPACT(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"tables": [</t>
    </r>
    <r>
      <rPr>
        <sz val="11"/>
        <color rgb="FF000000"/>
        <rFont val="Calibri"/>
      </rPr>
      <t xml:space="preserve">
</t>
    </r>
    <r>
      <rPr>
        <sz val="11"/>
        <color rgb="FF000000"/>
        <rFont val="Calibri"/>
      </rPr>
      <t xml:space="preserve">                  "production.*",</t>
    </r>
    <r>
      <rPr>
        <sz val="11"/>
        <color rgb="FF000000"/>
        <rFont val="Calibri"/>
      </rPr>
      <t xml:space="preserve">
</t>
    </r>
    <r>
      <rPr>
        <sz val="11"/>
        <color rgb="FF000000"/>
        <rFont val="Calibri"/>
      </rPr>
      <t xml:space="preserve">                  "reporting.*",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"table_event": [</t>
    </r>
    <r>
      <rPr>
        <sz val="11"/>
        <color rgb="FF000000"/>
        <rFont val="Calibri"/>
      </rPr>
      <t xml:space="preserve">
</t>
    </r>
    <r>
      <rPr>
        <sz val="11"/>
        <color rgb="FF000000"/>
        <rFont val="Calibri"/>
      </rPr>
      <t xml:space="preserve">                         "WRITE",</t>
    </r>
    <r>
      <rPr>
        <sz val="11"/>
        <color rgb="FF000000"/>
        <rFont val="Calibri"/>
      </rPr>
      <t xml:space="preserve">
</t>
    </r>
    <r>
      <rPr>
        <sz val="11"/>
        <color rgb="FF000000"/>
        <rFont val="Calibri"/>
      </rPr>
      <t xml:space="preserve">                         "CREATE",</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"RENAME",</t>
    </r>
    <r>
      <rPr>
        <sz val="11"/>
        <color rgb="FF000000"/>
        <rFont val="Calibri"/>
      </rPr>
      <t xml:space="preserve">
</t>
    </r>
    <r>
      <rPr>
        <sz val="11"/>
        <color rgb="FF000000"/>
        <rFont val="Calibri"/>
      </rPr>
      <t xml:space="preserve">                         "ALTER"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"query_event": [</t>
    </r>
    <r>
      <rPr>
        <sz val="11"/>
        <color rgb="FF000000"/>
        <rFont val="Calibri"/>
      </rPr>
      <t xml:space="preserve">
</t>
    </r>
    <r>
      <rPr>
        <sz val="11"/>
        <color rgb="FF000000"/>
        <rFont val="Calibri"/>
      </rPr>
      <t xml:space="preserve">                         "DML",</t>
    </r>
    <r>
      <rPr>
        <sz val="11"/>
        <color rgb="FF000000"/>
        <rFont val="Calibri"/>
      </rPr>
      <t xml:space="preserve">
</t>
    </r>
    <r>
      <rPr>
        <sz val="11"/>
        <color rgb="FF000000"/>
        <rFont val="Calibri"/>
      </rPr>
      <t xml:space="preserve">                         "DDL",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"ignore_tables": [</t>
    </r>
    <r>
      <rPr>
        <sz val="11"/>
        <color rgb="FF000000"/>
        <rFont val="Calibri"/>
      </rPr>
      <t xml:space="preserve">
</t>
    </r>
    <r>
      <rPr>
        <sz val="11"/>
        <color rgb="FF000000"/>
        <rFont val="Calibri"/>
      </rPr>
      <t xml:space="preserve">                                 "production.customer_profiles",</t>
    </r>
    <r>
      <rPr>
        <sz val="11"/>
        <color rgb="FF000000"/>
        <rFont val="Calibri"/>
      </rPr>
      <t xml:space="preserve">
</t>
    </r>
    <r>
      <rPr>
        <sz val="11"/>
        <color rgb="FF000000"/>
        <rFont val="Calibri"/>
      </rPr>
      <t xml:space="preserve">                                 "production.customer_addresses"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</si>
  <si>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</si>
  <si>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t>V-253772</t>
  </si>
  <si>
    <r>
      <rPr>
        <sz val="11"/>
        <rFont val="Calibri"/>
      </rPr>
      <t>MariaDB must generate audit records for all direct access to the database(s).</t>
    </r>
  </si>
  <si>
    <r>
      <rPr>
        <sz val="11"/>
        <color rgb="FF000000"/>
        <rFont val="Calibri"/>
      </rPr>
      <t>In this context, direct access is any query, command, or call to MariaDB that comes from any source other than the application(s) that it supports. Examples would be the command line or a database management utility program. The intent is to capture all activity from administrative and nonstandard sources.</t>
    </r>
  </si>
  <si>
    <t>V-253776</t>
  </si>
  <si>
    <r>
      <rPr>
        <sz val="11"/>
        <rFont val="Calibri"/>
      </rPr>
      <t>MariaDB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</si>
  <si>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To set up the audit logs to write to sylog:</t>
    </r>
    <r>
      <rPr>
        <sz val="11"/>
        <color rgb="FF000000"/>
        <rFont val="Calibri"/>
      </rPr>
      <t xml:space="preserve">
</t>
    </r>
    <r>
      <rPr>
        <sz val="11"/>
        <color rgb="FF000000"/>
        <rFont val="Calibri"/>
      </rPr>
      <t xml:space="preserve">Edit the mariadb-enterprise.cnf file. Add the following under the [mariadb] section:  </t>
    </r>
    <r>
      <rPr>
        <sz val="11"/>
        <color rgb="FF000000"/>
        <rFont val="Calibri"/>
      </rPr>
      <t xml:space="preserve">
</t>
    </r>
    <r>
      <rPr>
        <sz val="11"/>
        <color rgb="FF000000"/>
        <rFont val="Calibri"/>
      </rPr>
      <t xml:space="preserve">server_audit_output_type = 'syslog' </t>
    </r>
    <r>
      <rPr>
        <sz val="11"/>
        <color rgb="FF000000"/>
        <rFont val="Calibri"/>
      </rPr>
      <t xml:space="preserve">
</t>
    </r>
    <r>
      <rPr>
        <sz val="11"/>
        <color rgb="FF000000"/>
        <rFont val="Calibri"/>
      </rPr>
      <t>After the .cnf file is updated and saved, the mariadb database service must be restarted.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</si>
  <si>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MariaDB writes audit records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</si>
  <si>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 xml:space="preserve">Check if the variable server_audit_output_type is set to syslog, and verify the operating system is using a centralized syslog utility such as rsyslogd. </t>
    </r>
    <r>
      <rPr>
        <sz val="11"/>
        <color rgb="FF000000"/>
        <rFont val="Calibri"/>
      </rPr>
      <t xml:space="preserve">
</t>
    </r>
    <r>
      <rPr>
        <sz val="11"/>
        <color rgb="FF000000"/>
        <rFont val="Calibri"/>
      </rPr>
      <t xml:space="preserve">MariaDB&gt; SHOW GLOBAL VARIABLES LIKE 'server_audit_output_type'; </t>
    </r>
    <r>
      <rPr>
        <sz val="11"/>
        <color rgb="FF000000"/>
        <rFont val="Calibri"/>
      </rPr>
      <t xml:space="preserve">
</t>
    </r>
    <r>
      <rPr>
        <sz val="11"/>
        <color rgb="FF000000"/>
        <rFont val="Calibri"/>
      </rPr>
      <t>If not, this is a finding.</t>
    </r>
  </si>
  <si>
    <t>V-265882</t>
  </si>
  <si>
    <r>
      <rPr>
        <sz val="11"/>
        <rFont val="Calibri"/>
      </rPr>
      <t>MariaDB products must be an enterprise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</si>
  <si>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Upgrade unsupported DBMS or unsupported components to a supported version of the product.</t>
    </r>
  </si>
  <si>
    <r>
      <rPr>
        <sz val="11"/>
        <color rgb="FF000000"/>
        <rFont val="Calibri"/>
      </rPr>
      <t>Unsupported commercial and database systems should not be used, because fixes to newly identified bugs will not be implemented by the vendor. The lack of support can result in potential vulnerabilities.Systems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r>
      <rPr>
        <sz val="11"/>
        <color rgb="FF000000"/>
        <rFont val="Calibri"/>
      </rPr>
      <t xml:space="preserve">
</t>
    </r>
    <r>
      <rPr>
        <sz val="11"/>
        <color rgb="FF000000"/>
        <rFont val="Calibri"/>
      </rPr>
      <t>Only Enterprise editions of MariaDB are supported. The Community edition is unsupported. MariaDB Enterprise is the only way to guarantee no malicious or unsupported code has been introduced to systems.</t>
    </r>
    <r>
      <rPr>
        <sz val="11"/>
        <color rgb="FF000000"/>
        <rFont val="Calibri"/>
      </rPr>
      <t xml:space="preserve">
</t>
    </r>
    <r>
      <rPr>
        <sz val="11"/>
        <color rgb="FF000000"/>
        <rFont val="Calibri"/>
      </rPr>
      <t>Note: The only way to access MariaDB Enterprise server is to have an active MariaDB Enterprise subscription and login. If access is needed, email gov@mariadb.com for assistance.</t>
    </r>
  </si>
  <si>
    <r>
      <rPr>
        <sz val="11"/>
        <color rgb="FF000000"/>
        <rFont val="Calibri"/>
      </rPr>
      <t xml:space="preserve">Review the version and release information and check if a suitable enterprise edition is in use: </t>
    </r>
    <r>
      <rPr>
        <sz val="11"/>
        <color rgb="FF000000"/>
        <rFont val="Calibri"/>
      </rPr>
      <t xml:space="preserve">
</t>
    </r>
    <r>
      <rPr>
        <sz val="11"/>
        <color rgb="FF000000"/>
        <rFont val="Calibri"/>
      </rPr>
      <t>MariaDB&gt; SELECT VARIABLE_NAME, VARIABLE_VALUE</t>
    </r>
    <r>
      <rPr>
        <sz val="11"/>
        <color rgb="FF000000"/>
        <rFont val="Calibri"/>
      </rPr>
      <t xml:space="preserve">
</t>
    </r>
    <r>
      <rPr>
        <sz val="11"/>
        <color rgb="FF000000"/>
        <rFont val="Calibri"/>
      </rPr>
      <t xml:space="preserve"> FROM information_schema.GLOBAL_VARIABLES</t>
    </r>
    <r>
      <rPr>
        <sz val="11"/>
        <color rgb="FF000000"/>
        <rFont val="Calibri"/>
      </rPr>
      <t xml:space="preserve">
</t>
    </r>
    <r>
      <rPr>
        <sz val="11"/>
        <color rgb="FF000000"/>
        <rFont val="Calibri"/>
      </rPr>
      <t xml:space="preserve"> WHERE VARIABLE_NAME IN ('version', 'version_comment', 'version_suffix');</t>
    </r>
    <r>
      <rPr>
        <sz val="11"/>
        <color rgb="FF000000"/>
        <rFont val="Calibri"/>
      </rPr>
      <t xml:space="preserve">
</t>
    </r>
    <r>
      <rPr>
        <sz val="11"/>
        <color rgb="FF000000"/>
        <rFont val="Calibri"/>
      </rPr>
      <t>Example output for Enterprise 10.6 would be:</t>
    </r>
    <r>
      <rPr>
        <sz val="11"/>
        <color rgb="FF000000"/>
        <rFont val="Calibri"/>
      </rPr>
      <t xml:space="preserve">
</t>
    </r>
    <r>
      <rPr>
        <sz val="11"/>
        <color rgb="FF000000"/>
        <rFont val="Calibri"/>
      </rPr>
      <t>+-----------------------------+</t>
    </r>
    <r>
      <rPr>
        <sz val="11"/>
        <color rgb="FF000000"/>
        <rFont val="Calibri"/>
      </rPr>
      <t xml:space="preserve">
</t>
    </r>
    <r>
      <rPr>
        <sz val="11"/>
        <color rgb="FF000000"/>
        <rFont val="Calibri"/>
      </rPr>
      <t>| 10.6.25-MariaDB-enterprise |</t>
    </r>
    <r>
      <rPr>
        <sz val="11"/>
        <color rgb="FF000000"/>
        <rFont val="Calibri"/>
      </rPr>
      <t xml:space="preserve">
</t>
    </r>
    <r>
      <rPr>
        <sz val="11"/>
        <color rgb="FF000000"/>
        <rFont val="Calibri"/>
      </rPr>
      <t>+-----------------------------+</t>
    </r>
    <r>
      <rPr>
        <sz val="11"/>
        <color rgb="FF000000"/>
        <rFont val="Calibri"/>
      </rPr>
      <t xml:space="preserve">
</t>
    </r>
    <r>
      <rPr>
        <sz val="11"/>
        <color rgb="FF000000"/>
        <rFont val="Calibri"/>
      </rPr>
      <t>In Enterprise, the version field itself will contain "-enterprise", and sometimes additional enterprise-specific variables/plugins appear (e.g., enterprise encryption or backup-related variables), but the version string is the definitive indicator. In Community, the version field is usually empty or generic and has no enterprise indicators.</t>
    </r>
    <r>
      <rPr>
        <sz val="11"/>
        <color rgb="FF000000"/>
        <rFont val="Calibri"/>
      </rPr>
      <t xml:space="preserve">
</t>
    </r>
    <r>
      <rPr>
        <sz val="11"/>
        <color rgb="FF000000"/>
        <rFont val="Calibri"/>
      </rPr>
      <t>Access the vendor website MariaDB Enterprise download page and check supported releases: https://mariadb.com/downloads/enterprise/enterprise-server/</t>
    </r>
    <r>
      <rPr>
        <sz val="11"/>
        <color rgb="FF000000"/>
        <rFont val="Calibri"/>
      </rPr>
      <t xml:space="preserve">
</t>
    </r>
    <r>
      <rPr>
        <sz val="11"/>
        <color rgb="FF000000"/>
        <rFont val="Calibri"/>
      </rPr>
      <t>Pick the corresponding operating system such as Ubuntu, Red Hat, Rocky, or another from drop-down list.</t>
    </r>
    <r>
      <rPr>
        <sz val="11"/>
        <color rgb="FF000000"/>
        <rFont val="Calibri"/>
      </rPr>
      <t xml:space="preserve">
</t>
    </r>
    <r>
      <rPr>
        <sz val="11"/>
        <color rgb="FF000000"/>
        <rFont val="Calibri"/>
      </rPr>
      <t>If MariaDB Community Software or an older MariaDB Enterprise version that has reached end of life (EOL) is in use,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</si>
  <si>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</si>
  <si>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</si>
  <si>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</si>
  <si>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</si>
  <si>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</si>
  <si>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</si>
  <si>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</si>
  <si>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</si>
  <si>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</si>
  <si>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</si>
  <si>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</si>
  <si>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</si>
  <si>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</si>
  <si>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</si>
  <si>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</si>
  <si>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</si>
  <si>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</si>
  <si>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</si>
  <si>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</si>
  <si>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</si>
  <si>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</si>
  <si>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</si>
  <si>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</si>
  <si>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</si>
  <si>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</si>
  <si>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</si>
  <si>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</si>
  <si>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</si>
  <si>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</si>
  <si>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MariaDB Enterprise 10.x Security Technical Implementation Guide V2R5</t>
  </si>
  <si>
    <t>Developed By:</t>
  </si>
  <si>
    <t>MariaDB and Defense Information Systems Agency (DISA) for the US DoD</t>
  </si>
  <si>
    <t>Release Information:</t>
  </si>
  <si>
    <r>
      <rPr>
        <b/>
        <sz val="11"/>
        <color rgb="FF000000"/>
        <rFont val="Calibri"/>
      </rPr>
      <t>Version:</t>
    </r>
    <r>
      <rPr>
        <sz val="11"/>
        <color rgb="FF000000"/>
        <rFont val="Calibri"/>
      </rPr>
      <t xml:space="preserve"> V2R5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107</t>
    </r>
  </si>
  <si>
    <t>Download Url:</t>
  </si>
  <si>
    <t>https://www.cyber.mil/stigs</t>
  </si>
  <si>
    <t>Guide Overview:</t>
  </si>
  <si>
    <r>
      <rPr>
        <sz val="11"/>
        <color rgb="FF000000"/>
        <rFont val="Calibri"/>
      </rPr>
      <t>The MariaDB Enterprise 10.x Security Technical Implementation Guide (STIG) is published as a tool to improve the security of Department of Defense (DOD) information systems. This document is meant to be used in conjunction with the Red Hat Enterprise Linux (Operating System) STIG, Network STIG, and other STIGs as applicable to the database host environment. It is based on the Database Security Requirements Guide (SRG) Version 2, Release 10, which derives its cybersecurity controls from National Institute of Standards and Technology (NIST) Special Publication (SP) 800-53, Revision 4.</t>
    </r>
    <r>
      <rPr>
        <sz val="11"/>
        <color rgb="FF000000"/>
        <rFont val="Calibri"/>
      </rPr>
      <t xml:space="preserve">
</t>
    </r>
    <r>
      <rPr>
        <sz val="11"/>
        <color rgb="FF000000"/>
        <rFont val="Calibri"/>
      </rPr>
      <t>MariaDB Enterprise Server is a database product that is an enhanced, hardened, and secured version of MariaDB Community Server built to meet the most challenging reliability, stability, security, and scalability requirements of critical applications.</t>
    </r>
    <r>
      <rPr>
        <sz val="11"/>
        <color rgb="FF000000"/>
        <rFont val="Calibri"/>
      </rPr>
      <t xml:space="preserve">
</t>
    </r>
    <r>
      <rPr>
        <sz val="11"/>
        <color rgb="FF000000"/>
        <rFont val="Calibri"/>
      </rPr>
      <t>This STIG is written for use with MariaDB Enterprise version 10.x installed on a RHEL or CENTOS environment.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</si>
  <si>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</si>
  <si>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</si>
  <si>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</si>
  <si>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</si>
  <si>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</si>
  <si>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</si>
  <si>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</si>
  <si>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</si>
  <si>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</si>
  <si>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</si>
  <si>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</si>
  <si>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</si>
  <si>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</si>
  <si>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</si>
  <si>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</si>
  <si>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</si>
  <si>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</si>
  <si>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</si>
  <si>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</si>
  <si>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</si>
  <si>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</si>
  <si>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</si>
  <si>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MariaDB Enterprise 10.x Security Technical Implementation Guide V2R5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</si>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</sst>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331-4FCE-8D70-9DF4B71BC3B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331-4FCE-8D70-9DF4B71BC3B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107</c:v>
                </c:pt>
              </c:numCache>
            </c:numRef>
          </c:val>
          <c:extLst>
            <c:ext xmlns:c16="http://schemas.microsoft.com/office/drawing/2014/chart" uri="{C3380CC4-5D6E-409C-BE32-E72D297353CC}">
              <c16:uniqueId val="{00000002-6331-4FCE-8D70-9DF4B71BC3B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C87-4E4C-B789-F37147E40DF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C87-4E4C-B789-F37147E40DF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107</c:v>
                </c:pt>
              </c:numCache>
            </c:numRef>
          </c:val>
          <c:extLst>
            <c:ext xmlns:c16="http://schemas.microsoft.com/office/drawing/2014/chart" uri="{C3380CC4-5D6E-409C-BE32-E72D297353CC}">
              <c16:uniqueId val="{00000002-8C87-4E4C-B789-F37147E40DF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10D-482D-AE8E-83690DD9711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10D-482D-AE8E-83690DD9711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14</c:v>
                </c:pt>
                <c:pt idx="1">
                  <c:v>92</c:v>
                </c:pt>
                <c:pt idx="2">
                  <c:v>1</c:v>
                </c:pt>
              </c:numCache>
            </c:numRef>
          </c:val>
          <c:extLst>
            <c:ext xmlns:c16="http://schemas.microsoft.com/office/drawing/2014/chart" uri="{C3380CC4-5D6E-409C-BE32-E72D297353CC}">
              <c16:uniqueId val="{00000002-510D-482D-AE8E-83690DD9711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BC6-467B-8BDF-EBE7BBC2266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BC6-467B-8BDF-EBE7BBC2266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107</c:v>
                </c:pt>
              </c:numCache>
            </c:numRef>
          </c:val>
          <c:extLst>
            <c:ext xmlns:c16="http://schemas.microsoft.com/office/drawing/2014/chart" uri="{C3380CC4-5D6E-409C-BE32-E72D297353CC}">
              <c16:uniqueId val="{00000002-7BC6-467B-8BDF-EBE7BBC2266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0D5-4E3E-A46D-719200E8523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0D5-4E3E-A46D-719200E8523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107</c:v>
                </c:pt>
              </c:numCache>
            </c:numRef>
          </c:val>
          <c:extLst>
            <c:ext xmlns:c16="http://schemas.microsoft.com/office/drawing/2014/chart" uri="{C3380CC4-5D6E-409C-BE32-E72D297353CC}">
              <c16:uniqueId val="{00000002-00D5-4E3E-A46D-719200E8523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AC9-462A-8393-9FB5C78E25A0}"/>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AC9-462A-8393-9FB5C78E25A0}"/>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AC9-462A-8393-9FB5C78E25A0}"/>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AC9-462A-8393-9FB5C78E25A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EF6-4C70-9D32-167032C6AEA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khm5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axfem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0f3yq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z1swj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mygmc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exn4r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qhz3h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8">
  <autoFilter ref="A1:M10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507</v>
      </c>
    </row>
    <row r="3" spans="2:3" ht="15" customHeight="1" x14ac:dyDescent="0.35"/>
    <row r="4" spans="2:3" ht="58" x14ac:dyDescent="0.35">
      <c r="B4" s="18" t="s">
        <v>508</v>
      </c>
      <c r="C4" s="19" t="s">
        <v>509</v>
      </c>
    </row>
    <row r="5" spans="2:3" x14ac:dyDescent="0.35">
      <c r="C5" s="19" t="s">
        <v>510</v>
      </c>
    </row>
    <row r="6" spans="2:3" x14ac:dyDescent="0.35">
      <c r="C6" s="16" t="s">
        <v>511</v>
      </c>
    </row>
    <row r="7" spans="2:3" ht="10" customHeight="1" x14ac:dyDescent="0.35"/>
    <row r="8" spans="2:3" ht="232" x14ac:dyDescent="0.35">
      <c r="B8" s="20" t="s">
        <v>512</v>
      </c>
      <c r="C8" s="19" t="s">
        <v>513</v>
      </c>
    </row>
    <row r="9" spans="2:3" ht="10" customHeight="1" x14ac:dyDescent="0.35"/>
    <row r="10" spans="2:3" ht="35" customHeight="1" x14ac:dyDescent="0.35">
      <c r="B10" s="20" t="s">
        <v>514</v>
      </c>
      <c r="C10" s="19" t="s">
        <v>515</v>
      </c>
    </row>
    <row r="11" spans="2:3" ht="75" customHeight="1" x14ac:dyDescent="0.35">
      <c r="B11" s="16" t="s">
        <v>19</v>
      </c>
      <c r="C11" s="19" t="s">
        <v>516</v>
      </c>
    </row>
    <row r="12" spans="2:3" ht="47" customHeight="1" x14ac:dyDescent="0.35">
      <c r="B12" s="16" t="s">
        <v>19</v>
      </c>
      <c r="C12" s="19" t="s">
        <v>517</v>
      </c>
    </row>
    <row r="13" spans="2:3" ht="35" customHeight="1" x14ac:dyDescent="0.35">
      <c r="B13" s="16" t="s">
        <v>19</v>
      </c>
      <c r="C13" s="19" t="s">
        <v>518</v>
      </c>
    </row>
    <row r="14" spans="2:3" ht="32" customHeight="1" x14ac:dyDescent="0.35">
      <c r="B14" s="16" t="s">
        <v>19</v>
      </c>
      <c r="C14" s="19" t="s">
        <v>519</v>
      </c>
    </row>
    <row r="15" spans="2:3" ht="30" customHeight="1" x14ac:dyDescent="0.35">
      <c r="B15" s="16" t="s">
        <v>19</v>
      </c>
      <c r="C15" s="19" t="s">
        <v>520</v>
      </c>
    </row>
    <row r="16" spans="2:3" ht="10" customHeight="1" x14ac:dyDescent="0.35"/>
    <row r="17" spans="1:3" ht="145" customHeight="1" x14ac:dyDescent="0.35">
      <c r="B17" s="20" t="s">
        <v>521</v>
      </c>
      <c r="C17" s="19" t="s">
        <v>522</v>
      </c>
    </row>
    <row r="18" spans="1:3" ht="10" customHeight="1" x14ac:dyDescent="0.35"/>
    <row r="19" spans="1:3" ht="3" customHeight="1" x14ac:dyDescent="0.35">
      <c r="B19" s="21"/>
      <c r="C19" s="21"/>
    </row>
    <row r="20" spans="1:3" ht="12" customHeight="1" x14ac:dyDescent="0.35"/>
    <row r="21" spans="1:3" ht="35" customHeight="1" x14ac:dyDescent="0.35">
      <c r="A21" s="23"/>
      <c r="B21" s="24" t="s">
        <v>523</v>
      </c>
      <c r="C21" s="25" t="s">
        <v>524</v>
      </c>
    </row>
    <row r="22" spans="1:3" ht="18" customHeight="1" x14ac:dyDescent="0.35">
      <c r="A22" s="23"/>
      <c r="B22" s="23" t="s">
        <v>19</v>
      </c>
      <c r="C22" s="25" t="s">
        <v>525</v>
      </c>
    </row>
    <row r="23" spans="1:3" ht="18" customHeight="1" x14ac:dyDescent="0.35">
      <c r="A23" s="23"/>
      <c r="B23" s="23" t="s">
        <v>19</v>
      </c>
      <c r="C23" s="25" t="s">
        <v>526</v>
      </c>
    </row>
    <row r="24" spans="1:3" ht="18" customHeight="1" x14ac:dyDescent="0.35">
      <c r="A24" s="23"/>
      <c r="B24" s="23" t="s">
        <v>19</v>
      </c>
      <c r="C24" s="25" t="s">
        <v>527</v>
      </c>
    </row>
    <row r="25" spans="1:3" ht="18" customHeight="1" x14ac:dyDescent="0.35">
      <c r="A25" s="23"/>
      <c r="B25" s="23" t="s">
        <v>19</v>
      </c>
      <c r="C25" s="25" t="s">
        <v>528</v>
      </c>
    </row>
    <row r="26" spans="1:3" ht="18" customHeight="1" x14ac:dyDescent="0.35">
      <c r="A26" s="23"/>
      <c r="B26" s="23" t="s">
        <v>19</v>
      </c>
      <c r="C26" s="25" t="s">
        <v>529</v>
      </c>
    </row>
    <row r="27" spans="1:3" ht="18" customHeight="1" x14ac:dyDescent="0.35">
      <c r="A27" s="23"/>
      <c r="B27" s="23" t="s">
        <v>19</v>
      </c>
      <c r="C27" s="25" t="s">
        <v>530</v>
      </c>
    </row>
    <row r="28" spans="1:3" ht="18" customHeight="1" x14ac:dyDescent="0.35">
      <c r="A28" s="23"/>
      <c r="B28" s="23" t="s">
        <v>19</v>
      </c>
      <c r="C28" s="25" t="s">
        <v>531</v>
      </c>
    </row>
    <row r="29" spans="1:3" ht="18" customHeight="1" x14ac:dyDescent="0.35">
      <c r="A29" s="23"/>
      <c r="B29" s="23" t="s">
        <v>19</v>
      </c>
      <c r="C29" s="25" t="s">
        <v>532</v>
      </c>
    </row>
    <row r="30" spans="1:3" ht="44" customHeight="1" x14ac:dyDescent="0.35">
      <c r="A30" s="23"/>
      <c r="B30" s="23" t="s">
        <v>19</v>
      </c>
      <c r="C30" s="26" t="s">
        <v>533</v>
      </c>
    </row>
    <row r="31" spans="1:3" ht="10" customHeight="1" x14ac:dyDescent="0.35"/>
    <row r="32" spans="1:3" ht="3" customHeight="1" x14ac:dyDescent="0.35">
      <c r="B32" s="21"/>
      <c r="C32" s="21"/>
    </row>
    <row r="33" spans="2:3" ht="12" customHeight="1" x14ac:dyDescent="0.35"/>
    <row r="34" spans="2:3" ht="24" customHeight="1" x14ac:dyDescent="0.35">
      <c r="B34" s="27" t="s">
        <v>534</v>
      </c>
      <c r="C34" s="28" t="s">
        <v>535</v>
      </c>
    </row>
    <row r="35" spans="2:3" ht="18.5" x14ac:dyDescent="0.35">
      <c r="B35" s="27" t="s">
        <v>536</v>
      </c>
      <c r="C35" s="29" t="s">
        <v>537</v>
      </c>
    </row>
    <row r="36" spans="2:3" ht="27" customHeight="1" x14ac:dyDescent="0.35">
      <c r="B36" s="30" t="s">
        <v>538</v>
      </c>
      <c r="C36" s="22" t="s">
        <v>539</v>
      </c>
    </row>
    <row r="37" spans="2:3" x14ac:dyDescent="0.35">
      <c r="B37" s="27" t="s">
        <v>540</v>
      </c>
      <c r="C37" s="31" t="s">
        <v>541</v>
      </c>
    </row>
    <row r="38" spans="2:3" ht="10" customHeight="1" x14ac:dyDescent="0.35"/>
    <row r="39" spans="2:3" ht="188.5" x14ac:dyDescent="0.35">
      <c r="B39" s="27" t="s">
        <v>542</v>
      </c>
      <c r="C39" s="32" t="s">
        <v>543</v>
      </c>
    </row>
    <row r="40" spans="2:3" ht="10" customHeight="1" x14ac:dyDescent="0.35"/>
    <row r="41" spans="2:3" ht="43.5" x14ac:dyDescent="0.35">
      <c r="B41" s="27" t="s">
        <v>544</v>
      </c>
      <c r="C41" s="19" t="s">
        <v>545</v>
      </c>
    </row>
    <row r="42" spans="2:3" ht="10" customHeight="1" x14ac:dyDescent="0.35"/>
    <row r="43" spans="2:3" ht="15.5" x14ac:dyDescent="0.35">
      <c r="C43" s="33" t="s">
        <v>25</v>
      </c>
    </row>
    <row r="44" spans="2:3" ht="29" x14ac:dyDescent="0.35">
      <c r="C44" s="19" t="s">
        <v>546</v>
      </c>
    </row>
    <row r="45" spans="2:3" ht="10" customHeight="1" x14ac:dyDescent="0.35"/>
    <row r="46" spans="2:3" ht="15.5" x14ac:dyDescent="0.35">
      <c r="C46" s="34" t="s">
        <v>36</v>
      </c>
    </row>
    <row r="47" spans="2:3" ht="29" x14ac:dyDescent="0.35">
      <c r="C47" s="19" t="s">
        <v>547</v>
      </c>
    </row>
    <row r="48" spans="2:3" ht="10" customHeight="1" x14ac:dyDescent="0.35"/>
    <row r="49" spans="2:3" ht="15.5" x14ac:dyDescent="0.35">
      <c r="C49" s="35" t="s">
        <v>15</v>
      </c>
    </row>
    <row r="50" spans="2:3" ht="29" x14ac:dyDescent="0.35">
      <c r="C50" s="19" t="s">
        <v>548</v>
      </c>
    </row>
    <row r="51" spans="2:3" ht="10" customHeight="1" x14ac:dyDescent="0.35"/>
    <row r="52" spans="2:3" ht="3" customHeight="1" x14ac:dyDescent="0.35">
      <c r="B52" s="21"/>
      <c r="C52" s="21"/>
    </row>
    <row r="53" spans="2:3" ht="12" customHeight="1" x14ac:dyDescent="0.35"/>
    <row r="54" spans="2:3" ht="130.5" x14ac:dyDescent="0.35">
      <c r="B54" s="18" t="s">
        <v>549</v>
      </c>
      <c r="C54" s="19" t="s">
        <v>550</v>
      </c>
    </row>
    <row r="55" spans="2:3" ht="6" customHeight="1" x14ac:dyDescent="0.35"/>
    <row r="56" spans="2:3" ht="217.5" x14ac:dyDescent="0.35">
      <c r="C56" s="19" t="s">
        <v>551</v>
      </c>
    </row>
    <row r="57" spans="2:3" ht="6" customHeight="1" x14ac:dyDescent="0.35"/>
    <row r="58" spans="2:3" ht="43.5" x14ac:dyDescent="0.35">
      <c r="C58" s="19" t="s">
        <v>552</v>
      </c>
    </row>
    <row r="59" spans="2:3" ht="10" customHeight="1" x14ac:dyDescent="0.35"/>
    <row r="60" spans="2:3" ht="3" customHeight="1" x14ac:dyDescent="0.35">
      <c r="B60" s="21"/>
      <c r="C60" s="21"/>
    </row>
    <row r="61" spans="2:3" ht="12" customHeight="1" x14ac:dyDescent="0.35"/>
    <row r="62" spans="2:3" ht="145" x14ac:dyDescent="0.35">
      <c r="B62" s="18" t="s">
        <v>553</v>
      </c>
      <c r="C62" s="19" t="s">
        <v>554</v>
      </c>
    </row>
    <row r="63" spans="2:3" ht="6" customHeight="1" x14ac:dyDescent="0.35"/>
    <row r="64" spans="2:3" ht="203" x14ac:dyDescent="0.35">
      <c r="C64" s="19" t="s">
        <v>555</v>
      </c>
    </row>
    <row r="65" spans="2:3" ht="6" customHeight="1" x14ac:dyDescent="0.35"/>
    <row r="66" spans="2:3" ht="43.5" x14ac:dyDescent="0.35">
      <c r="C66" s="19" t="s">
        <v>556</v>
      </c>
    </row>
    <row r="67" spans="2:3" ht="10" customHeight="1" x14ac:dyDescent="0.35"/>
    <row r="68" spans="2:3" ht="3" customHeight="1" x14ac:dyDescent="0.35">
      <c r="B68" s="21"/>
      <c r="C68" s="21"/>
    </row>
    <row r="69" spans="2:3" ht="12" customHeight="1" x14ac:dyDescent="0.35"/>
    <row r="70" spans="2:3" ht="101.5" x14ac:dyDescent="0.35">
      <c r="B70" s="18" t="s">
        <v>557</v>
      </c>
      <c r="C70" s="19" t="s">
        <v>558</v>
      </c>
    </row>
    <row r="71" spans="2:3" ht="6" customHeight="1" x14ac:dyDescent="0.35"/>
    <row r="72" spans="2:3" ht="145" x14ac:dyDescent="0.35">
      <c r="C72" s="19" t="s">
        <v>559</v>
      </c>
    </row>
    <row r="73" spans="2:3" ht="6" customHeight="1" x14ac:dyDescent="0.35"/>
    <row r="74" spans="2:3" ht="43.5" x14ac:dyDescent="0.35">
      <c r="C74" s="19" t="s">
        <v>560</v>
      </c>
    </row>
    <row r="78" spans="2:3" ht="32" customHeight="1" x14ac:dyDescent="0.35">
      <c r="B78" s="78" t="s">
        <v>506</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561</v>
      </c>
      <c r="C2" s="80"/>
      <c r="D2" s="80"/>
      <c r="E2" s="80"/>
      <c r="F2" s="80"/>
      <c r="G2" s="80"/>
      <c r="H2" s="80"/>
      <c r="I2" s="80"/>
    </row>
    <row r="4" spans="2:15" ht="18.5" x14ac:dyDescent="0.45">
      <c r="B4" s="37" t="s">
        <v>562</v>
      </c>
    </row>
    <row r="5" spans="2:15" x14ac:dyDescent="0.35">
      <c r="B5" s="39" t="s">
        <v>19</v>
      </c>
      <c r="C5" s="39" t="s">
        <v>563</v>
      </c>
      <c r="D5" s="39" t="s">
        <v>564</v>
      </c>
      <c r="F5" s="81" t="s">
        <v>565</v>
      </c>
      <c r="G5" s="81"/>
      <c r="H5" s="81"/>
      <c r="I5" s="82" t="s">
        <v>566</v>
      </c>
      <c r="J5" s="82"/>
      <c r="K5" s="82"/>
      <c r="L5" s="82"/>
      <c r="M5" s="82"/>
      <c r="N5" s="82"/>
      <c r="O5" s="82"/>
    </row>
    <row r="6" spans="2:15" x14ac:dyDescent="0.35">
      <c r="B6" s="45" t="s">
        <v>567</v>
      </c>
      <c r="C6" s="46">
        <v>107</v>
      </c>
      <c r="D6" s="47" t="s">
        <v>19</v>
      </c>
      <c r="F6" s="81" t="s">
        <v>568</v>
      </c>
      <c r="G6" s="81"/>
      <c r="H6" s="81"/>
      <c r="I6" s="83" t="s">
        <v>569</v>
      </c>
      <c r="J6" s="83"/>
      <c r="K6" s="83"/>
      <c r="L6" s="83"/>
      <c r="M6" s="83"/>
      <c r="N6" s="83"/>
      <c r="O6" s="83"/>
    </row>
    <row r="7" spans="2:15" x14ac:dyDescent="0.35">
      <c r="B7" s="48" t="s">
        <v>570</v>
      </c>
      <c r="C7" s="49">
        <f>C6-C8-C9</f>
        <v>107</v>
      </c>
      <c r="D7" s="50">
        <f>IF(C6&gt;0,C7/C6,0)</f>
        <v>1</v>
      </c>
      <c r="F7" s="81" t="s">
        <v>571</v>
      </c>
      <c r="G7" s="81"/>
      <c r="H7" s="81"/>
      <c r="I7" s="83" t="s">
        <v>569</v>
      </c>
      <c r="J7" s="83"/>
      <c r="K7" s="83"/>
      <c r="L7" s="83"/>
      <c r="M7" s="83"/>
      <c r="N7" s="83"/>
      <c r="O7" s="83"/>
    </row>
    <row r="8" spans="2:15" x14ac:dyDescent="0.35">
      <c r="B8" s="41" t="s">
        <v>572</v>
      </c>
      <c r="C8" s="42">
        <f>COUNTIF('Recommendations'!G:G,"Risk Accepted")</f>
        <v>0</v>
      </c>
      <c r="D8" s="43">
        <f>IF(C6&gt;0,C8/C6,0)</f>
        <v>0</v>
      </c>
      <c r="F8" s="81" t="s">
        <v>573</v>
      </c>
      <c r="G8" s="81"/>
      <c r="H8" s="81"/>
      <c r="I8" s="83" t="s">
        <v>569</v>
      </c>
      <c r="J8" s="83"/>
      <c r="K8" s="83"/>
      <c r="L8" s="83"/>
      <c r="M8" s="83"/>
      <c r="N8" s="83"/>
      <c r="O8" s="83"/>
    </row>
    <row r="9" spans="2:15" x14ac:dyDescent="0.35">
      <c r="B9" s="41" t="s">
        <v>574</v>
      </c>
      <c r="C9" s="42">
        <f>COUNTIF('Recommendations'!G:G,"N/A")</f>
        <v>0</v>
      </c>
      <c r="D9" s="43">
        <f>IF(C6&gt;0,C9/C6,0)</f>
        <v>0</v>
      </c>
      <c r="F9" s="81" t="s">
        <v>575</v>
      </c>
      <c r="G9" s="81"/>
      <c r="H9" s="81"/>
      <c r="I9" s="83" t="s">
        <v>569</v>
      </c>
      <c r="J9" s="83"/>
      <c r="K9" s="83"/>
      <c r="L9" s="83"/>
      <c r="M9" s="83"/>
      <c r="N9" s="83"/>
      <c r="O9" s="83"/>
    </row>
    <row r="12" spans="2:15" ht="18.5" x14ac:dyDescent="0.45">
      <c r="B12" s="37" t="s">
        <v>576</v>
      </c>
    </row>
    <row r="14" spans="2:15" x14ac:dyDescent="0.35">
      <c r="B14" s="51" t="s">
        <v>577</v>
      </c>
    </row>
    <row r="15" spans="2:15" x14ac:dyDescent="0.35">
      <c r="B15" s="39" t="s">
        <v>19</v>
      </c>
      <c r="C15" s="39" t="s">
        <v>578</v>
      </c>
      <c r="D15" s="39" t="s">
        <v>579</v>
      </c>
      <c r="E15" s="39" t="s">
        <v>580</v>
      </c>
      <c r="F15" s="39" t="s">
        <v>581</v>
      </c>
    </row>
    <row r="16" spans="2:15" x14ac:dyDescent="0.35">
      <c r="B16" s="41" t="s">
        <v>582</v>
      </c>
      <c r="C16" s="42">
        <f>COUNTIF('Recommendations'!L:L,"Resolved")</f>
        <v>0</v>
      </c>
      <c r="D16" s="42">
        <f>COUNTIF('Recommendations'!L:L,"Testing")</f>
        <v>0</v>
      </c>
      <c r="E16" s="42">
        <f>COUNTIF('Recommendations'!L:L,"Outstanding")</f>
        <v>107</v>
      </c>
      <c r="F16" s="42">
        <f>SUM(C16:E16)</f>
        <v>107</v>
      </c>
    </row>
    <row r="18" spans="2:6" x14ac:dyDescent="0.35">
      <c r="B18" s="51" t="s">
        <v>583</v>
      </c>
    </row>
    <row r="19" spans="2:6" x14ac:dyDescent="0.35">
      <c r="B19" s="52" t="s">
        <v>19</v>
      </c>
      <c r="C19" s="52" t="s">
        <v>578</v>
      </c>
      <c r="D19" s="52" t="s">
        <v>579</v>
      </c>
      <c r="E19" s="52" t="s">
        <v>580</v>
      </c>
      <c r="F19" s="52" t="s">
        <v>19</v>
      </c>
    </row>
    <row r="20" spans="2:6" x14ac:dyDescent="0.35">
      <c r="B20" s="41" t="s">
        <v>582</v>
      </c>
      <c r="C20" s="43">
        <f>IF(F16&gt;0, C16/F16, 0)</f>
        <v>0</v>
      </c>
      <c r="D20" s="43">
        <f>IF(F16&gt;0, D16/F16, 0)</f>
        <v>0</v>
      </c>
      <c r="E20" s="43">
        <f>IF(F16&gt;0, E16/F16, 0)</f>
        <v>1</v>
      </c>
      <c r="F20" s="44" t="s">
        <v>19</v>
      </c>
    </row>
    <row r="25" spans="2:6" ht="18.5" x14ac:dyDescent="0.45">
      <c r="B25" s="37" t="s">
        <v>584</v>
      </c>
    </row>
    <row r="27" spans="2:6" x14ac:dyDescent="0.35">
      <c r="B27" s="51" t="s">
        <v>577</v>
      </c>
    </row>
    <row r="28" spans="2:6" x14ac:dyDescent="0.35">
      <c r="B28" s="39" t="s">
        <v>5</v>
      </c>
      <c r="C28" s="39" t="s">
        <v>578</v>
      </c>
      <c r="D28" s="39" t="s">
        <v>579</v>
      </c>
      <c r="E28" s="39" t="s">
        <v>580</v>
      </c>
      <c r="F28" s="39" t="s">
        <v>581</v>
      </c>
    </row>
    <row r="29" spans="2:6" x14ac:dyDescent="0.35">
      <c r="B29" s="41" t="s">
        <v>585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586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587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588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589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107</v>
      </c>
      <c r="F34" s="42">
        <f t="shared" si="0"/>
        <v>107</v>
      </c>
    </row>
    <row r="36" spans="2:6" x14ac:dyDescent="0.35">
      <c r="B36" s="51" t="s">
        <v>583</v>
      </c>
    </row>
    <row r="37" spans="2:6" x14ac:dyDescent="0.35">
      <c r="B37" s="52" t="s">
        <v>5</v>
      </c>
      <c r="C37" s="52" t="s">
        <v>578</v>
      </c>
      <c r="D37" s="52" t="s">
        <v>579</v>
      </c>
      <c r="E37" s="52" t="s">
        <v>580</v>
      </c>
      <c r="F37" s="52" t="s">
        <v>19</v>
      </c>
    </row>
    <row r="38" spans="2:6" x14ac:dyDescent="0.35">
      <c r="B38" s="41" t="s">
        <v>585</v>
      </c>
      <c r="C38" s="43">
        <f t="shared" ref="C38:C43" si="1">IF(F29&gt;0, C29/F29, 0)</f>
        <v>0</v>
      </c>
      <c r="D38" s="43">
        <f t="shared" ref="D38:D43" si="2">IF(F29&gt;0, D29/F29, 0)</f>
        <v>0</v>
      </c>
      <c r="E38" s="43">
        <f t="shared" ref="E38:E43" si="3">IF(F29&gt;0, E29/F29, 0)</f>
        <v>0</v>
      </c>
      <c r="F38" s="44" t="s">
        <v>19</v>
      </c>
    </row>
    <row r="39" spans="2:6" x14ac:dyDescent="0.35">
      <c r="B39" s="41" t="s">
        <v>586</v>
      </c>
      <c r="C39" s="43">
        <f t="shared" si="1"/>
        <v>0</v>
      </c>
      <c r="D39" s="43">
        <f t="shared" si="2"/>
        <v>0</v>
      </c>
      <c r="E39" s="43">
        <f t="shared" si="3"/>
        <v>0</v>
      </c>
      <c r="F39" s="44" t="s">
        <v>19</v>
      </c>
    </row>
    <row r="40" spans="2:6" x14ac:dyDescent="0.35">
      <c r="B40" s="41" t="s">
        <v>587</v>
      </c>
      <c r="C40" s="43">
        <f t="shared" si="1"/>
        <v>0</v>
      </c>
      <c r="D40" s="43">
        <f t="shared" si="2"/>
        <v>0</v>
      </c>
      <c r="E40" s="43">
        <f t="shared" si="3"/>
        <v>0</v>
      </c>
      <c r="F40" s="44" t="s">
        <v>19</v>
      </c>
    </row>
    <row r="41" spans="2:6" x14ac:dyDescent="0.35">
      <c r="B41" s="41" t="s">
        <v>588</v>
      </c>
      <c r="C41" s="43">
        <f t="shared" si="1"/>
        <v>0</v>
      </c>
      <c r="D41" s="43">
        <f t="shared" si="2"/>
        <v>0</v>
      </c>
      <c r="E41" s="43">
        <f t="shared" si="3"/>
        <v>0</v>
      </c>
      <c r="F41" s="44" t="s">
        <v>19</v>
      </c>
    </row>
    <row r="42" spans="2:6" x14ac:dyDescent="0.35">
      <c r="B42" s="41" t="s">
        <v>589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590</v>
      </c>
    </row>
    <row r="50" spans="2:6" x14ac:dyDescent="0.35">
      <c r="B50" s="51" t="s">
        <v>577</v>
      </c>
    </row>
    <row r="51" spans="2:6" x14ac:dyDescent="0.35">
      <c r="B51" s="39" t="s">
        <v>2</v>
      </c>
      <c r="C51" s="39" t="s">
        <v>578</v>
      </c>
      <c r="D51" s="39" t="s">
        <v>579</v>
      </c>
      <c r="E51" s="39" t="s">
        <v>580</v>
      </c>
      <c r="F51" s="39" t="s">
        <v>581</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14</v>
      </c>
      <c r="F52" s="42">
        <f>SUM(C52:E52)</f>
        <v>14</v>
      </c>
    </row>
    <row r="53" spans="2:6" x14ac:dyDescent="0.35">
      <c r="B53" s="41" t="s">
        <v>36</v>
      </c>
      <c r="C53" s="42">
        <f>COUNTIFS('Recommendations'!C:C,"CAT II (Medium)",'Recommendations'!L:L,"=Resolved")</f>
        <v>0</v>
      </c>
      <c r="D53" s="42">
        <f>COUNTIFS('Recommendations'!C:C,"=CAT II (Medium)",'Recommendations'!L:L,"=Testing")</f>
        <v>0</v>
      </c>
      <c r="E53" s="42">
        <f>COUNTIFS('Recommendations'!C:C,"=CAT II (Medium)",'Recommendations'!L:L,"=Outstanding")</f>
        <v>92</v>
      </c>
      <c r="F53" s="42">
        <f>SUM(C53:E53)</f>
        <v>92</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583</v>
      </c>
    </row>
    <row r="57" spans="2:6" x14ac:dyDescent="0.35">
      <c r="B57" s="52" t="s">
        <v>2</v>
      </c>
      <c r="C57" s="52" t="s">
        <v>578</v>
      </c>
      <c r="D57" s="52" t="s">
        <v>579</v>
      </c>
      <c r="E57" s="52" t="s">
        <v>580</v>
      </c>
      <c r="F57" s="52" t="s">
        <v>19</v>
      </c>
    </row>
    <row r="58" spans="2:6" x14ac:dyDescent="0.35">
      <c r="B58" s="41" t="s">
        <v>25</v>
      </c>
      <c r="C58" s="43">
        <f>IF(F52&gt;0, C52/F52, 0)</f>
        <v>0</v>
      </c>
      <c r="D58" s="43">
        <f>IF(F52&gt;0, D52/F52, 0)</f>
        <v>0</v>
      </c>
      <c r="E58" s="43">
        <f>IF(F52&gt;0, E52/F52, 0)</f>
        <v>1</v>
      </c>
      <c r="F58" s="44" t="s">
        <v>19</v>
      </c>
    </row>
    <row r="59" spans="2:6" x14ac:dyDescent="0.35">
      <c r="B59" s="41" t="s">
        <v>36</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591</v>
      </c>
    </row>
    <row r="67" spans="2:6" x14ac:dyDescent="0.35">
      <c r="B67" s="51" t="s">
        <v>577</v>
      </c>
    </row>
    <row r="68" spans="2:6" x14ac:dyDescent="0.35">
      <c r="B68" s="39" t="s">
        <v>3</v>
      </c>
      <c r="C68" s="39" t="s">
        <v>578</v>
      </c>
      <c r="D68" s="39" t="s">
        <v>579</v>
      </c>
      <c r="E68" s="39" t="s">
        <v>580</v>
      </c>
      <c r="F68" s="39" t="s">
        <v>581</v>
      </c>
    </row>
    <row r="69" spans="2:6" x14ac:dyDescent="0.35">
      <c r="B69" s="41" t="s">
        <v>592</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593</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594</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595</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107</v>
      </c>
      <c r="F73" s="42">
        <f>SUM(C73:E73)</f>
        <v>107</v>
      </c>
    </row>
    <row r="75" spans="2:6" x14ac:dyDescent="0.35">
      <c r="B75" s="51" t="s">
        <v>583</v>
      </c>
    </row>
    <row r="76" spans="2:6" x14ac:dyDescent="0.35">
      <c r="B76" s="52" t="s">
        <v>3</v>
      </c>
      <c r="C76" s="52" t="s">
        <v>578</v>
      </c>
      <c r="D76" s="52" t="s">
        <v>579</v>
      </c>
      <c r="E76" s="52" t="s">
        <v>580</v>
      </c>
      <c r="F76" s="52" t="s">
        <v>19</v>
      </c>
    </row>
    <row r="77" spans="2:6" x14ac:dyDescent="0.35">
      <c r="B77" s="41" t="s">
        <v>592</v>
      </c>
      <c r="C77" s="43">
        <f>IF(F69&gt;0, C69/F69, 0)</f>
        <v>0</v>
      </c>
      <c r="D77" s="43">
        <f>IF(F69&gt;0, D69/F69, 0)</f>
        <v>0</v>
      </c>
      <c r="E77" s="43">
        <f>IF(F69&gt;0, E69/F69, 0)</f>
        <v>0</v>
      </c>
      <c r="F77" s="44" t="s">
        <v>19</v>
      </c>
    </row>
    <row r="78" spans="2:6" x14ac:dyDescent="0.35">
      <c r="B78" s="41" t="s">
        <v>593</v>
      </c>
      <c r="C78" s="43">
        <f>IF(F70&gt;0, C70/F70, 0)</f>
        <v>0</v>
      </c>
      <c r="D78" s="43">
        <f>IF(F70&gt;0, D70/F70, 0)</f>
        <v>0</v>
      </c>
      <c r="E78" s="43">
        <f>IF(F70&gt;0, E70/F70, 0)</f>
        <v>0</v>
      </c>
      <c r="F78" s="44" t="s">
        <v>19</v>
      </c>
    </row>
    <row r="79" spans="2:6" x14ac:dyDescent="0.35">
      <c r="B79" s="41" t="s">
        <v>594</v>
      </c>
      <c r="C79" s="43">
        <f>IF(F71&gt;0, C71/F71, 0)</f>
        <v>0</v>
      </c>
      <c r="D79" s="43">
        <f>IF(F71&gt;0, D71/F71, 0)</f>
        <v>0</v>
      </c>
      <c r="E79" s="43">
        <f>IF(F71&gt;0, E71/F71, 0)</f>
        <v>0</v>
      </c>
      <c r="F79" s="44" t="s">
        <v>19</v>
      </c>
    </row>
    <row r="80" spans="2:6" x14ac:dyDescent="0.35">
      <c r="B80" s="41" t="s">
        <v>595</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596</v>
      </c>
    </row>
    <row r="88" spans="2:6" x14ac:dyDescent="0.35">
      <c r="B88" s="51" t="s">
        <v>577</v>
      </c>
    </row>
    <row r="89" spans="2:6" x14ac:dyDescent="0.35">
      <c r="B89" s="39" t="s">
        <v>597</v>
      </c>
      <c r="C89" s="39" t="s">
        <v>578</v>
      </c>
      <c r="D89" s="39" t="s">
        <v>579</v>
      </c>
      <c r="E89" s="39" t="s">
        <v>580</v>
      </c>
      <c r="F89" s="39" t="s">
        <v>581</v>
      </c>
    </row>
    <row r="90" spans="2:6" x14ac:dyDescent="0.35">
      <c r="B90" s="41" t="s">
        <v>598</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599</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600</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107</v>
      </c>
      <c r="F93" s="42">
        <f>SUM(C93:E93)</f>
        <v>107</v>
      </c>
    </row>
    <row r="95" spans="2:6" x14ac:dyDescent="0.35">
      <c r="B95" s="51" t="s">
        <v>583</v>
      </c>
    </row>
    <row r="96" spans="2:6" x14ac:dyDescent="0.35">
      <c r="B96" s="52" t="s">
        <v>597</v>
      </c>
      <c r="C96" s="52" t="s">
        <v>578</v>
      </c>
      <c r="D96" s="52" t="s">
        <v>579</v>
      </c>
      <c r="E96" s="52" t="s">
        <v>580</v>
      </c>
      <c r="F96" s="52" t="s">
        <v>19</v>
      </c>
    </row>
    <row r="97" spans="2:15" x14ac:dyDescent="0.35">
      <c r="B97" s="41" t="s">
        <v>598</v>
      </c>
      <c r="C97" s="43">
        <f>IF(F90&gt;0, C90/F90, 0)</f>
        <v>0</v>
      </c>
      <c r="D97" s="43">
        <f>IF(F90&gt;0, D90/F90, 0)</f>
        <v>0</v>
      </c>
      <c r="E97" s="43">
        <f>IF(F90&gt;0, E90/F90, 0)</f>
        <v>0</v>
      </c>
      <c r="F97" s="44" t="s">
        <v>19</v>
      </c>
    </row>
    <row r="98" spans="2:15" x14ac:dyDescent="0.35">
      <c r="B98" s="41" t="s">
        <v>599</v>
      </c>
      <c r="C98" s="43">
        <f>IF(F91&gt;0, C91/F91, 0)</f>
        <v>0</v>
      </c>
      <c r="D98" s="43">
        <f>IF(F91&gt;0, D91/F91, 0)</f>
        <v>0</v>
      </c>
      <c r="E98" s="43">
        <f>IF(F91&gt;0, E91/F91, 0)</f>
        <v>0</v>
      </c>
      <c r="F98" s="44" t="s">
        <v>19</v>
      </c>
    </row>
    <row r="99" spans="2:15" x14ac:dyDescent="0.35">
      <c r="B99" s="41" t="s">
        <v>600</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601</v>
      </c>
      <c r="J105" s="37" t="s">
        <v>602</v>
      </c>
    </row>
    <row r="106" spans="2:15" x14ac:dyDescent="0.35">
      <c r="B106" s="39" t="s">
        <v>5</v>
      </c>
      <c r="C106" s="84" t="s">
        <v>603</v>
      </c>
      <c r="D106" s="84"/>
      <c r="E106" s="39" t="s">
        <v>570</v>
      </c>
      <c r="F106" s="39" t="s">
        <v>578</v>
      </c>
      <c r="G106" s="84" t="s">
        <v>604</v>
      </c>
      <c r="H106" s="84"/>
      <c r="J106" s="39" t="s">
        <v>5</v>
      </c>
      <c r="K106" s="39" t="s">
        <v>592</v>
      </c>
      <c r="L106" s="39" t="s">
        <v>593</v>
      </c>
      <c r="M106" s="39" t="s">
        <v>594</v>
      </c>
      <c r="N106" s="39" t="s">
        <v>595</v>
      </c>
      <c r="O106" s="39" t="s">
        <v>16</v>
      </c>
    </row>
    <row r="107" spans="2:15" x14ac:dyDescent="0.35">
      <c r="B107" s="45" t="s">
        <v>585</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585</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586</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586</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587</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587</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588</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588</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589</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589</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107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107</v>
      </c>
    </row>
    <row r="119" spans="2:24" ht="21" x14ac:dyDescent="0.5">
      <c r="B119" s="37" t="s">
        <v>605</v>
      </c>
      <c r="P119" s="54" t="s">
        <v>606</v>
      </c>
    </row>
    <row r="121" spans="2:24" ht="60" customHeight="1" x14ac:dyDescent="0.35">
      <c r="B121" s="87" t="s">
        <v>607</v>
      </c>
      <c r="C121" s="80"/>
      <c r="D121" s="80"/>
      <c r="E121" s="80"/>
      <c r="F121" s="80"/>
      <c r="P121" s="87" t="s">
        <v>608</v>
      </c>
      <c r="Q121" s="80"/>
      <c r="R121" s="80"/>
      <c r="S121" s="80"/>
      <c r="T121" s="80"/>
      <c r="U121" s="80"/>
      <c r="V121" s="80"/>
      <c r="W121" s="80"/>
    </row>
    <row r="123" spans="2:24" ht="30" customHeight="1" x14ac:dyDescent="0.35">
      <c r="P123" s="55" t="s">
        <v>609</v>
      </c>
      <c r="Q123" s="56">
        <f>C16</f>
        <v>0</v>
      </c>
      <c r="R123" s="57"/>
      <c r="S123" s="56">
        <f>C69</f>
        <v>0</v>
      </c>
      <c r="T123" s="57"/>
      <c r="U123" s="56">
        <f>C70</f>
        <v>0</v>
      </c>
      <c r="V123" s="57"/>
      <c r="W123" s="56">
        <f>C71</f>
        <v>0</v>
      </c>
      <c r="X123" s="57"/>
    </row>
    <row r="124" spans="2:24" ht="35" customHeight="1" x14ac:dyDescent="0.35">
      <c r="P124" s="58" t="s">
        <v>610</v>
      </c>
      <c r="Q124" s="58" t="s">
        <v>611</v>
      </c>
      <c r="R124" s="58" t="s">
        <v>612</v>
      </c>
      <c r="S124" s="58" t="s">
        <v>613</v>
      </c>
      <c r="T124" s="58" t="s">
        <v>614</v>
      </c>
      <c r="U124" s="58" t="s">
        <v>615</v>
      </c>
      <c r="V124" s="58" t="s">
        <v>616</v>
      </c>
      <c r="W124" s="58" t="s">
        <v>617</v>
      </c>
      <c r="X124" s="58" t="s">
        <v>618</v>
      </c>
    </row>
    <row r="125" spans="2:24" x14ac:dyDescent="0.35">
      <c r="O125" s="59" t="s">
        <v>619</v>
      </c>
      <c r="P125" s="60" t="s">
        <v>620</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621</v>
      </c>
      <c r="P160" s="54" t="s">
        <v>622</v>
      </c>
    </row>
    <row r="162" spans="2:22" ht="45" customHeight="1" x14ac:dyDescent="0.35">
      <c r="B162" s="87" t="s">
        <v>623</v>
      </c>
      <c r="C162" s="80"/>
      <c r="D162" s="80"/>
      <c r="E162" s="80"/>
      <c r="F162" s="80"/>
      <c r="P162" s="87" t="s">
        <v>624</v>
      </c>
      <c r="Q162" s="80"/>
      <c r="R162" s="80"/>
      <c r="S162" s="80"/>
      <c r="T162" s="80"/>
      <c r="U162" s="80"/>
    </row>
    <row r="163" spans="2:22" ht="35" customHeight="1" x14ac:dyDescent="0.35">
      <c r="P163" s="84" t="s">
        <v>625</v>
      </c>
      <c r="Q163" s="84"/>
      <c r="R163" s="84" t="s">
        <v>626</v>
      </c>
      <c r="S163" s="84"/>
      <c r="T163" s="84"/>
    </row>
    <row r="164" spans="2:22" ht="30" customHeight="1" x14ac:dyDescent="0.35">
      <c r="P164" s="88">
        <v>0</v>
      </c>
      <c r="Q164" s="89"/>
      <c r="R164" s="90" t="s">
        <v>627</v>
      </c>
      <c r="S164" s="91"/>
      <c r="T164" s="91"/>
    </row>
    <row r="167" spans="2:22" ht="25" customHeight="1" x14ac:dyDescent="0.35">
      <c r="P167" s="63" t="s">
        <v>610</v>
      </c>
      <c r="Q167" s="63" t="s">
        <v>628</v>
      </c>
      <c r="R167" s="63" t="s">
        <v>629</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506</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8"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36</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36</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36</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36</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36</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36</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36</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36</v>
      </c>
      <c r="D12" s="3" t="s">
        <v>16</v>
      </c>
      <c r="E12" s="3" t="s">
        <v>17</v>
      </c>
      <c r="F12" s="3" t="s">
        <v>18</v>
      </c>
      <c r="G12" s="3" t="s">
        <v>19</v>
      </c>
      <c r="H12" s="4" t="s">
        <v>19</v>
      </c>
      <c r="I12" s="1" t="s">
        <v>67</v>
      </c>
      <c r="J12" s="1" t="s">
        <v>72</v>
      </c>
      <c r="K12" s="1" t="s">
        <v>73</v>
      </c>
      <c r="L12" s="3" t="str">
        <f t="shared" si="0"/>
        <v>Outstanding</v>
      </c>
      <c r="M12" s="11" t="s">
        <v>19</v>
      </c>
    </row>
    <row r="13" spans="1:13" ht="60" customHeight="1" x14ac:dyDescent="0.35">
      <c r="A13" s="9" t="s">
        <v>74</v>
      </c>
      <c r="B13" s="1" t="s">
        <v>75</v>
      </c>
      <c r="C13" s="2" t="s">
        <v>36</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36</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36</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36</v>
      </c>
      <c r="D16" s="3" t="s">
        <v>16</v>
      </c>
      <c r="E16" s="3" t="s">
        <v>17</v>
      </c>
      <c r="F16" s="3" t="s">
        <v>18</v>
      </c>
      <c r="G16" s="3" t="s">
        <v>19</v>
      </c>
      <c r="H16" s="4" t="s">
        <v>19</v>
      </c>
      <c r="I16" s="1" t="s">
        <v>86</v>
      </c>
      <c r="J16" s="1" t="s">
        <v>91</v>
      </c>
      <c r="K16" s="1" t="s">
        <v>88</v>
      </c>
      <c r="L16" s="3" t="str">
        <f t="shared" si="0"/>
        <v>Outstanding</v>
      </c>
      <c r="M16" s="11" t="s">
        <v>19</v>
      </c>
    </row>
    <row r="17" spans="1:13" ht="60" customHeight="1" x14ac:dyDescent="0.35">
      <c r="A17" s="9" t="s">
        <v>92</v>
      </c>
      <c r="B17" s="1" t="s">
        <v>93</v>
      </c>
      <c r="C17" s="2" t="s">
        <v>36</v>
      </c>
      <c r="D17" s="3" t="s">
        <v>16</v>
      </c>
      <c r="E17" s="3" t="s">
        <v>17</v>
      </c>
      <c r="F17" s="3" t="s">
        <v>18</v>
      </c>
      <c r="G17" s="3" t="s">
        <v>19</v>
      </c>
      <c r="H17" s="4" t="s">
        <v>19</v>
      </c>
      <c r="I17" s="1" t="s">
        <v>86</v>
      </c>
      <c r="J17" s="1" t="s">
        <v>94</v>
      </c>
      <c r="K17" s="1" t="s">
        <v>88</v>
      </c>
      <c r="L17" s="3" t="str">
        <f t="shared" si="0"/>
        <v>Outstanding</v>
      </c>
      <c r="M17" s="11" t="s">
        <v>19</v>
      </c>
    </row>
    <row r="18" spans="1:13" ht="60" customHeight="1" x14ac:dyDescent="0.35">
      <c r="A18" s="9" t="s">
        <v>95</v>
      </c>
      <c r="B18" s="1" t="s">
        <v>96</v>
      </c>
      <c r="C18" s="2" t="s">
        <v>36</v>
      </c>
      <c r="D18" s="3" t="s">
        <v>16</v>
      </c>
      <c r="E18" s="3" t="s">
        <v>17</v>
      </c>
      <c r="F18" s="3" t="s">
        <v>18</v>
      </c>
      <c r="G18" s="3" t="s">
        <v>19</v>
      </c>
      <c r="H18" s="4" t="s">
        <v>19</v>
      </c>
      <c r="I18" s="1" t="s">
        <v>86</v>
      </c>
      <c r="J18" s="1" t="s">
        <v>97</v>
      </c>
      <c r="K18" s="1" t="s">
        <v>88</v>
      </c>
      <c r="L18" s="3" t="str">
        <f t="shared" si="0"/>
        <v>Outstanding</v>
      </c>
      <c r="M18" s="11" t="s">
        <v>19</v>
      </c>
    </row>
    <row r="19" spans="1:13" ht="60" customHeight="1" x14ac:dyDescent="0.35">
      <c r="A19" s="9" t="s">
        <v>98</v>
      </c>
      <c r="B19" s="1" t="s">
        <v>99</v>
      </c>
      <c r="C19" s="2" t="s">
        <v>36</v>
      </c>
      <c r="D19" s="3" t="s">
        <v>16</v>
      </c>
      <c r="E19" s="3" t="s">
        <v>17</v>
      </c>
      <c r="F19" s="3" t="s">
        <v>18</v>
      </c>
      <c r="G19" s="3" t="s">
        <v>19</v>
      </c>
      <c r="H19" s="4" t="s">
        <v>19</v>
      </c>
      <c r="I19" s="1" t="s">
        <v>86</v>
      </c>
      <c r="J19" s="1" t="s">
        <v>100</v>
      </c>
      <c r="K19" s="1" t="s">
        <v>88</v>
      </c>
      <c r="L19" s="3" t="str">
        <f t="shared" si="0"/>
        <v>Outstanding</v>
      </c>
      <c r="M19" s="11" t="s">
        <v>19</v>
      </c>
    </row>
    <row r="20" spans="1:13" ht="60" customHeight="1" x14ac:dyDescent="0.35">
      <c r="A20" s="9" t="s">
        <v>101</v>
      </c>
      <c r="B20" s="1" t="s">
        <v>102</v>
      </c>
      <c r="C20" s="2" t="s">
        <v>36</v>
      </c>
      <c r="D20" s="3" t="s">
        <v>16</v>
      </c>
      <c r="E20" s="3" t="s">
        <v>17</v>
      </c>
      <c r="F20" s="3" t="s">
        <v>18</v>
      </c>
      <c r="G20" s="3" t="s">
        <v>19</v>
      </c>
      <c r="H20" s="4" t="s">
        <v>19</v>
      </c>
      <c r="I20" s="1" t="s">
        <v>86</v>
      </c>
      <c r="J20" s="1" t="s">
        <v>103</v>
      </c>
      <c r="K20" s="1" t="s">
        <v>104</v>
      </c>
      <c r="L20" s="3" t="str">
        <f t="shared" si="0"/>
        <v>Outstanding</v>
      </c>
      <c r="M20" s="11" t="s">
        <v>19</v>
      </c>
    </row>
    <row r="21" spans="1:13" ht="60" customHeight="1" x14ac:dyDescent="0.35">
      <c r="A21" s="9" t="s">
        <v>105</v>
      </c>
      <c r="B21" s="1" t="s">
        <v>106</v>
      </c>
      <c r="C21" s="2" t="s">
        <v>36</v>
      </c>
      <c r="D21" s="3" t="s">
        <v>16</v>
      </c>
      <c r="E21" s="3" t="s">
        <v>17</v>
      </c>
      <c r="F21" s="3" t="s">
        <v>18</v>
      </c>
      <c r="G21" s="3" t="s">
        <v>19</v>
      </c>
      <c r="H21" s="4" t="s">
        <v>19</v>
      </c>
      <c r="I21" s="1" t="s">
        <v>107</v>
      </c>
      <c r="J21" s="1" t="s">
        <v>108</v>
      </c>
      <c r="K21" s="1" t="s">
        <v>109</v>
      </c>
      <c r="L21" s="3" t="str">
        <f t="shared" si="0"/>
        <v>Outstanding</v>
      </c>
      <c r="M21" s="11" t="s">
        <v>19</v>
      </c>
    </row>
    <row r="22" spans="1:13" ht="60" customHeight="1" x14ac:dyDescent="0.35">
      <c r="A22" s="9" t="s">
        <v>110</v>
      </c>
      <c r="B22" s="1" t="s">
        <v>111</v>
      </c>
      <c r="C22" s="2" t="s">
        <v>25</v>
      </c>
      <c r="D22" s="3" t="s">
        <v>16</v>
      </c>
      <c r="E22" s="3" t="s">
        <v>17</v>
      </c>
      <c r="F22" s="3" t="s">
        <v>18</v>
      </c>
      <c r="G22" s="3" t="s">
        <v>19</v>
      </c>
      <c r="H22" s="4" t="s">
        <v>19</v>
      </c>
      <c r="I22" s="1" t="s">
        <v>112</v>
      </c>
      <c r="J22" s="1" t="s">
        <v>113</v>
      </c>
      <c r="K22" s="1" t="s">
        <v>114</v>
      </c>
      <c r="L22" s="3" t="str">
        <f t="shared" si="0"/>
        <v>Outstanding</v>
      </c>
      <c r="M22" s="11" t="s">
        <v>19</v>
      </c>
    </row>
    <row r="23" spans="1:13" ht="60" customHeight="1" x14ac:dyDescent="0.35">
      <c r="A23" s="9" t="s">
        <v>115</v>
      </c>
      <c r="B23" s="1" t="s">
        <v>116</v>
      </c>
      <c r="C23" s="2" t="s">
        <v>36</v>
      </c>
      <c r="D23" s="3" t="s">
        <v>16</v>
      </c>
      <c r="E23" s="3" t="s">
        <v>17</v>
      </c>
      <c r="F23" s="3" t="s">
        <v>18</v>
      </c>
      <c r="G23" s="3" t="s">
        <v>19</v>
      </c>
      <c r="H23" s="4" t="s">
        <v>19</v>
      </c>
      <c r="I23" s="1" t="s">
        <v>117</v>
      </c>
      <c r="J23" s="1" t="s">
        <v>118</v>
      </c>
      <c r="K23" s="1" t="s">
        <v>119</v>
      </c>
      <c r="L23" s="3" t="str">
        <f t="shared" si="0"/>
        <v>Outstanding</v>
      </c>
      <c r="M23" s="11" t="s">
        <v>19</v>
      </c>
    </row>
    <row r="24" spans="1:13" ht="60" customHeight="1" x14ac:dyDescent="0.35">
      <c r="A24" s="9" t="s">
        <v>120</v>
      </c>
      <c r="B24" s="1" t="s">
        <v>121</v>
      </c>
      <c r="C24" s="2" t="s">
        <v>36</v>
      </c>
      <c r="D24" s="3" t="s">
        <v>16</v>
      </c>
      <c r="E24" s="3" t="s">
        <v>17</v>
      </c>
      <c r="F24" s="3" t="s">
        <v>18</v>
      </c>
      <c r="G24" s="3" t="s">
        <v>19</v>
      </c>
      <c r="H24" s="4" t="s">
        <v>19</v>
      </c>
      <c r="I24" s="1" t="s">
        <v>122</v>
      </c>
      <c r="J24" s="1" t="s">
        <v>123</v>
      </c>
      <c r="K24" s="1" t="s">
        <v>124</v>
      </c>
      <c r="L24" s="3" t="str">
        <f t="shared" si="0"/>
        <v>Outstanding</v>
      </c>
      <c r="M24" s="11" t="s">
        <v>19</v>
      </c>
    </row>
    <row r="25" spans="1:13" ht="60" customHeight="1" x14ac:dyDescent="0.35">
      <c r="A25" s="9" t="s">
        <v>125</v>
      </c>
      <c r="B25" s="1" t="s">
        <v>126</v>
      </c>
      <c r="C25" s="2" t="s">
        <v>36</v>
      </c>
      <c r="D25" s="3" t="s">
        <v>16</v>
      </c>
      <c r="E25" s="3" t="s">
        <v>17</v>
      </c>
      <c r="F25" s="3" t="s">
        <v>18</v>
      </c>
      <c r="G25" s="3" t="s">
        <v>19</v>
      </c>
      <c r="H25" s="4" t="s">
        <v>19</v>
      </c>
      <c r="I25" s="1" t="s">
        <v>127</v>
      </c>
      <c r="J25" s="1" t="s">
        <v>128</v>
      </c>
      <c r="K25" s="1" t="s">
        <v>129</v>
      </c>
      <c r="L25" s="3" t="str">
        <f t="shared" si="0"/>
        <v>Outstanding</v>
      </c>
      <c r="M25" s="11" t="s">
        <v>19</v>
      </c>
    </row>
    <row r="26" spans="1:13" ht="60" customHeight="1" x14ac:dyDescent="0.35">
      <c r="A26" s="9" t="s">
        <v>130</v>
      </c>
      <c r="B26" s="1" t="s">
        <v>131</v>
      </c>
      <c r="C26" s="2" t="s">
        <v>36</v>
      </c>
      <c r="D26" s="3" t="s">
        <v>16</v>
      </c>
      <c r="E26" s="3" t="s">
        <v>17</v>
      </c>
      <c r="F26" s="3" t="s">
        <v>18</v>
      </c>
      <c r="G26" s="3" t="s">
        <v>19</v>
      </c>
      <c r="H26" s="4" t="s">
        <v>19</v>
      </c>
      <c r="I26" s="1" t="s">
        <v>132</v>
      </c>
      <c r="J26" s="1" t="s">
        <v>133</v>
      </c>
      <c r="K26" s="1" t="s">
        <v>134</v>
      </c>
      <c r="L26" s="3" t="str">
        <f t="shared" si="0"/>
        <v>Outstanding</v>
      </c>
      <c r="M26" s="11" t="s">
        <v>19</v>
      </c>
    </row>
    <row r="27" spans="1:13" ht="60" customHeight="1" x14ac:dyDescent="0.35">
      <c r="A27" s="9" t="s">
        <v>135</v>
      </c>
      <c r="B27" s="1" t="s">
        <v>136</v>
      </c>
      <c r="C27" s="2" t="s">
        <v>36</v>
      </c>
      <c r="D27" s="3" t="s">
        <v>16</v>
      </c>
      <c r="E27" s="3" t="s">
        <v>17</v>
      </c>
      <c r="F27" s="3" t="s">
        <v>18</v>
      </c>
      <c r="G27" s="3" t="s">
        <v>19</v>
      </c>
      <c r="H27" s="4" t="s">
        <v>19</v>
      </c>
      <c r="I27" s="1" t="s">
        <v>137</v>
      </c>
      <c r="J27" s="1" t="s">
        <v>138</v>
      </c>
      <c r="K27" s="1" t="s">
        <v>139</v>
      </c>
      <c r="L27" s="3" t="str">
        <f t="shared" si="0"/>
        <v>Outstanding</v>
      </c>
      <c r="M27" s="11" t="s">
        <v>19</v>
      </c>
    </row>
    <row r="28" spans="1:13" ht="60" customHeight="1" x14ac:dyDescent="0.35">
      <c r="A28" s="9" t="s">
        <v>140</v>
      </c>
      <c r="B28" s="1" t="s">
        <v>141</v>
      </c>
      <c r="C28" s="2" t="s">
        <v>36</v>
      </c>
      <c r="D28" s="3" t="s">
        <v>16</v>
      </c>
      <c r="E28" s="3" t="s">
        <v>17</v>
      </c>
      <c r="F28" s="3" t="s">
        <v>18</v>
      </c>
      <c r="G28" s="3" t="s">
        <v>19</v>
      </c>
      <c r="H28" s="4" t="s">
        <v>19</v>
      </c>
      <c r="I28" s="1" t="s">
        <v>142</v>
      </c>
      <c r="J28" s="1" t="s">
        <v>143</v>
      </c>
      <c r="K28" s="1" t="s">
        <v>144</v>
      </c>
      <c r="L28" s="3" t="str">
        <f t="shared" si="0"/>
        <v>Outstanding</v>
      </c>
      <c r="M28" s="11" t="s">
        <v>19</v>
      </c>
    </row>
    <row r="29" spans="1:13" ht="60" customHeight="1" x14ac:dyDescent="0.35">
      <c r="A29" s="9" t="s">
        <v>145</v>
      </c>
      <c r="B29" s="1" t="s">
        <v>146</v>
      </c>
      <c r="C29" s="2" t="s">
        <v>36</v>
      </c>
      <c r="D29" s="3" t="s">
        <v>16</v>
      </c>
      <c r="E29" s="3" t="s">
        <v>17</v>
      </c>
      <c r="F29" s="3" t="s">
        <v>18</v>
      </c>
      <c r="G29" s="3" t="s">
        <v>19</v>
      </c>
      <c r="H29" s="4" t="s">
        <v>19</v>
      </c>
      <c r="I29" s="1" t="s">
        <v>147</v>
      </c>
      <c r="J29" s="1" t="s">
        <v>148</v>
      </c>
      <c r="K29" s="1" t="s">
        <v>149</v>
      </c>
      <c r="L29" s="3" t="str">
        <f t="shared" si="0"/>
        <v>Outstanding</v>
      </c>
      <c r="M29" s="11" t="s">
        <v>19</v>
      </c>
    </row>
    <row r="30" spans="1:13" ht="60" customHeight="1" x14ac:dyDescent="0.35">
      <c r="A30" s="9" t="s">
        <v>150</v>
      </c>
      <c r="B30" s="1" t="s">
        <v>151</v>
      </c>
      <c r="C30" s="2" t="s">
        <v>36</v>
      </c>
      <c r="D30" s="3" t="s">
        <v>16</v>
      </c>
      <c r="E30" s="3" t="s">
        <v>17</v>
      </c>
      <c r="F30" s="3" t="s">
        <v>18</v>
      </c>
      <c r="G30" s="3" t="s">
        <v>19</v>
      </c>
      <c r="H30" s="4" t="s">
        <v>19</v>
      </c>
      <c r="I30" s="1" t="s">
        <v>37</v>
      </c>
      <c r="J30" s="1" t="s">
        <v>152</v>
      </c>
      <c r="K30" s="1" t="s">
        <v>153</v>
      </c>
      <c r="L30" s="3" t="str">
        <f t="shared" si="0"/>
        <v>Outstanding</v>
      </c>
      <c r="M30" s="11" t="s">
        <v>19</v>
      </c>
    </row>
    <row r="31" spans="1:13" ht="60" customHeight="1" x14ac:dyDescent="0.35">
      <c r="A31" s="9" t="s">
        <v>154</v>
      </c>
      <c r="B31" s="1" t="s">
        <v>155</v>
      </c>
      <c r="C31" s="2" t="s">
        <v>25</v>
      </c>
      <c r="D31" s="3" t="s">
        <v>16</v>
      </c>
      <c r="E31" s="3" t="s">
        <v>17</v>
      </c>
      <c r="F31" s="3" t="s">
        <v>18</v>
      </c>
      <c r="G31" s="3" t="s">
        <v>19</v>
      </c>
      <c r="H31" s="4" t="s">
        <v>19</v>
      </c>
      <c r="I31" s="1" t="s">
        <v>156</v>
      </c>
      <c r="J31" s="1" t="s">
        <v>157</v>
      </c>
      <c r="K31" s="1" t="s">
        <v>158</v>
      </c>
      <c r="L31" s="3" t="str">
        <f t="shared" si="0"/>
        <v>Outstanding</v>
      </c>
      <c r="M31" s="11" t="s">
        <v>19</v>
      </c>
    </row>
    <row r="32" spans="1:13" ht="60" customHeight="1" x14ac:dyDescent="0.35">
      <c r="A32" s="9" t="s">
        <v>159</v>
      </c>
      <c r="B32" s="1" t="s">
        <v>160</v>
      </c>
      <c r="C32" s="2" t="s">
        <v>36</v>
      </c>
      <c r="D32" s="3" t="s">
        <v>16</v>
      </c>
      <c r="E32" s="3" t="s">
        <v>17</v>
      </c>
      <c r="F32" s="3" t="s">
        <v>18</v>
      </c>
      <c r="G32" s="3" t="s">
        <v>19</v>
      </c>
      <c r="H32" s="4" t="s">
        <v>19</v>
      </c>
      <c r="I32" s="1" t="s">
        <v>161</v>
      </c>
      <c r="J32" s="1" t="s">
        <v>162</v>
      </c>
      <c r="K32" s="1" t="s">
        <v>163</v>
      </c>
      <c r="L32" s="3" t="str">
        <f t="shared" si="0"/>
        <v>Outstanding</v>
      </c>
      <c r="M32" s="11" t="s">
        <v>19</v>
      </c>
    </row>
    <row r="33" spans="1:13" ht="60" customHeight="1" x14ac:dyDescent="0.35">
      <c r="A33" s="9" t="s">
        <v>164</v>
      </c>
      <c r="B33" s="1" t="s">
        <v>165</v>
      </c>
      <c r="C33" s="2" t="s">
        <v>25</v>
      </c>
      <c r="D33" s="3" t="s">
        <v>16</v>
      </c>
      <c r="E33" s="3" t="s">
        <v>17</v>
      </c>
      <c r="F33" s="3" t="s">
        <v>18</v>
      </c>
      <c r="G33" s="3" t="s">
        <v>19</v>
      </c>
      <c r="H33" s="4" t="s">
        <v>19</v>
      </c>
      <c r="I33" s="1" t="s">
        <v>166</v>
      </c>
      <c r="J33" s="1" t="s">
        <v>167</v>
      </c>
      <c r="K33" s="1" t="s">
        <v>168</v>
      </c>
      <c r="L33" s="3" t="str">
        <f t="shared" si="0"/>
        <v>Outstanding</v>
      </c>
      <c r="M33" s="11" t="s">
        <v>19</v>
      </c>
    </row>
    <row r="34" spans="1:13" ht="60" customHeight="1" x14ac:dyDescent="0.35">
      <c r="A34" s="9" t="s">
        <v>169</v>
      </c>
      <c r="B34" s="1" t="s">
        <v>170</v>
      </c>
      <c r="C34" s="2" t="s">
        <v>25</v>
      </c>
      <c r="D34" s="3" t="s">
        <v>16</v>
      </c>
      <c r="E34" s="3" t="s">
        <v>17</v>
      </c>
      <c r="F34" s="3" t="s">
        <v>18</v>
      </c>
      <c r="G34" s="3" t="s">
        <v>19</v>
      </c>
      <c r="H34" s="4" t="s">
        <v>19</v>
      </c>
      <c r="I34" s="1" t="s">
        <v>171</v>
      </c>
      <c r="J34" s="1" t="s">
        <v>172</v>
      </c>
      <c r="K34" s="1" t="s">
        <v>173</v>
      </c>
      <c r="L34" s="3" t="str">
        <f t="shared" si="0"/>
        <v>Outstanding</v>
      </c>
      <c r="M34" s="11" t="s">
        <v>19</v>
      </c>
    </row>
    <row r="35" spans="1:13" ht="60" customHeight="1" x14ac:dyDescent="0.35">
      <c r="A35" s="9" t="s">
        <v>174</v>
      </c>
      <c r="B35" s="1" t="s">
        <v>175</v>
      </c>
      <c r="C35" s="2" t="s">
        <v>36</v>
      </c>
      <c r="D35" s="3" t="s">
        <v>16</v>
      </c>
      <c r="E35" s="3" t="s">
        <v>17</v>
      </c>
      <c r="F35" s="3" t="s">
        <v>18</v>
      </c>
      <c r="G35" s="3" t="s">
        <v>19</v>
      </c>
      <c r="H35" s="4" t="s">
        <v>19</v>
      </c>
      <c r="I35" s="1" t="s">
        <v>176</v>
      </c>
      <c r="J35" s="1" t="s">
        <v>177</v>
      </c>
      <c r="K35" s="1" t="s">
        <v>178</v>
      </c>
      <c r="L35" s="3" t="str">
        <f t="shared" si="0"/>
        <v>Outstanding</v>
      </c>
      <c r="M35" s="11" t="s">
        <v>19</v>
      </c>
    </row>
    <row r="36" spans="1:13" ht="60" customHeight="1" x14ac:dyDescent="0.35">
      <c r="A36" s="9" t="s">
        <v>179</v>
      </c>
      <c r="B36" s="1" t="s">
        <v>180</v>
      </c>
      <c r="C36" s="2" t="s">
        <v>25</v>
      </c>
      <c r="D36" s="3" t="s">
        <v>16</v>
      </c>
      <c r="E36" s="3" t="s">
        <v>17</v>
      </c>
      <c r="F36" s="3" t="s">
        <v>18</v>
      </c>
      <c r="G36" s="3" t="s">
        <v>19</v>
      </c>
      <c r="H36" s="4" t="s">
        <v>19</v>
      </c>
      <c r="I36" s="1" t="s">
        <v>181</v>
      </c>
      <c r="J36" s="1" t="s">
        <v>182</v>
      </c>
      <c r="K36" s="1" t="s">
        <v>183</v>
      </c>
      <c r="L36" s="3" t="str">
        <f t="shared" si="0"/>
        <v>Outstanding</v>
      </c>
      <c r="M36" s="11" t="s">
        <v>19</v>
      </c>
    </row>
    <row r="37" spans="1:13" ht="60" customHeight="1" x14ac:dyDescent="0.35">
      <c r="A37" s="9" t="s">
        <v>184</v>
      </c>
      <c r="B37" s="1" t="s">
        <v>185</v>
      </c>
      <c r="C37" s="2" t="s">
        <v>36</v>
      </c>
      <c r="D37" s="3" t="s">
        <v>16</v>
      </c>
      <c r="E37" s="3" t="s">
        <v>17</v>
      </c>
      <c r="F37" s="3" t="s">
        <v>18</v>
      </c>
      <c r="G37" s="3" t="s">
        <v>19</v>
      </c>
      <c r="H37" s="4" t="s">
        <v>19</v>
      </c>
      <c r="I37" s="1" t="s">
        <v>186</v>
      </c>
      <c r="J37" s="1" t="s">
        <v>187</v>
      </c>
      <c r="K37" s="1" t="s">
        <v>188</v>
      </c>
      <c r="L37" s="3" t="str">
        <f t="shared" si="0"/>
        <v>Outstanding</v>
      </c>
      <c r="M37" s="11" t="s">
        <v>19</v>
      </c>
    </row>
    <row r="38" spans="1:13" ht="60" customHeight="1" x14ac:dyDescent="0.35">
      <c r="A38" s="9" t="s">
        <v>189</v>
      </c>
      <c r="B38" s="1" t="s">
        <v>190</v>
      </c>
      <c r="C38" s="2" t="s">
        <v>25</v>
      </c>
      <c r="D38" s="3" t="s">
        <v>16</v>
      </c>
      <c r="E38" s="3" t="s">
        <v>17</v>
      </c>
      <c r="F38" s="3" t="s">
        <v>18</v>
      </c>
      <c r="G38" s="3" t="s">
        <v>19</v>
      </c>
      <c r="H38" s="4" t="s">
        <v>19</v>
      </c>
      <c r="I38" s="1" t="s">
        <v>191</v>
      </c>
      <c r="J38" s="1" t="s">
        <v>192</v>
      </c>
      <c r="K38" s="1" t="s">
        <v>193</v>
      </c>
      <c r="L38" s="3" t="str">
        <f t="shared" si="0"/>
        <v>Outstanding</v>
      </c>
      <c r="M38" s="11" t="s">
        <v>19</v>
      </c>
    </row>
    <row r="39" spans="1:13" ht="60" customHeight="1" x14ac:dyDescent="0.35">
      <c r="A39" s="9" t="s">
        <v>194</v>
      </c>
      <c r="B39" s="1" t="s">
        <v>195</v>
      </c>
      <c r="C39" s="2" t="s">
        <v>25</v>
      </c>
      <c r="D39" s="3" t="s">
        <v>16</v>
      </c>
      <c r="E39" s="3" t="s">
        <v>17</v>
      </c>
      <c r="F39" s="3" t="s">
        <v>18</v>
      </c>
      <c r="G39" s="3" t="s">
        <v>19</v>
      </c>
      <c r="H39" s="4" t="s">
        <v>19</v>
      </c>
      <c r="I39" s="1" t="s">
        <v>196</v>
      </c>
      <c r="J39" s="1" t="s">
        <v>197</v>
      </c>
      <c r="K39" s="1" t="s">
        <v>198</v>
      </c>
      <c r="L39" s="3" t="str">
        <f t="shared" si="0"/>
        <v>Outstanding</v>
      </c>
      <c r="M39" s="11" t="s">
        <v>19</v>
      </c>
    </row>
    <row r="40" spans="1:13" ht="60" customHeight="1" x14ac:dyDescent="0.35">
      <c r="A40" s="9" t="s">
        <v>199</v>
      </c>
      <c r="B40" s="1" t="s">
        <v>200</v>
      </c>
      <c r="C40" s="2" t="s">
        <v>36</v>
      </c>
      <c r="D40" s="3" t="s">
        <v>16</v>
      </c>
      <c r="E40" s="3" t="s">
        <v>17</v>
      </c>
      <c r="F40" s="3" t="s">
        <v>18</v>
      </c>
      <c r="G40" s="3" t="s">
        <v>19</v>
      </c>
      <c r="H40" s="4" t="s">
        <v>19</v>
      </c>
      <c r="I40" s="1" t="s">
        <v>37</v>
      </c>
      <c r="J40" s="1" t="s">
        <v>201</v>
      </c>
      <c r="K40" s="1" t="s">
        <v>202</v>
      </c>
      <c r="L40" s="3" t="str">
        <f t="shared" si="0"/>
        <v>Outstanding</v>
      </c>
      <c r="M40" s="11" t="s">
        <v>19</v>
      </c>
    </row>
    <row r="41" spans="1:13" ht="60" customHeight="1" x14ac:dyDescent="0.35">
      <c r="A41" s="9" t="s">
        <v>203</v>
      </c>
      <c r="B41" s="1" t="s">
        <v>204</v>
      </c>
      <c r="C41" s="2" t="s">
        <v>36</v>
      </c>
      <c r="D41" s="3" t="s">
        <v>16</v>
      </c>
      <c r="E41" s="3" t="s">
        <v>17</v>
      </c>
      <c r="F41" s="3" t="s">
        <v>18</v>
      </c>
      <c r="G41" s="3" t="s">
        <v>19</v>
      </c>
      <c r="H41" s="4" t="s">
        <v>19</v>
      </c>
      <c r="I41" s="1" t="s">
        <v>205</v>
      </c>
      <c r="J41" s="1" t="s">
        <v>206</v>
      </c>
      <c r="K41" s="1" t="s">
        <v>207</v>
      </c>
      <c r="L41" s="3" t="str">
        <f t="shared" si="0"/>
        <v>Outstanding</v>
      </c>
      <c r="M41" s="11" t="s">
        <v>19</v>
      </c>
    </row>
    <row r="42" spans="1:13" ht="60" customHeight="1" x14ac:dyDescent="0.35">
      <c r="A42" s="9" t="s">
        <v>208</v>
      </c>
      <c r="B42" s="1" t="s">
        <v>209</v>
      </c>
      <c r="C42" s="2" t="s">
        <v>36</v>
      </c>
      <c r="D42" s="3" t="s">
        <v>16</v>
      </c>
      <c r="E42" s="3" t="s">
        <v>17</v>
      </c>
      <c r="F42" s="3" t="s">
        <v>18</v>
      </c>
      <c r="G42" s="3" t="s">
        <v>19</v>
      </c>
      <c r="H42" s="4" t="s">
        <v>19</v>
      </c>
      <c r="I42" s="1" t="s">
        <v>210</v>
      </c>
      <c r="J42" s="1" t="s">
        <v>211</v>
      </c>
      <c r="K42" s="1" t="s">
        <v>212</v>
      </c>
      <c r="L42" s="3" t="str">
        <f t="shared" si="0"/>
        <v>Outstanding</v>
      </c>
      <c r="M42" s="11" t="s">
        <v>19</v>
      </c>
    </row>
    <row r="43" spans="1:13" ht="60" customHeight="1" x14ac:dyDescent="0.35">
      <c r="A43" s="9" t="s">
        <v>213</v>
      </c>
      <c r="B43" s="1" t="s">
        <v>214</v>
      </c>
      <c r="C43" s="2" t="s">
        <v>36</v>
      </c>
      <c r="D43" s="3" t="s">
        <v>16</v>
      </c>
      <c r="E43" s="3" t="s">
        <v>17</v>
      </c>
      <c r="F43" s="3" t="s">
        <v>18</v>
      </c>
      <c r="G43" s="3" t="s">
        <v>19</v>
      </c>
      <c r="H43" s="4" t="s">
        <v>19</v>
      </c>
      <c r="I43" s="1" t="s">
        <v>215</v>
      </c>
      <c r="J43" s="1" t="s">
        <v>216</v>
      </c>
      <c r="K43" s="1" t="s">
        <v>217</v>
      </c>
      <c r="L43" s="3" t="str">
        <f t="shared" si="0"/>
        <v>Outstanding</v>
      </c>
      <c r="M43" s="11" t="s">
        <v>19</v>
      </c>
    </row>
    <row r="44" spans="1:13" ht="60" customHeight="1" x14ac:dyDescent="0.35">
      <c r="A44" s="9" t="s">
        <v>218</v>
      </c>
      <c r="B44" s="1" t="s">
        <v>219</v>
      </c>
      <c r="C44" s="2" t="s">
        <v>36</v>
      </c>
      <c r="D44" s="3" t="s">
        <v>16</v>
      </c>
      <c r="E44" s="3" t="s">
        <v>17</v>
      </c>
      <c r="F44" s="3" t="s">
        <v>18</v>
      </c>
      <c r="G44" s="3" t="s">
        <v>19</v>
      </c>
      <c r="H44" s="4" t="s">
        <v>19</v>
      </c>
      <c r="I44" s="1" t="s">
        <v>220</v>
      </c>
      <c r="J44" s="1" t="s">
        <v>221</v>
      </c>
      <c r="K44" s="1" t="s">
        <v>222</v>
      </c>
      <c r="L44" s="3" t="str">
        <f t="shared" si="0"/>
        <v>Outstanding</v>
      </c>
      <c r="M44" s="11" t="s">
        <v>19</v>
      </c>
    </row>
    <row r="45" spans="1:13" ht="60" customHeight="1" x14ac:dyDescent="0.35">
      <c r="A45" s="9" t="s">
        <v>223</v>
      </c>
      <c r="B45" s="1" t="s">
        <v>224</v>
      </c>
      <c r="C45" s="2" t="s">
        <v>36</v>
      </c>
      <c r="D45" s="3" t="s">
        <v>16</v>
      </c>
      <c r="E45" s="3" t="s">
        <v>17</v>
      </c>
      <c r="F45" s="3" t="s">
        <v>18</v>
      </c>
      <c r="G45" s="3" t="s">
        <v>19</v>
      </c>
      <c r="H45" s="4" t="s">
        <v>19</v>
      </c>
      <c r="I45" s="1" t="s">
        <v>220</v>
      </c>
      <c r="J45" s="1" t="s">
        <v>225</v>
      </c>
      <c r="K45" s="1" t="s">
        <v>222</v>
      </c>
      <c r="L45" s="3" t="str">
        <f t="shared" si="0"/>
        <v>Outstanding</v>
      </c>
      <c r="M45" s="11" t="s">
        <v>19</v>
      </c>
    </row>
    <row r="46" spans="1:13" ht="60" customHeight="1" x14ac:dyDescent="0.35">
      <c r="A46" s="9" t="s">
        <v>226</v>
      </c>
      <c r="B46" s="1" t="s">
        <v>227</v>
      </c>
      <c r="C46" s="2" t="s">
        <v>25</v>
      </c>
      <c r="D46" s="3" t="s">
        <v>16</v>
      </c>
      <c r="E46" s="3" t="s">
        <v>17</v>
      </c>
      <c r="F46" s="3" t="s">
        <v>18</v>
      </c>
      <c r="G46" s="3" t="s">
        <v>19</v>
      </c>
      <c r="H46" s="4" t="s">
        <v>19</v>
      </c>
      <c r="I46" s="1" t="s">
        <v>228</v>
      </c>
      <c r="J46" s="1" t="s">
        <v>229</v>
      </c>
      <c r="K46" s="1" t="s">
        <v>230</v>
      </c>
      <c r="L46" s="3" t="str">
        <f t="shared" si="0"/>
        <v>Outstanding</v>
      </c>
      <c r="M46" s="11" t="s">
        <v>19</v>
      </c>
    </row>
    <row r="47" spans="1:13" ht="60" customHeight="1" x14ac:dyDescent="0.35">
      <c r="A47" s="9" t="s">
        <v>231</v>
      </c>
      <c r="B47" s="1" t="s">
        <v>232</v>
      </c>
      <c r="C47" s="2" t="s">
        <v>36</v>
      </c>
      <c r="D47" s="3" t="s">
        <v>16</v>
      </c>
      <c r="E47" s="3" t="s">
        <v>17</v>
      </c>
      <c r="F47" s="3" t="s">
        <v>18</v>
      </c>
      <c r="G47" s="3" t="s">
        <v>19</v>
      </c>
      <c r="H47" s="4" t="s">
        <v>19</v>
      </c>
      <c r="I47" s="1" t="s">
        <v>233</v>
      </c>
      <c r="J47" s="1" t="s">
        <v>234</v>
      </c>
      <c r="K47" s="1" t="s">
        <v>235</v>
      </c>
      <c r="L47" s="3" t="str">
        <f t="shared" si="0"/>
        <v>Outstanding</v>
      </c>
      <c r="M47" s="11" t="s">
        <v>19</v>
      </c>
    </row>
    <row r="48" spans="1:13" ht="60" customHeight="1" x14ac:dyDescent="0.35">
      <c r="A48" s="9" t="s">
        <v>236</v>
      </c>
      <c r="B48" s="1" t="s">
        <v>237</v>
      </c>
      <c r="C48" s="2" t="s">
        <v>36</v>
      </c>
      <c r="D48" s="3" t="s">
        <v>16</v>
      </c>
      <c r="E48" s="3" t="s">
        <v>17</v>
      </c>
      <c r="F48" s="3" t="s">
        <v>18</v>
      </c>
      <c r="G48" s="3" t="s">
        <v>19</v>
      </c>
      <c r="H48" s="4" t="s">
        <v>19</v>
      </c>
      <c r="I48" s="1" t="s">
        <v>233</v>
      </c>
      <c r="J48" s="1" t="s">
        <v>238</v>
      </c>
      <c r="K48" s="1" t="s">
        <v>235</v>
      </c>
      <c r="L48" s="3" t="str">
        <f t="shared" si="0"/>
        <v>Outstanding</v>
      </c>
      <c r="M48" s="11" t="s">
        <v>19</v>
      </c>
    </row>
    <row r="49" spans="1:13" ht="60" customHeight="1" x14ac:dyDescent="0.35">
      <c r="A49" s="9" t="s">
        <v>239</v>
      </c>
      <c r="B49" s="1" t="s">
        <v>240</v>
      </c>
      <c r="C49" s="2" t="s">
        <v>36</v>
      </c>
      <c r="D49" s="3" t="s">
        <v>16</v>
      </c>
      <c r="E49" s="3" t="s">
        <v>17</v>
      </c>
      <c r="F49" s="3" t="s">
        <v>18</v>
      </c>
      <c r="G49" s="3" t="s">
        <v>19</v>
      </c>
      <c r="H49" s="4" t="s">
        <v>19</v>
      </c>
      <c r="I49" s="1" t="s">
        <v>241</v>
      </c>
      <c r="J49" s="1" t="s">
        <v>242</v>
      </c>
      <c r="K49" s="1" t="s">
        <v>243</v>
      </c>
      <c r="L49" s="3" t="str">
        <f t="shared" si="0"/>
        <v>Outstanding</v>
      </c>
      <c r="M49" s="11" t="s">
        <v>19</v>
      </c>
    </row>
    <row r="50" spans="1:13" ht="60" customHeight="1" x14ac:dyDescent="0.35">
      <c r="A50" s="9" t="s">
        <v>244</v>
      </c>
      <c r="B50" s="1" t="s">
        <v>245</v>
      </c>
      <c r="C50" s="2" t="s">
        <v>36</v>
      </c>
      <c r="D50" s="3" t="s">
        <v>16</v>
      </c>
      <c r="E50" s="3" t="s">
        <v>17</v>
      </c>
      <c r="F50" s="3" t="s">
        <v>18</v>
      </c>
      <c r="G50" s="3" t="s">
        <v>19</v>
      </c>
      <c r="H50" s="4" t="s">
        <v>19</v>
      </c>
      <c r="I50" s="1" t="s">
        <v>246</v>
      </c>
      <c r="J50" s="1" t="s">
        <v>247</v>
      </c>
      <c r="K50" s="1" t="s">
        <v>248</v>
      </c>
      <c r="L50" s="3" t="str">
        <f t="shared" si="0"/>
        <v>Outstanding</v>
      </c>
      <c r="M50" s="11" t="s">
        <v>19</v>
      </c>
    </row>
    <row r="51" spans="1:13" ht="60" customHeight="1" x14ac:dyDescent="0.35">
      <c r="A51" s="9" t="s">
        <v>249</v>
      </c>
      <c r="B51" s="1" t="s">
        <v>250</v>
      </c>
      <c r="C51" s="2" t="s">
        <v>36</v>
      </c>
      <c r="D51" s="3" t="s">
        <v>16</v>
      </c>
      <c r="E51" s="3" t="s">
        <v>17</v>
      </c>
      <c r="F51" s="3" t="s">
        <v>18</v>
      </c>
      <c r="G51" s="3" t="s">
        <v>19</v>
      </c>
      <c r="H51" s="4" t="s">
        <v>19</v>
      </c>
      <c r="I51" s="1" t="s">
        <v>251</v>
      </c>
      <c r="J51" s="1" t="s">
        <v>252</v>
      </c>
      <c r="K51" s="1" t="s">
        <v>253</v>
      </c>
      <c r="L51" s="3" t="str">
        <f t="shared" si="0"/>
        <v>Outstanding</v>
      </c>
      <c r="M51" s="11" t="s">
        <v>19</v>
      </c>
    </row>
    <row r="52" spans="1:13" ht="60" customHeight="1" x14ac:dyDescent="0.35">
      <c r="A52" s="9" t="s">
        <v>254</v>
      </c>
      <c r="B52" s="1" t="s">
        <v>255</v>
      </c>
      <c r="C52" s="2" t="s">
        <v>36</v>
      </c>
      <c r="D52" s="3" t="s">
        <v>16</v>
      </c>
      <c r="E52" s="3" t="s">
        <v>17</v>
      </c>
      <c r="F52" s="3" t="s">
        <v>18</v>
      </c>
      <c r="G52" s="3" t="s">
        <v>19</v>
      </c>
      <c r="H52" s="4" t="s">
        <v>19</v>
      </c>
      <c r="I52" s="1" t="s">
        <v>256</v>
      </c>
      <c r="J52" s="1" t="s">
        <v>257</v>
      </c>
      <c r="K52" s="1" t="s">
        <v>258</v>
      </c>
      <c r="L52" s="3" t="str">
        <f t="shared" si="0"/>
        <v>Outstanding</v>
      </c>
      <c r="M52" s="11" t="s">
        <v>19</v>
      </c>
    </row>
    <row r="53" spans="1:13" ht="60" customHeight="1" x14ac:dyDescent="0.35">
      <c r="A53" s="9" t="s">
        <v>259</v>
      </c>
      <c r="B53" s="1" t="s">
        <v>260</v>
      </c>
      <c r="C53" s="2" t="s">
        <v>36</v>
      </c>
      <c r="D53" s="3" t="s">
        <v>16</v>
      </c>
      <c r="E53" s="3" t="s">
        <v>17</v>
      </c>
      <c r="F53" s="3" t="s">
        <v>18</v>
      </c>
      <c r="G53" s="3" t="s">
        <v>19</v>
      </c>
      <c r="H53" s="4" t="s">
        <v>19</v>
      </c>
      <c r="I53" s="1" t="s">
        <v>261</v>
      </c>
      <c r="J53" s="1" t="s">
        <v>262</v>
      </c>
      <c r="K53" s="1" t="s">
        <v>263</v>
      </c>
      <c r="L53" s="3" t="str">
        <f t="shared" si="0"/>
        <v>Outstanding</v>
      </c>
      <c r="M53" s="11" t="s">
        <v>19</v>
      </c>
    </row>
    <row r="54" spans="1:13" ht="60" customHeight="1" x14ac:dyDescent="0.35">
      <c r="A54" s="9" t="s">
        <v>264</v>
      </c>
      <c r="B54" s="1" t="s">
        <v>265</v>
      </c>
      <c r="C54" s="2" t="s">
        <v>36</v>
      </c>
      <c r="D54" s="3" t="s">
        <v>16</v>
      </c>
      <c r="E54" s="3" t="s">
        <v>17</v>
      </c>
      <c r="F54" s="3" t="s">
        <v>18</v>
      </c>
      <c r="G54" s="3" t="s">
        <v>19</v>
      </c>
      <c r="H54" s="4" t="s">
        <v>19</v>
      </c>
      <c r="I54" s="1" t="s">
        <v>266</v>
      </c>
      <c r="J54" s="1" t="s">
        <v>267</v>
      </c>
      <c r="K54" s="1" t="s">
        <v>268</v>
      </c>
      <c r="L54" s="3" t="str">
        <f t="shared" si="0"/>
        <v>Outstanding</v>
      </c>
      <c r="M54" s="11" t="s">
        <v>19</v>
      </c>
    </row>
    <row r="55" spans="1:13" ht="60" customHeight="1" x14ac:dyDescent="0.35">
      <c r="A55" s="9" t="s">
        <v>269</v>
      </c>
      <c r="B55" s="1" t="s">
        <v>270</v>
      </c>
      <c r="C55" s="2" t="s">
        <v>36</v>
      </c>
      <c r="D55" s="3" t="s">
        <v>16</v>
      </c>
      <c r="E55" s="3" t="s">
        <v>17</v>
      </c>
      <c r="F55" s="3" t="s">
        <v>18</v>
      </c>
      <c r="G55" s="3" t="s">
        <v>19</v>
      </c>
      <c r="H55" s="4" t="s">
        <v>19</v>
      </c>
      <c r="I55" s="1" t="s">
        <v>271</v>
      </c>
      <c r="J55" s="1" t="s">
        <v>272</v>
      </c>
      <c r="K55" s="1" t="s">
        <v>273</v>
      </c>
      <c r="L55" s="3" t="str">
        <f t="shared" si="0"/>
        <v>Outstanding</v>
      </c>
      <c r="M55" s="11" t="s">
        <v>19</v>
      </c>
    </row>
    <row r="56" spans="1:13" ht="60" customHeight="1" x14ac:dyDescent="0.35">
      <c r="A56" s="9" t="s">
        <v>274</v>
      </c>
      <c r="B56" s="1" t="s">
        <v>275</v>
      </c>
      <c r="C56" s="2" t="s">
        <v>36</v>
      </c>
      <c r="D56" s="3" t="s">
        <v>16</v>
      </c>
      <c r="E56" s="3" t="s">
        <v>17</v>
      </c>
      <c r="F56" s="3" t="s">
        <v>18</v>
      </c>
      <c r="G56" s="3" t="s">
        <v>19</v>
      </c>
      <c r="H56" s="4" t="s">
        <v>19</v>
      </c>
      <c r="I56" s="1" t="s">
        <v>271</v>
      </c>
      <c r="J56" s="1" t="s">
        <v>272</v>
      </c>
      <c r="K56" s="1" t="s">
        <v>276</v>
      </c>
      <c r="L56" s="3" t="str">
        <f t="shared" si="0"/>
        <v>Outstanding</v>
      </c>
      <c r="M56" s="11" t="s">
        <v>19</v>
      </c>
    </row>
    <row r="57" spans="1:13" ht="60" customHeight="1" x14ac:dyDescent="0.35">
      <c r="A57" s="9" t="s">
        <v>277</v>
      </c>
      <c r="B57" s="1" t="s">
        <v>278</v>
      </c>
      <c r="C57" s="2" t="s">
        <v>36</v>
      </c>
      <c r="D57" s="3" t="s">
        <v>16</v>
      </c>
      <c r="E57" s="3" t="s">
        <v>17</v>
      </c>
      <c r="F57" s="3" t="s">
        <v>18</v>
      </c>
      <c r="G57" s="3" t="s">
        <v>19</v>
      </c>
      <c r="H57" s="4" t="s">
        <v>19</v>
      </c>
      <c r="I57" s="1" t="s">
        <v>271</v>
      </c>
      <c r="J57" s="1" t="s">
        <v>279</v>
      </c>
      <c r="K57" s="1" t="s">
        <v>280</v>
      </c>
      <c r="L57" s="3" t="str">
        <f t="shared" si="0"/>
        <v>Outstanding</v>
      </c>
      <c r="M57" s="11" t="s">
        <v>19</v>
      </c>
    </row>
    <row r="58" spans="1:13" ht="60" customHeight="1" x14ac:dyDescent="0.35">
      <c r="A58" s="9" t="s">
        <v>281</v>
      </c>
      <c r="B58" s="1" t="s">
        <v>282</v>
      </c>
      <c r="C58" s="2" t="s">
        <v>36</v>
      </c>
      <c r="D58" s="3" t="s">
        <v>16</v>
      </c>
      <c r="E58" s="3" t="s">
        <v>17</v>
      </c>
      <c r="F58" s="3" t="s">
        <v>18</v>
      </c>
      <c r="G58" s="3" t="s">
        <v>19</v>
      </c>
      <c r="H58" s="4" t="s">
        <v>19</v>
      </c>
      <c r="I58" s="1" t="s">
        <v>283</v>
      </c>
      <c r="J58" s="1" t="s">
        <v>284</v>
      </c>
      <c r="K58" s="1" t="s">
        <v>285</v>
      </c>
      <c r="L58" s="3" t="str">
        <f t="shared" si="0"/>
        <v>Outstanding</v>
      </c>
      <c r="M58" s="11" t="s">
        <v>19</v>
      </c>
    </row>
    <row r="59" spans="1:13" ht="60" customHeight="1" x14ac:dyDescent="0.35">
      <c r="A59" s="9" t="s">
        <v>286</v>
      </c>
      <c r="B59" s="1" t="s">
        <v>287</v>
      </c>
      <c r="C59" s="2" t="s">
        <v>36</v>
      </c>
      <c r="D59" s="3" t="s">
        <v>16</v>
      </c>
      <c r="E59" s="3" t="s">
        <v>17</v>
      </c>
      <c r="F59" s="3" t="s">
        <v>18</v>
      </c>
      <c r="G59" s="3" t="s">
        <v>19</v>
      </c>
      <c r="H59" s="4" t="s">
        <v>19</v>
      </c>
      <c r="I59" s="1" t="s">
        <v>288</v>
      </c>
      <c r="J59" s="1" t="s">
        <v>289</v>
      </c>
      <c r="K59" s="1" t="s">
        <v>290</v>
      </c>
      <c r="L59" s="3" t="str">
        <f t="shared" si="0"/>
        <v>Outstanding</v>
      </c>
      <c r="M59" s="11" t="s">
        <v>19</v>
      </c>
    </row>
    <row r="60" spans="1:13" ht="60" customHeight="1" x14ac:dyDescent="0.35">
      <c r="A60" s="9" t="s">
        <v>291</v>
      </c>
      <c r="B60" s="1" t="s">
        <v>292</v>
      </c>
      <c r="C60" s="2" t="s">
        <v>36</v>
      </c>
      <c r="D60" s="3" t="s">
        <v>16</v>
      </c>
      <c r="E60" s="3" t="s">
        <v>17</v>
      </c>
      <c r="F60" s="3" t="s">
        <v>18</v>
      </c>
      <c r="G60" s="3" t="s">
        <v>19</v>
      </c>
      <c r="H60" s="4" t="s">
        <v>19</v>
      </c>
      <c r="I60" s="1" t="s">
        <v>293</v>
      </c>
      <c r="J60" s="1" t="s">
        <v>294</v>
      </c>
      <c r="K60" s="1" t="s">
        <v>295</v>
      </c>
      <c r="L60" s="3" t="str">
        <f t="shared" si="0"/>
        <v>Outstanding</v>
      </c>
      <c r="M60" s="11" t="s">
        <v>19</v>
      </c>
    </row>
    <row r="61" spans="1:13" ht="60" customHeight="1" x14ac:dyDescent="0.35">
      <c r="A61" s="9" t="s">
        <v>296</v>
      </c>
      <c r="B61" s="1" t="s">
        <v>297</v>
      </c>
      <c r="C61" s="2" t="s">
        <v>36</v>
      </c>
      <c r="D61" s="3" t="s">
        <v>16</v>
      </c>
      <c r="E61" s="3" t="s">
        <v>17</v>
      </c>
      <c r="F61" s="3" t="s">
        <v>18</v>
      </c>
      <c r="G61" s="3" t="s">
        <v>19</v>
      </c>
      <c r="H61" s="4" t="s">
        <v>19</v>
      </c>
      <c r="I61" s="1" t="s">
        <v>298</v>
      </c>
      <c r="J61" s="1" t="s">
        <v>299</v>
      </c>
      <c r="K61" s="1" t="s">
        <v>300</v>
      </c>
      <c r="L61" s="3" t="str">
        <f t="shared" si="0"/>
        <v>Outstanding</v>
      </c>
      <c r="M61" s="11" t="s">
        <v>19</v>
      </c>
    </row>
    <row r="62" spans="1:13" ht="60" customHeight="1" x14ac:dyDescent="0.35">
      <c r="A62" s="9" t="s">
        <v>301</v>
      </c>
      <c r="B62" s="1" t="s">
        <v>302</v>
      </c>
      <c r="C62" s="2" t="s">
        <v>36</v>
      </c>
      <c r="D62" s="3" t="s">
        <v>16</v>
      </c>
      <c r="E62" s="3" t="s">
        <v>17</v>
      </c>
      <c r="F62" s="3" t="s">
        <v>18</v>
      </c>
      <c r="G62" s="3" t="s">
        <v>19</v>
      </c>
      <c r="H62" s="4" t="s">
        <v>19</v>
      </c>
      <c r="I62" s="1" t="s">
        <v>303</v>
      </c>
      <c r="J62" s="1" t="s">
        <v>304</v>
      </c>
      <c r="K62" s="1" t="s">
        <v>305</v>
      </c>
      <c r="L62" s="3" t="str">
        <f t="shared" si="0"/>
        <v>Outstanding</v>
      </c>
      <c r="M62" s="11" t="s">
        <v>19</v>
      </c>
    </row>
    <row r="63" spans="1:13" ht="60" customHeight="1" x14ac:dyDescent="0.35">
      <c r="A63" s="9" t="s">
        <v>306</v>
      </c>
      <c r="B63" s="1" t="s">
        <v>307</v>
      </c>
      <c r="C63" s="2" t="s">
        <v>36</v>
      </c>
      <c r="D63" s="3" t="s">
        <v>16</v>
      </c>
      <c r="E63" s="3" t="s">
        <v>17</v>
      </c>
      <c r="F63" s="3" t="s">
        <v>18</v>
      </c>
      <c r="G63" s="3" t="s">
        <v>19</v>
      </c>
      <c r="H63" s="4" t="s">
        <v>19</v>
      </c>
      <c r="I63" s="1" t="s">
        <v>308</v>
      </c>
      <c r="J63" s="1" t="s">
        <v>309</v>
      </c>
      <c r="K63" s="1" t="s">
        <v>310</v>
      </c>
      <c r="L63" s="3" t="str">
        <f t="shared" si="0"/>
        <v>Outstanding</v>
      </c>
      <c r="M63" s="11" t="s">
        <v>19</v>
      </c>
    </row>
    <row r="64" spans="1:13" ht="60" customHeight="1" x14ac:dyDescent="0.35">
      <c r="A64" s="9" t="s">
        <v>311</v>
      </c>
      <c r="B64" s="1" t="s">
        <v>312</v>
      </c>
      <c r="C64" s="2" t="s">
        <v>36</v>
      </c>
      <c r="D64" s="3" t="s">
        <v>16</v>
      </c>
      <c r="E64" s="3" t="s">
        <v>17</v>
      </c>
      <c r="F64" s="3" t="s">
        <v>18</v>
      </c>
      <c r="G64" s="3" t="s">
        <v>19</v>
      </c>
      <c r="H64" s="4" t="s">
        <v>19</v>
      </c>
      <c r="I64" s="1" t="s">
        <v>313</v>
      </c>
      <c r="J64" s="1" t="s">
        <v>314</v>
      </c>
      <c r="K64" s="1" t="s">
        <v>315</v>
      </c>
      <c r="L64" s="3" t="str">
        <f t="shared" si="0"/>
        <v>Outstanding</v>
      </c>
      <c r="M64" s="11" t="s">
        <v>19</v>
      </c>
    </row>
    <row r="65" spans="1:13" ht="60" customHeight="1" x14ac:dyDescent="0.35">
      <c r="A65" s="9" t="s">
        <v>316</v>
      </c>
      <c r="B65" s="1" t="s">
        <v>317</v>
      </c>
      <c r="C65" s="2" t="s">
        <v>36</v>
      </c>
      <c r="D65" s="3" t="s">
        <v>16</v>
      </c>
      <c r="E65" s="3" t="s">
        <v>17</v>
      </c>
      <c r="F65" s="3" t="s">
        <v>18</v>
      </c>
      <c r="G65" s="3" t="s">
        <v>19</v>
      </c>
      <c r="H65" s="4" t="s">
        <v>19</v>
      </c>
      <c r="I65" s="1" t="s">
        <v>318</v>
      </c>
      <c r="J65" s="1" t="s">
        <v>319</v>
      </c>
      <c r="K65" s="1" t="s">
        <v>320</v>
      </c>
      <c r="L65" s="3" t="str">
        <f t="shared" si="0"/>
        <v>Outstanding</v>
      </c>
      <c r="M65" s="11" t="s">
        <v>19</v>
      </c>
    </row>
    <row r="66" spans="1:13" ht="60" customHeight="1" x14ac:dyDescent="0.35">
      <c r="A66" s="9" t="s">
        <v>321</v>
      </c>
      <c r="B66" s="1" t="s">
        <v>322</v>
      </c>
      <c r="C66" s="2" t="s">
        <v>36</v>
      </c>
      <c r="D66" s="3" t="s">
        <v>16</v>
      </c>
      <c r="E66" s="3" t="s">
        <v>17</v>
      </c>
      <c r="F66" s="3" t="s">
        <v>18</v>
      </c>
      <c r="G66" s="3" t="s">
        <v>19</v>
      </c>
      <c r="H66" s="4" t="s">
        <v>19</v>
      </c>
      <c r="I66" s="1" t="s">
        <v>323</v>
      </c>
      <c r="J66" s="1" t="s">
        <v>324</v>
      </c>
      <c r="K66" s="1" t="s">
        <v>325</v>
      </c>
      <c r="L66" s="3" t="str">
        <f t="shared" si="0"/>
        <v>Outstanding</v>
      </c>
      <c r="M66" s="11" t="s">
        <v>19</v>
      </c>
    </row>
    <row r="67" spans="1:13" ht="60" customHeight="1" x14ac:dyDescent="0.35">
      <c r="A67" s="9" t="s">
        <v>326</v>
      </c>
      <c r="B67" s="1" t="s">
        <v>327</v>
      </c>
      <c r="C67" s="2" t="s">
        <v>36</v>
      </c>
      <c r="D67" s="3" t="s">
        <v>16</v>
      </c>
      <c r="E67" s="3" t="s">
        <v>17</v>
      </c>
      <c r="F67" s="3" t="s">
        <v>18</v>
      </c>
      <c r="G67" s="3" t="s">
        <v>19</v>
      </c>
      <c r="H67" s="4" t="s">
        <v>19</v>
      </c>
      <c r="I67" s="1" t="s">
        <v>328</v>
      </c>
      <c r="J67" s="1" t="s">
        <v>329</v>
      </c>
      <c r="K67" s="1" t="s">
        <v>330</v>
      </c>
      <c r="L67" s="3" t="str">
        <f t="shared" si="0"/>
        <v>Outstanding</v>
      </c>
      <c r="M67" s="11" t="s">
        <v>19</v>
      </c>
    </row>
    <row r="68" spans="1:13" ht="60" customHeight="1" x14ac:dyDescent="0.35">
      <c r="A68" s="9" t="s">
        <v>331</v>
      </c>
      <c r="B68" s="1" t="s">
        <v>332</v>
      </c>
      <c r="C68" s="2" t="s">
        <v>36</v>
      </c>
      <c r="D68" s="3" t="s">
        <v>16</v>
      </c>
      <c r="E68" s="3" t="s">
        <v>17</v>
      </c>
      <c r="F68" s="3" t="s">
        <v>18</v>
      </c>
      <c r="G68" s="3" t="s">
        <v>19</v>
      </c>
      <c r="H68" s="4" t="s">
        <v>19</v>
      </c>
      <c r="I68" s="1" t="s">
        <v>333</v>
      </c>
      <c r="J68" s="1" t="s">
        <v>334</v>
      </c>
      <c r="K68" s="1" t="s">
        <v>335</v>
      </c>
      <c r="L68" s="3" t="str">
        <f t="shared" si="0"/>
        <v>Outstanding</v>
      </c>
      <c r="M68" s="11" t="s">
        <v>19</v>
      </c>
    </row>
    <row r="69" spans="1:13" ht="60" customHeight="1" x14ac:dyDescent="0.35">
      <c r="A69" s="9" t="s">
        <v>336</v>
      </c>
      <c r="B69" s="1" t="s">
        <v>337</v>
      </c>
      <c r="C69" s="2" t="s">
        <v>36</v>
      </c>
      <c r="D69" s="3" t="s">
        <v>16</v>
      </c>
      <c r="E69" s="3" t="s">
        <v>17</v>
      </c>
      <c r="F69" s="3" t="s">
        <v>18</v>
      </c>
      <c r="G69" s="3" t="s">
        <v>19</v>
      </c>
      <c r="H69" s="4" t="s">
        <v>19</v>
      </c>
      <c r="I69" s="1" t="s">
        <v>338</v>
      </c>
      <c r="J69" s="1" t="s">
        <v>339</v>
      </c>
      <c r="K69" s="1" t="s">
        <v>340</v>
      </c>
      <c r="L69" s="3" t="str">
        <f t="shared" si="0"/>
        <v>Outstanding</v>
      </c>
      <c r="M69" s="11" t="s">
        <v>19</v>
      </c>
    </row>
    <row r="70" spans="1:13" ht="60" customHeight="1" x14ac:dyDescent="0.35">
      <c r="A70" s="9" t="s">
        <v>341</v>
      </c>
      <c r="B70" s="1" t="s">
        <v>342</v>
      </c>
      <c r="C70" s="2" t="s">
        <v>36</v>
      </c>
      <c r="D70" s="3" t="s">
        <v>16</v>
      </c>
      <c r="E70" s="3" t="s">
        <v>17</v>
      </c>
      <c r="F70" s="3" t="s">
        <v>18</v>
      </c>
      <c r="G70" s="3" t="s">
        <v>19</v>
      </c>
      <c r="H70" s="4" t="s">
        <v>19</v>
      </c>
      <c r="I70" s="1" t="s">
        <v>343</v>
      </c>
      <c r="J70" s="1" t="s">
        <v>344</v>
      </c>
      <c r="K70" s="1" t="s">
        <v>345</v>
      </c>
      <c r="L70" s="3" t="str">
        <f t="shared" si="0"/>
        <v>Outstanding</v>
      </c>
      <c r="M70" s="11" t="s">
        <v>19</v>
      </c>
    </row>
    <row r="71" spans="1:13" ht="60" customHeight="1" x14ac:dyDescent="0.35">
      <c r="A71" s="9" t="s">
        <v>346</v>
      </c>
      <c r="B71" s="1" t="s">
        <v>347</v>
      </c>
      <c r="C71" s="2" t="s">
        <v>25</v>
      </c>
      <c r="D71" s="3" t="s">
        <v>16</v>
      </c>
      <c r="E71" s="3" t="s">
        <v>17</v>
      </c>
      <c r="F71" s="3" t="s">
        <v>18</v>
      </c>
      <c r="G71" s="3" t="s">
        <v>19</v>
      </c>
      <c r="H71" s="4" t="s">
        <v>19</v>
      </c>
      <c r="I71" s="1" t="s">
        <v>348</v>
      </c>
      <c r="J71" s="1" t="s">
        <v>349</v>
      </c>
      <c r="K71" s="1" t="s">
        <v>350</v>
      </c>
      <c r="L71" s="3" t="str">
        <f t="shared" si="0"/>
        <v>Outstanding</v>
      </c>
      <c r="M71" s="11" t="s">
        <v>19</v>
      </c>
    </row>
    <row r="72" spans="1:13" ht="60" customHeight="1" x14ac:dyDescent="0.35">
      <c r="A72" s="9" t="s">
        <v>351</v>
      </c>
      <c r="B72" s="1" t="s">
        <v>352</v>
      </c>
      <c r="C72" s="2" t="s">
        <v>36</v>
      </c>
      <c r="D72" s="3" t="s">
        <v>16</v>
      </c>
      <c r="E72" s="3" t="s">
        <v>17</v>
      </c>
      <c r="F72" s="3" t="s">
        <v>18</v>
      </c>
      <c r="G72" s="3" t="s">
        <v>19</v>
      </c>
      <c r="H72" s="4" t="s">
        <v>19</v>
      </c>
      <c r="I72" s="1" t="s">
        <v>353</v>
      </c>
      <c r="J72" s="1" t="s">
        <v>354</v>
      </c>
      <c r="K72" s="1" t="s">
        <v>355</v>
      </c>
      <c r="L72" s="3" t="str">
        <f t="shared" si="0"/>
        <v>Outstanding</v>
      </c>
      <c r="M72" s="11" t="s">
        <v>19</v>
      </c>
    </row>
    <row r="73" spans="1:13" ht="60" customHeight="1" x14ac:dyDescent="0.35">
      <c r="A73" s="9" t="s">
        <v>356</v>
      </c>
      <c r="B73" s="1" t="s">
        <v>357</v>
      </c>
      <c r="C73" s="2" t="s">
        <v>25</v>
      </c>
      <c r="D73" s="3" t="s">
        <v>16</v>
      </c>
      <c r="E73" s="3" t="s">
        <v>17</v>
      </c>
      <c r="F73" s="3" t="s">
        <v>18</v>
      </c>
      <c r="G73" s="3" t="s">
        <v>19</v>
      </c>
      <c r="H73" s="4" t="s">
        <v>19</v>
      </c>
      <c r="I73" s="1" t="s">
        <v>358</v>
      </c>
      <c r="J73" s="1" t="s">
        <v>359</v>
      </c>
      <c r="K73" s="1" t="s">
        <v>360</v>
      </c>
      <c r="L73" s="3" t="str">
        <f t="shared" si="0"/>
        <v>Outstanding</v>
      </c>
      <c r="M73" s="11" t="s">
        <v>19</v>
      </c>
    </row>
    <row r="74" spans="1:13" ht="60" customHeight="1" x14ac:dyDescent="0.35">
      <c r="A74" s="9" t="s">
        <v>361</v>
      </c>
      <c r="B74" s="1" t="s">
        <v>362</v>
      </c>
      <c r="C74" s="2" t="s">
        <v>25</v>
      </c>
      <c r="D74" s="3" t="s">
        <v>16</v>
      </c>
      <c r="E74" s="3" t="s">
        <v>17</v>
      </c>
      <c r="F74" s="3" t="s">
        <v>18</v>
      </c>
      <c r="G74" s="3" t="s">
        <v>19</v>
      </c>
      <c r="H74" s="4" t="s">
        <v>19</v>
      </c>
      <c r="I74" s="1" t="s">
        <v>363</v>
      </c>
      <c r="J74" s="1" t="s">
        <v>364</v>
      </c>
      <c r="K74" s="1" t="s">
        <v>365</v>
      </c>
      <c r="L74" s="3" t="str">
        <f t="shared" si="0"/>
        <v>Outstanding</v>
      </c>
      <c r="M74" s="11" t="s">
        <v>19</v>
      </c>
    </row>
    <row r="75" spans="1:13" ht="60" customHeight="1" x14ac:dyDescent="0.35">
      <c r="A75" s="9" t="s">
        <v>366</v>
      </c>
      <c r="B75" s="1" t="s">
        <v>367</v>
      </c>
      <c r="C75" s="2" t="s">
        <v>36</v>
      </c>
      <c r="D75" s="3" t="s">
        <v>16</v>
      </c>
      <c r="E75" s="3" t="s">
        <v>17</v>
      </c>
      <c r="F75" s="3" t="s">
        <v>18</v>
      </c>
      <c r="G75" s="3" t="s">
        <v>19</v>
      </c>
      <c r="H75" s="4" t="s">
        <v>19</v>
      </c>
      <c r="I75" s="1" t="s">
        <v>348</v>
      </c>
      <c r="J75" s="1" t="s">
        <v>368</v>
      </c>
      <c r="K75" s="1" t="s">
        <v>369</v>
      </c>
      <c r="L75" s="3" t="str">
        <f t="shared" si="0"/>
        <v>Outstanding</v>
      </c>
      <c r="M75" s="11" t="s">
        <v>19</v>
      </c>
    </row>
    <row r="76" spans="1:13" ht="60" customHeight="1" x14ac:dyDescent="0.35">
      <c r="A76" s="9" t="s">
        <v>370</v>
      </c>
      <c r="B76" s="1" t="s">
        <v>371</v>
      </c>
      <c r="C76" s="2" t="s">
        <v>36</v>
      </c>
      <c r="D76" s="3" t="s">
        <v>16</v>
      </c>
      <c r="E76" s="3" t="s">
        <v>17</v>
      </c>
      <c r="F76" s="3" t="s">
        <v>18</v>
      </c>
      <c r="G76" s="3" t="s">
        <v>19</v>
      </c>
      <c r="H76" s="4" t="s">
        <v>19</v>
      </c>
      <c r="I76" s="1" t="s">
        <v>348</v>
      </c>
      <c r="J76" s="1" t="s">
        <v>372</v>
      </c>
      <c r="K76" s="1" t="s">
        <v>373</v>
      </c>
      <c r="L76" s="3" t="str">
        <f t="shared" si="0"/>
        <v>Outstanding</v>
      </c>
      <c r="M76" s="11" t="s">
        <v>19</v>
      </c>
    </row>
    <row r="77" spans="1:13" ht="60" customHeight="1" x14ac:dyDescent="0.35">
      <c r="A77" s="9" t="s">
        <v>374</v>
      </c>
      <c r="B77" s="1" t="s">
        <v>375</v>
      </c>
      <c r="C77" s="2" t="s">
        <v>36</v>
      </c>
      <c r="D77" s="3" t="s">
        <v>16</v>
      </c>
      <c r="E77" s="3" t="s">
        <v>17</v>
      </c>
      <c r="F77" s="3" t="s">
        <v>18</v>
      </c>
      <c r="G77" s="3" t="s">
        <v>19</v>
      </c>
      <c r="H77" s="4" t="s">
        <v>19</v>
      </c>
      <c r="I77" s="1" t="s">
        <v>376</v>
      </c>
      <c r="J77" s="1" t="s">
        <v>377</v>
      </c>
      <c r="K77" s="1" t="s">
        <v>378</v>
      </c>
      <c r="L77" s="3" t="str">
        <f t="shared" si="0"/>
        <v>Outstanding</v>
      </c>
      <c r="M77" s="11" t="s">
        <v>19</v>
      </c>
    </row>
    <row r="78" spans="1:13" ht="60" customHeight="1" x14ac:dyDescent="0.35">
      <c r="A78" s="9" t="s">
        <v>379</v>
      </c>
      <c r="B78" s="1" t="s">
        <v>380</v>
      </c>
      <c r="C78" s="2" t="s">
        <v>36</v>
      </c>
      <c r="D78" s="3" t="s">
        <v>16</v>
      </c>
      <c r="E78" s="3" t="s">
        <v>17</v>
      </c>
      <c r="F78" s="3" t="s">
        <v>18</v>
      </c>
      <c r="G78" s="3" t="s">
        <v>19</v>
      </c>
      <c r="H78" s="4" t="s">
        <v>19</v>
      </c>
      <c r="I78" s="1" t="s">
        <v>381</v>
      </c>
      <c r="J78" s="1" t="s">
        <v>382</v>
      </c>
      <c r="K78" s="1" t="s">
        <v>383</v>
      </c>
      <c r="L78" s="3" t="str">
        <f t="shared" si="0"/>
        <v>Outstanding</v>
      </c>
      <c r="M78" s="11" t="s">
        <v>19</v>
      </c>
    </row>
    <row r="79" spans="1:13" ht="60" customHeight="1" x14ac:dyDescent="0.35">
      <c r="A79" s="9" t="s">
        <v>384</v>
      </c>
      <c r="B79" s="1" t="s">
        <v>385</v>
      </c>
      <c r="C79" s="2" t="s">
        <v>36</v>
      </c>
      <c r="D79" s="3" t="s">
        <v>16</v>
      </c>
      <c r="E79" s="3" t="s">
        <v>17</v>
      </c>
      <c r="F79" s="3" t="s">
        <v>18</v>
      </c>
      <c r="G79" s="3" t="s">
        <v>19</v>
      </c>
      <c r="H79" s="4" t="s">
        <v>19</v>
      </c>
      <c r="I79" s="1" t="s">
        <v>386</v>
      </c>
      <c r="J79" s="1" t="s">
        <v>387</v>
      </c>
      <c r="K79" s="1" t="s">
        <v>388</v>
      </c>
      <c r="L79" s="3" t="str">
        <f t="shared" si="0"/>
        <v>Outstanding</v>
      </c>
      <c r="M79" s="11" t="s">
        <v>19</v>
      </c>
    </row>
    <row r="80" spans="1:13" ht="60" customHeight="1" x14ac:dyDescent="0.35">
      <c r="A80" s="9" t="s">
        <v>389</v>
      </c>
      <c r="B80" s="1" t="s">
        <v>390</v>
      </c>
      <c r="C80" s="2" t="s">
        <v>36</v>
      </c>
      <c r="D80" s="3" t="s">
        <v>16</v>
      </c>
      <c r="E80" s="3" t="s">
        <v>17</v>
      </c>
      <c r="F80" s="3" t="s">
        <v>18</v>
      </c>
      <c r="G80" s="3" t="s">
        <v>19</v>
      </c>
      <c r="H80" s="4" t="s">
        <v>19</v>
      </c>
      <c r="I80" s="1" t="s">
        <v>52</v>
      </c>
      <c r="J80" s="1" t="s">
        <v>391</v>
      </c>
      <c r="K80" s="1" t="s">
        <v>392</v>
      </c>
      <c r="L80" s="3" t="str">
        <f t="shared" si="0"/>
        <v>Outstanding</v>
      </c>
      <c r="M80" s="11" t="s">
        <v>19</v>
      </c>
    </row>
    <row r="81" spans="1:13" ht="60" customHeight="1" x14ac:dyDescent="0.35">
      <c r="A81" s="9" t="s">
        <v>393</v>
      </c>
      <c r="B81" s="1" t="s">
        <v>394</v>
      </c>
      <c r="C81" s="2" t="s">
        <v>36</v>
      </c>
      <c r="D81" s="3" t="s">
        <v>16</v>
      </c>
      <c r="E81" s="3" t="s">
        <v>17</v>
      </c>
      <c r="F81" s="3" t="s">
        <v>18</v>
      </c>
      <c r="G81" s="3" t="s">
        <v>19</v>
      </c>
      <c r="H81" s="4" t="s">
        <v>19</v>
      </c>
      <c r="I81" s="1" t="s">
        <v>52</v>
      </c>
      <c r="J81" s="1" t="s">
        <v>395</v>
      </c>
      <c r="K81" s="1" t="s">
        <v>392</v>
      </c>
      <c r="L81" s="3" t="str">
        <f t="shared" si="0"/>
        <v>Outstanding</v>
      </c>
      <c r="M81" s="11" t="s">
        <v>19</v>
      </c>
    </row>
    <row r="82" spans="1:13" ht="60" customHeight="1" x14ac:dyDescent="0.35">
      <c r="A82" s="9" t="s">
        <v>396</v>
      </c>
      <c r="B82" s="1" t="s">
        <v>397</v>
      </c>
      <c r="C82" s="2" t="s">
        <v>36</v>
      </c>
      <c r="D82" s="3" t="s">
        <v>16</v>
      </c>
      <c r="E82" s="3" t="s">
        <v>17</v>
      </c>
      <c r="F82" s="3" t="s">
        <v>18</v>
      </c>
      <c r="G82" s="3" t="s">
        <v>19</v>
      </c>
      <c r="H82" s="4" t="s">
        <v>19</v>
      </c>
      <c r="I82" s="1" t="s">
        <v>52</v>
      </c>
      <c r="J82" s="1" t="s">
        <v>398</v>
      </c>
      <c r="K82" s="1" t="s">
        <v>392</v>
      </c>
      <c r="L82" s="3" t="str">
        <f t="shared" si="0"/>
        <v>Outstanding</v>
      </c>
      <c r="M82" s="11" t="s">
        <v>19</v>
      </c>
    </row>
    <row r="83" spans="1:13" ht="60" customHeight="1" x14ac:dyDescent="0.35">
      <c r="A83" s="9" t="s">
        <v>399</v>
      </c>
      <c r="B83" s="1" t="s">
        <v>400</v>
      </c>
      <c r="C83" s="2" t="s">
        <v>36</v>
      </c>
      <c r="D83" s="3" t="s">
        <v>16</v>
      </c>
      <c r="E83" s="3" t="s">
        <v>17</v>
      </c>
      <c r="F83" s="3" t="s">
        <v>18</v>
      </c>
      <c r="G83" s="3" t="s">
        <v>19</v>
      </c>
      <c r="H83" s="4" t="s">
        <v>19</v>
      </c>
      <c r="I83" s="1" t="s">
        <v>52</v>
      </c>
      <c r="J83" s="1" t="s">
        <v>401</v>
      </c>
      <c r="K83" s="1" t="s">
        <v>402</v>
      </c>
      <c r="L83" s="3" t="str">
        <f t="shared" si="0"/>
        <v>Outstanding</v>
      </c>
      <c r="M83" s="11" t="s">
        <v>19</v>
      </c>
    </row>
    <row r="84" spans="1:13" ht="60" customHeight="1" x14ac:dyDescent="0.35">
      <c r="A84" s="9" t="s">
        <v>403</v>
      </c>
      <c r="B84" s="1" t="s">
        <v>404</v>
      </c>
      <c r="C84" s="2" t="s">
        <v>36</v>
      </c>
      <c r="D84" s="3" t="s">
        <v>16</v>
      </c>
      <c r="E84" s="3" t="s">
        <v>17</v>
      </c>
      <c r="F84" s="3" t="s">
        <v>18</v>
      </c>
      <c r="G84" s="3" t="s">
        <v>19</v>
      </c>
      <c r="H84" s="4" t="s">
        <v>19</v>
      </c>
      <c r="I84" s="1" t="s">
        <v>52</v>
      </c>
      <c r="J84" s="1" t="s">
        <v>405</v>
      </c>
      <c r="K84" s="1" t="s">
        <v>406</v>
      </c>
      <c r="L84" s="3" t="str">
        <f t="shared" si="0"/>
        <v>Outstanding</v>
      </c>
      <c r="M84" s="11" t="s">
        <v>19</v>
      </c>
    </row>
    <row r="85" spans="1:13" ht="60" customHeight="1" x14ac:dyDescent="0.35">
      <c r="A85" s="9" t="s">
        <v>407</v>
      </c>
      <c r="B85" s="1" t="s">
        <v>408</v>
      </c>
      <c r="C85" s="2" t="s">
        <v>36</v>
      </c>
      <c r="D85" s="3" t="s">
        <v>16</v>
      </c>
      <c r="E85" s="3" t="s">
        <v>17</v>
      </c>
      <c r="F85" s="3" t="s">
        <v>18</v>
      </c>
      <c r="G85" s="3" t="s">
        <v>19</v>
      </c>
      <c r="H85" s="4" t="s">
        <v>19</v>
      </c>
      <c r="I85" s="1" t="s">
        <v>52</v>
      </c>
      <c r="J85" s="1" t="s">
        <v>409</v>
      </c>
      <c r="K85" s="1" t="s">
        <v>410</v>
      </c>
      <c r="L85" s="3" t="str">
        <f t="shared" si="0"/>
        <v>Outstanding</v>
      </c>
      <c r="M85" s="11" t="s">
        <v>19</v>
      </c>
    </row>
    <row r="86" spans="1:13" ht="60" customHeight="1" x14ac:dyDescent="0.35">
      <c r="A86" s="9" t="s">
        <v>411</v>
      </c>
      <c r="B86" s="1" t="s">
        <v>412</v>
      </c>
      <c r="C86" s="2" t="s">
        <v>36</v>
      </c>
      <c r="D86" s="3" t="s">
        <v>16</v>
      </c>
      <c r="E86" s="3" t="s">
        <v>17</v>
      </c>
      <c r="F86" s="3" t="s">
        <v>18</v>
      </c>
      <c r="G86" s="3" t="s">
        <v>19</v>
      </c>
      <c r="H86" s="4" t="s">
        <v>19</v>
      </c>
      <c r="I86" s="1" t="s">
        <v>52</v>
      </c>
      <c r="J86" s="1" t="s">
        <v>413</v>
      </c>
      <c r="K86" s="1" t="s">
        <v>414</v>
      </c>
      <c r="L86" s="3" t="str">
        <f t="shared" si="0"/>
        <v>Outstanding</v>
      </c>
      <c r="M86" s="11" t="s">
        <v>19</v>
      </c>
    </row>
    <row r="87" spans="1:13" ht="60" customHeight="1" x14ac:dyDescent="0.35">
      <c r="A87" s="9" t="s">
        <v>415</v>
      </c>
      <c r="B87" s="1" t="s">
        <v>416</v>
      </c>
      <c r="C87" s="2" t="s">
        <v>36</v>
      </c>
      <c r="D87" s="3" t="s">
        <v>16</v>
      </c>
      <c r="E87" s="3" t="s">
        <v>17</v>
      </c>
      <c r="F87" s="3" t="s">
        <v>18</v>
      </c>
      <c r="G87" s="3" t="s">
        <v>19</v>
      </c>
      <c r="H87" s="4" t="s">
        <v>19</v>
      </c>
      <c r="I87" s="1" t="s">
        <v>52</v>
      </c>
      <c r="J87" s="1" t="s">
        <v>417</v>
      </c>
      <c r="K87" s="1" t="s">
        <v>418</v>
      </c>
      <c r="L87" s="3" t="str">
        <f t="shared" si="0"/>
        <v>Outstanding</v>
      </c>
      <c r="M87" s="11" t="s">
        <v>19</v>
      </c>
    </row>
    <row r="88" spans="1:13" ht="60" customHeight="1" x14ac:dyDescent="0.35">
      <c r="A88" s="9" t="s">
        <v>419</v>
      </c>
      <c r="B88" s="1" t="s">
        <v>420</v>
      </c>
      <c r="C88" s="2" t="s">
        <v>36</v>
      </c>
      <c r="D88" s="3" t="s">
        <v>16</v>
      </c>
      <c r="E88" s="3" t="s">
        <v>17</v>
      </c>
      <c r="F88" s="3" t="s">
        <v>18</v>
      </c>
      <c r="G88" s="3" t="s">
        <v>19</v>
      </c>
      <c r="H88" s="4" t="s">
        <v>19</v>
      </c>
      <c r="I88" s="1" t="s">
        <v>52</v>
      </c>
      <c r="J88" s="1" t="s">
        <v>421</v>
      </c>
      <c r="K88" s="1" t="s">
        <v>422</v>
      </c>
      <c r="L88" s="3" t="str">
        <f t="shared" si="0"/>
        <v>Outstanding</v>
      </c>
      <c r="M88" s="11" t="s">
        <v>19</v>
      </c>
    </row>
    <row r="89" spans="1:13" ht="60" customHeight="1" x14ac:dyDescent="0.35">
      <c r="A89" s="9" t="s">
        <v>423</v>
      </c>
      <c r="B89" s="1" t="s">
        <v>424</v>
      </c>
      <c r="C89" s="2" t="s">
        <v>36</v>
      </c>
      <c r="D89" s="3" t="s">
        <v>16</v>
      </c>
      <c r="E89" s="3" t="s">
        <v>17</v>
      </c>
      <c r="F89" s="3" t="s">
        <v>18</v>
      </c>
      <c r="G89" s="3" t="s">
        <v>19</v>
      </c>
      <c r="H89" s="4" t="s">
        <v>19</v>
      </c>
      <c r="I89" s="1" t="s">
        <v>52</v>
      </c>
      <c r="J89" s="1" t="s">
        <v>425</v>
      </c>
      <c r="K89" s="1" t="s">
        <v>422</v>
      </c>
      <c r="L89" s="3" t="str">
        <f t="shared" si="0"/>
        <v>Outstanding</v>
      </c>
      <c r="M89" s="11" t="s">
        <v>19</v>
      </c>
    </row>
    <row r="90" spans="1:13" ht="60" customHeight="1" x14ac:dyDescent="0.35">
      <c r="A90" s="9" t="s">
        <v>426</v>
      </c>
      <c r="B90" s="1" t="s">
        <v>427</v>
      </c>
      <c r="C90" s="2" t="s">
        <v>36</v>
      </c>
      <c r="D90" s="3" t="s">
        <v>16</v>
      </c>
      <c r="E90" s="3" t="s">
        <v>17</v>
      </c>
      <c r="F90" s="3" t="s">
        <v>18</v>
      </c>
      <c r="G90" s="3" t="s">
        <v>19</v>
      </c>
      <c r="H90" s="4" t="s">
        <v>19</v>
      </c>
      <c r="I90" s="1" t="s">
        <v>52</v>
      </c>
      <c r="J90" s="1" t="s">
        <v>398</v>
      </c>
      <c r="K90" s="1" t="s">
        <v>428</v>
      </c>
      <c r="L90" s="3" t="str">
        <f t="shared" si="0"/>
        <v>Outstanding</v>
      </c>
      <c r="M90" s="11" t="s">
        <v>19</v>
      </c>
    </row>
    <row r="91" spans="1:13" ht="60" customHeight="1" x14ac:dyDescent="0.35">
      <c r="A91" s="9" t="s">
        <v>429</v>
      </c>
      <c r="B91" s="1" t="s">
        <v>430</v>
      </c>
      <c r="C91" s="2" t="s">
        <v>36</v>
      </c>
      <c r="D91" s="3" t="s">
        <v>16</v>
      </c>
      <c r="E91" s="3" t="s">
        <v>17</v>
      </c>
      <c r="F91" s="3" t="s">
        <v>18</v>
      </c>
      <c r="G91" s="3" t="s">
        <v>19</v>
      </c>
      <c r="H91" s="4" t="s">
        <v>19</v>
      </c>
      <c r="I91" s="1" t="s">
        <v>52</v>
      </c>
      <c r="J91" s="1" t="s">
        <v>401</v>
      </c>
      <c r="K91" s="1" t="s">
        <v>428</v>
      </c>
      <c r="L91" s="3" t="str">
        <f t="shared" si="0"/>
        <v>Outstanding</v>
      </c>
      <c r="M91" s="11" t="s">
        <v>19</v>
      </c>
    </row>
    <row r="92" spans="1:13" ht="60" customHeight="1" x14ac:dyDescent="0.35">
      <c r="A92" s="9" t="s">
        <v>431</v>
      </c>
      <c r="B92" s="1" t="s">
        <v>432</v>
      </c>
      <c r="C92" s="2" t="s">
        <v>36</v>
      </c>
      <c r="D92" s="3" t="s">
        <v>16</v>
      </c>
      <c r="E92" s="3" t="s">
        <v>17</v>
      </c>
      <c r="F92" s="3" t="s">
        <v>18</v>
      </c>
      <c r="G92" s="3" t="s">
        <v>19</v>
      </c>
      <c r="H92" s="4" t="s">
        <v>19</v>
      </c>
      <c r="I92" s="1" t="s">
        <v>433</v>
      </c>
      <c r="J92" s="1" t="s">
        <v>434</v>
      </c>
      <c r="K92" s="1" t="s">
        <v>435</v>
      </c>
      <c r="L92" s="3" t="str">
        <f t="shared" si="0"/>
        <v>Outstanding</v>
      </c>
      <c r="M92" s="11" t="s">
        <v>19</v>
      </c>
    </row>
    <row r="93" spans="1:13" ht="60" customHeight="1" x14ac:dyDescent="0.35">
      <c r="A93" s="9" t="s">
        <v>436</v>
      </c>
      <c r="B93" s="1" t="s">
        <v>437</v>
      </c>
      <c r="C93" s="2" t="s">
        <v>36</v>
      </c>
      <c r="D93" s="3" t="s">
        <v>16</v>
      </c>
      <c r="E93" s="3" t="s">
        <v>17</v>
      </c>
      <c r="F93" s="3" t="s">
        <v>18</v>
      </c>
      <c r="G93" s="3" t="s">
        <v>19</v>
      </c>
      <c r="H93" s="4" t="s">
        <v>19</v>
      </c>
      <c r="I93" s="1" t="s">
        <v>438</v>
      </c>
      <c r="J93" s="1" t="s">
        <v>439</v>
      </c>
      <c r="K93" s="1" t="s">
        <v>440</v>
      </c>
      <c r="L93" s="3" t="str">
        <f t="shared" si="0"/>
        <v>Outstanding</v>
      </c>
      <c r="M93" s="11" t="s">
        <v>19</v>
      </c>
    </row>
    <row r="94" spans="1:13" ht="60" customHeight="1" x14ac:dyDescent="0.35">
      <c r="A94" s="9" t="s">
        <v>441</v>
      </c>
      <c r="B94" s="1" t="s">
        <v>442</v>
      </c>
      <c r="C94" s="2" t="s">
        <v>36</v>
      </c>
      <c r="D94" s="3" t="s">
        <v>16</v>
      </c>
      <c r="E94" s="3" t="s">
        <v>17</v>
      </c>
      <c r="F94" s="3" t="s">
        <v>18</v>
      </c>
      <c r="G94" s="3" t="s">
        <v>19</v>
      </c>
      <c r="H94" s="4" t="s">
        <v>19</v>
      </c>
      <c r="I94" s="1" t="s">
        <v>443</v>
      </c>
      <c r="J94" s="1" t="s">
        <v>444</v>
      </c>
      <c r="K94" s="1" t="s">
        <v>445</v>
      </c>
      <c r="L94" s="3" t="str">
        <f t="shared" si="0"/>
        <v>Outstanding</v>
      </c>
      <c r="M94" s="11" t="s">
        <v>19</v>
      </c>
    </row>
    <row r="95" spans="1:13" ht="60" customHeight="1" x14ac:dyDescent="0.35">
      <c r="A95" s="9" t="s">
        <v>446</v>
      </c>
      <c r="B95" s="1" t="s">
        <v>447</v>
      </c>
      <c r="C95" s="2" t="s">
        <v>36</v>
      </c>
      <c r="D95" s="3" t="s">
        <v>16</v>
      </c>
      <c r="E95" s="3" t="s">
        <v>17</v>
      </c>
      <c r="F95" s="3" t="s">
        <v>18</v>
      </c>
      <c r="G95" s="3" t="s">
        <v>19</v>
      </c>
      <c r="H95" s="4" t="s">
        <v>19</v>
      </c>
      <c r="I95" s="1" t="s">
        <v>443</v>
      </c>
      <c r="J95" s="1" t="s">
        <v>448</v>
      </c>
      <c r="K95" s="1" t="s">
        <v>449</v>
      </c>
      <c r="L95" s="3" t="str">
        <f t="shared" si="0"/>
        <v>Outstanding</v>
      </c>
      <c r="M95" s="11" t="s">
        <v>19</v>
      </c>
    </row>
    <row r="96" spans="1:13" ht="60" customHeight="1" x14ac:dyDescent="0.35">
      <c r="A96" s="9" t="s">
        <v>450</v>
      </c>
      <c r="B96" s="1" t="s">
        <v>451</v>
      </c>
      <c r="C96" s="2" t="s">
        <v>36</v>
      </c>
      <c r="D96" s="3" t="s">
        <v>16</v>
      </c>
      <c r="E96" s="3" t="s">
        <v>17</v>
      </c>
      <c r="F96" s="3" t="s">
        <v>18</v>
      </c>
      <c r="G96" s="3" t="s">
        <v>19</v>
      </c>
      <c r="H96" s="4" t="s">
        <v>19</v>
      </c>
      <c r="I96" s="1" t="s">
        <v>452</v>
      </c>
      <c r="J96" s="1" t="s">
        <v>398</v>
      </c>
      <c r="K96" s="1" t="s">
        <v>453</v>
      </c>
      <c r="L96" s="3" t="str">
        <f t="shared" si="0"/>
        <v>Outstanding</v>
      </c>
      <c r="M96" s="11" t="s">
        <v>19</v>
      </c>
    </row>
    <row r="97" spans="1:13" ht="60" customHeight="1" x14ac:dyDescent="0.35">
      <c r="A97" s="9" t="s">
        <v>454</v>
      </c>
      <c r="B97" s="1" t="s">
        <v>455</v>
      </c>
      <c r="C97" s="2" t="s">
        <v>36</v>
      </c>
      <c r="D97" s="3" t="s">
        <v>16</v>
      </c>
      <c r="E97" s="3" t="s">
        <v>17</v>
      </c>
      <c r="F97" s="3" t="s">
        <v>18</v>
      </c>
      <c r="G97" s="3" t="s">
        <v>19</v>
      </c>
      <c r="H97" s="4" t="s">
        <v>19</v>
      </c>
      <c r="I97" s="1" t="s">
        <v>452</v>
      </c>
      <c r="J97" s="1" t="s">
        <v>401</v>
      </c>
      <c r="K97" s="1" t="s">
        <v>428</v>
      </c>
      <c r="L97" s="3" t="str">
        <f t="shared" si="0"/>
        <v>Outstanding</v>
      </c>
      <c r="M97" s="11" t="s">
        <v>19</v>
      </c>
    </row>
    <row r="98" spans="1:13" ht="60" customHeight="1" x14ac:dyDescent="0.35">
      <c r="A98" s="9" t="s">
        <v>456</v>
      </c>
      <c r="B98" s="1" t="s">
        <v>457</v>
      </c>
      <c r="C98" s="2" t="s">
        <v>36</v>
      </c>
      <c r="D98" s="3" t="s">
        <v>16</v>
      </c>
      <c r="E98" s="3" t="s">
        <v>17</v>
      </c>
      <c r="F98" s="3" t="s">
        <v>18</v>
      </c>
      <c r="G98" s="3" t="s">
        <v>19</v>
      </c>
      <c r="H98" s="4" t="s">
        <v>19</v>
      </c>
      <c r="I98" s="1" t="s">
        <v>458</v>
      </c>
      <c r="J98" s="1" t="s">
        <v>459</v>
      </c>
      <c r="K98" s="1" t="s">
        <v>460</v>
      </c>
      <c r="L98" s="3" t="str">
        <f t="shared" si="0"/>
        <v>Outstanding</v>
      </c>
      <c r="M98" s="11" t="s">
        <v>19</v>
      </c>
    </row>
    <row r="99" spans="1:13" ht="60" customHeight="1" x14ac:dyDescent="0.35">
      <c r="A99" s="9" t="s">
        <v>461</v>
      </c>
      <c r="B99" s="1" t="s">
        <v>462</v>
      </c>
      <c r="C99" s="2" t="s">
        <v>36</v>
      </c>
      <c r="D99" s="3" t="s">
        <v>16</v>
      </c>
      <c r="E99" s="3" t="s">
        <v>17</v>
      </c>
      <c r="F99" s="3" t="s">
        <v>18</v>
      </c>
      <c r="G99" s="3" t="s">
        <v>19</v>
      </c>
      <c r="H99" s="4" t="s">
        <v>19</v>
      </c>
      <c r="I99" s="1" t="s">
        <v>458</v>
      </c>
      <c r="J99" s="1" t="s">
        <v>463</v>
      </c>
      <c r="K99" s="1" t="s">
        <v>464</v>
      </c>
      <c r="L99" s="3" t="str">
        <f t="shared" si="0"/>
        <v>Outstanding</v>
      </c>
      <c r="M99" s="11" t="s">
        <v>19</v>
      </c>
    </row>
    <row r="100" spans="1:13" ht="60" customHeight="1" x14ac:dyDescent="0.35">
      <c r="A100" s="9" t="s">
        <v>465</v>
      </c>
      <c r="B100" s="1" t="s">
        <v>466</v>
      </c>
      <c r="C100" s="2" t="s">
        <v>36</v>
      </c>
      <c r="D100" s="3" t="s">
        <v>16</v>
      </c>
      <c r="E100" s="3" t="s">
        <v>17</v>
      </c>
      <c r="F100" s="3" t="s">
        <v>18</v>
      </c>
      <c r="G100" s="3" t="s">
        <v>19</v>
      </c>
      <c r="H100" s="4" t="s">
        <v>19</v>
      </c>
      <c r="I100" s="1" t="s">
        <v>467</v>
      </c>
      <c r="J100" s="1" t="s">
        <v>468</v>
      </c>
      <c r="K100" s="1" t="s">
        <v>469</v>
      </c>
      <c r="L100" s="3" t="str">
        <f t="shared" si="0"/>
        <v>Outstanding</v>
      </c>
      <c r="M100" s="11" t="s">
        <v>19</v>
      </c>
    </row>
    <row r="101" spans="1:13" ht="60" customHeight="1" x14ac:dyDescent="0.35">
      <c r="A101" s="9" t="s">
        <v>470</v>
      </c>
      <c r="B101" s="1" t="s">
        <v>471</v>
      </c>
      <c r="C101" s="2" t="s">
        <v>36</v>
      </c>
      <c r="D101" s="3" t="s">
        <v>16</v>
      </c>
      <c r="E101" s="3" t="s">
        <v>17</v>
      </c>
      <c r="F101" s="3" t="s">
        <v>18</v>
      </c>
      <c r="G101" s="3" t="s">
        <v>19</v>
      </c>
      <c r="H101" s="4" t="s">
        <v>19</v>
      </c>
      <c r="I101" s="1" t="s">
        <v>467</v>
      </c>
      <c r="J101" s="1" t="s">
        <v>472</v>
      </c>
      <c r="K101" s="1" t="s">
        <v>473</v>
      </c>
      <c r="L101" s="3" t="str">
        <f t="shared" si="0"/>
        <v>Outstanding</v>
      </c>
      <c r="M101" s="11" t="s">
        <v>19</v>
      </c>
    </row>
    <row r="102" spans="1:13" ht="60" customHeight="1" x14ac:dyDescent="0.35">
      <c r="A102" s="9" t="s">
        <v>474</v>
      </c>
      <c r="B102" s="1" t="s">
        <v>475</v>
      </c>
      <c r="C102" s="2" t="s">
        <v>36</v>
      </c>
      <c r="D102" s="3" t="s">
        <v>16</v>
      </c>
      <c r="E102" s="3" t="s">
        <v>17</v>
      </c>
      <c r="F102" s="3" t="s">
        <v>18</v>
      </c>
      <c r="G102" s="3" t="s">
        <v>19</v>
      </c>
      <c r="H102" s="4" t="s">
        <v>19</v>
      </c>
      <c r="I102" s="1" t="s">
        <v>476</v>
      </c>
      <c r="J102" s="1" t="s">
        <v>477</v>
      </c>
      <c r="K102" s="1" t="s">
        <v>478</v>
      </c>
      <c r="L102" s="3" t="str">
        <f t="shared" si="0"/>
        <v>Outstanding</v>
      </c>
      <c r="M102" s="11" t="s">
        <v>19</v>
      </c>
    </row>
    <row r="103" spans="1:13" ht="60" customHeight="1" x14ac:dyDescent="0.35">
      <c r="A103" s="9" t="s">
        <v>479</v>
      </c>
      <c r="B103" s="1" t="s">
        <v>480</v>
      </c>
      <c r="C103" s="2" t="s">
        <v>36</v>
      </c>
      <c r="D103" s="3" t="s">
        <v>16</v>
      </c>
      <c r="E103" s="3" t="s">
        <v>17</v>
      </c>
      <c r="F103" s="3" t="s">
        <v>18</v>
      </c>
      <c r="G103" s="3" t="s">
        <v>19</v>
      </c>
      <c r="H103" s="4" t="s">
        <v>19</v>
      </c>
      <c r="I103" s="1" t="s">
        <v>481</v>
      </c>
      <c r="J103" s="1" t="s">
        <v>482</v>
      </c>
      <c r="K103" s="1" t="s">
        <v>483</v>
      </c>
      <c r="L103" s="3" t="str">
        <f t="shared" si="0"/>
        <v>Outstanding</v>
      </c>
      <c r="M103" s="11" t="s">
        <v>19</v>
      </c>
    </row>
    <row r="104" spans="1:13" ht="60" customHeight="1" x14ac:dyDescent="0.35">
      <c r="A104" s="9" t="s">
        <v>484</v>
      </c>
      <c r="B104" s="1" t="s">
        <v>485</v>
      </c>
      <c r="C104" s="2" t="s">
        <v>36</v>
      </c>
      <c r="D104" s="3" t="s">
        <v>16</v>
      </c>
      <c r="E104" s="3" t="s">
        <v>17</v>
      </c>
      <c r="F104" s="3" t="s">
        <v>18</v>
      </c>
      <c r="G104" s="3" t="s">
        <v>19</v>
      </c>
      <c r="H104" s="4" t="s">
        <v>19</v>
      </c>
      <c r="I104" s="1" t="s">
        <v>486</v>
      </c>
      <c r="J104" s="1" t="s">
        <v>487</v>
      </c>
      <c r="K104" s="1" t="s">
        <v>488</v>
      </c>
      <c r="L104" s="3" t="str">
        <f t="shared" si="0"/>
        <v>Outstanding</v>
      </c>
      <c r="M104" s="11" t="s">
        <v>19</v>
      </c>
    </row>
    <row r="105" spans="1:13" ht="60" customHeight="1" x14ac:dyDescent="0.35">
      <c r="A105" s="9" t="s">
        <v>489</v>
      </c>
      <c r="B105" s="1" t="s">
        <v>490</v>
      </c>
      <c r="C105" s="2" t="s">
        <v>36</v>
      </c>
      <c r="D105" s="3" t="s">
        <v>16</v>
      </c>
      <c r="E105" s="3" t="s">
        <v>17</v>
      </c>
      <c r="F105" s="3" t="s">
        <v>18</v>
      </c>
      <c r="G105" s="3" t="s">
        <v>19</v>
      </c>
      <c r="H105" s="4" t="s">
        <v>19</v>
      </c>
      <c r="I105" s="1" t="s">
        <v>491</v>
      </c>
      <c r="J105" s="1" t="s">
        <v>492</v>
      </c>
      <c r="K105" s="1" t="s">
        <v>488</v>
      </c>
      <c r="L105" s="3" t="str">
        <f t="shared" si="0"/>
        <v>Outstanding</v>
      </c>
      <c r="M105" s="11" t="s">
        <v>19</v>
      </c>
    </row>
    <row r="106" spans="1:13" ht="60" customHeight="1" x14ac:dyDescent="0.35">
      <c r="A106" s="9" t="s">
        <v>493</v>
      </c>
      <c r="B106" s="1" t="s">
        <v>494</v>
      </c>
      <c r="C106" s="2" t="s">
        <v>36</v>
      </c>
      <c r="D106" s="3" t="s">
        <v>16</v>
      </c>
      <c r="E106" s="3" t="s">
        <v>17</v>
      </c>
      <c r="F106" s="3" t="s">
        <v>18</v>
      </c>
      <c r="G106" s="3" t="s">
        <v>19</v>
      </c>
      <c r="H106" s="4" t="s">
        <v>19</v>
      </c>
      <c r="I106" s="1" t="s">
        <v>481</v>
      </c>
      <c r="J106" s="1" t="s">
        <v>495</v>
      </c>
      <c r="K106" s="1" t="s">
        <v>483</v>
      </c>
      <c r="L106" s="3" t="str">
        <f t="shared" si="0"/>
        <v>Outstanding</v>
      </c>
      <c r="M106" s="11" t="s">
        <v>19</v>
      </c>
    </row>
    <row r="107" spans="1:13" ht="60" customHeight="1" x14ac:dyDescent="0.35">
      <c r="A107" s="9" t="s">
        <v>496</v>
      </c>
      <c r="B107" s="1" t="s">
        <v>497</v>
      </c>
      <c r="C107" s="2" t="s">
        <v>36</v>
      </c>
      <c r="D107" s="3" t="s">
        <v>16</v>
      </c>
      <c r="E107" s="3" t="s">
        <v>17</v>
      </c>
      <c r="F107" s="3" t="s">
        <v>18</v>
      </c>
      <c r="G107" s="3" t="s">
        <v>19</v>
      </c>
      <c r="H107" s="4" t="s">
        <v>19</v>
      </c>
      <c r="I107" s="1" t="s">
        <v>498</v>
      </c>
      <c r="J107" s="1" t="s">
        <v>499</v>
      </c>
      <c r="K107" s="1" t="s">
        <v>500</v>
      </c>
      <c r="L107" s="3" t="str">
        <f t="shared" si="0"/>
        <v>Outstanding</v>
      </c>
      <c r="M107" s="11" t="s">
        <v>19</v>
      </c>
    </row>
    <row r="108" spans="1:13" ht="60" customHeight="1" x14ac:dyDescent="0.35">
      <c r="A108" s="10" t="s">
        <v>501</v>
      </c>
      <c r="B108" s="5" t="s">
        <v>502</v>
      </c>
      <c r="C108" s="6" t="s">
        <v>25</v>
      </c>
      <c r="D108" s="7" t="s">
        <v>16</v>
      </c>
      <c r="E108" s="7" t="s">
        <v>17</v>
      </c>
      <c r="F108" s="7" t="s">
        <v>18</v>
      </c>
      <c r="G108" s="7" t="s">
        <v>19</v>
      </c>
      <c r="H108" s="8" t="s">
        <v>19</v>
      </c>
      <c r="I108" s="5" t="s">
        <v>503</v>
      </c>
      <c r="J108" s="5" t="s">
        <v>504</v>
      </c>
      <c r="K108" s="5" t="s">
        <v>505</v>
      </c>
      <c r="L108" s="7" t="str">
        <f t="shared" si="0"/>
        <v>Outstanding</v>
      </c>
      <c r="M108" s="12" t="s">
        <v>19</v>
      </c>
    </row>
    <row r="112" spans="1:13" ht="32" customHeight="1" x14ac:dyDescent="0.35">
      <c r="A112" s="78" t="s">
        <v>506</v>
      </c>
      <c r="B112" s="78"/>
      <c r="C112" s="78"/>
      <c r="D112" s="78"/>
    </row>
  </sheetData>
  <mergeCells count="1">
    <mergeCell ref="A112:D112"/>
  </mergeCells>
  <conditionalFormatting sqref="C2:C10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0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0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0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08" xr:uid="{00000000-0002-0000-0200-000000000000}">
      <formula1>"Must,Should,Could,Won't,Unassigned"</formula1>
    </dataValidation>
    <dataValidation type="list" showErrorMessage="1" errorTitle="Invalid Value" error="Please select a value from the list: Low, Medium, High, Unassessed." sqref="E2:E108" xr:uid="{00000000-0002-0000-0200-000001000000}">
      <formula1>"Low,Medium,High,Unassessed"</formula1>
    </dataValidation>
    <dataValidation type="list" showErrorMessage="1" errorTitle="Invalid Value" error="Please select a value from the list: Phase1, Phase2, Phase3, Phase4, Phase5, Pending." sqref="F2:F10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8" xr:uid="{00000000-0002-0000-0200-000003000000}">
      <formula1>"Implemented,Testing,Failed,Compensated,Risk Accepted,N/A"</formula1>
    </dataValidation>
  </dataValidations>
  <hyperlinks>
    <hyperlink ref="A11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630</v>
      </c>
      <c r="C2" s="95" t="s">
        <v>630</v>
      </c>
      <c r="D2" s="95" t="s">
        <v>630</v>
      </c>
      <c r="E2" s="95" t="s">
        <v>630</v>
      </c>
      <c r="F2" s="95" t="s">
        <v>630</v>
      </c>
      <c r="G2" s="95" t="s">
        <v>630</v>
      </c>
      <c r="H2" s="99" t="s">
        <v>631</v>
      </c>
      <c r="I2" s="99" t="s">
        <v>631</v>
      </c>
      <c r="J2" s="99" t="s">
        <v>631</v>
      </c>
      <c r="K2" s="99" t="s">
        <v>631</v>
      </c>
      <c r="L2" s="99" t="s">
        <v>631</v>
      </c>
      <c r="M2" s="98" t="s">
        <v>632</v>
      </c>
      <c r="N2" s="98" t="s">
        <v>632</v>
      </c>
      <c r="O2" s="100" t="s">
        <v>633</v>
      </c>
      <c r="P2" s="100" t="s">
        <v>633</v>
      </c>
      <c r="Q2" s="96" t="s">
        <v>11</v>
      </c>
      <c r="R2" s="96" t="s">
        <v>11</v>
      </c>
      <c r="S2" s="96" t="s">
        <v>11</v>
      </c>
      <c r="T2" s="97" t="s">
        <v>634</v>
      </c>
    </row>
    <row r="3" spans="2:20" ht="35" customHeight="1" x14ac:dyDescent="0.35">
      <c r="B3" s="68" t="s">
        <v>635</v>
      </c>
      <c r="C3" s="68" t="s">
        <v>636</v>
      </c>
      <c r="D3" s="68" t="s">
        <v>637</v>
      </c>
      <c r="E3" s="68" t="s">
        <v>638</v>
      </c>
      <c r="F3" s="68" t="s">
        <v>639</v>
      </c>
      <c r="G3" s="68" t="s">
        <v>9</v>
      </c>
      <c r="H3" s="69" t="s">
        <v>640</v>
      </c>
      <c r="I3" s="69" t="s">
        <v>641</v>
      </c>
      <c r="J3" s="69" t="s">
        <v>642</v>
      </c>
      <c r="K3" s="69" t="s">
        <v>643</v>
      </c>
      <c r="L3" s="69" t="s">
        <v>575</v>
      </c>
      <c r="M3" s="70" t="s">
        <v>644</v>
      </c>
      <c r="N3" s="70" t="s">
        <v>645</v>
      </c>
      <c r="O3" s="71" t="s">
        <v>646</v>
      </c>
      <c r="P3" s="71" t="s">
        <v>647</v>
      </c>
      <c r="Q3" s="72" t="s">
        <v>11</v>
      </c>
      <c r="R3" s="72" t="s">
        <v>648</v>
      </c>
      <c r="S3" s="72" t="s">
        <v>649</v>
      </c>
      <c r="T3" s="73" t="s">
        <v>650</v>
      </c>
    </row>
    <row r="4" spans="2:20" ht="60" customHeight="1" x14ac:dyDescent="0.35">
      <c r="B4" s="74" t="s">
        <v>651</v>
      </c>
      <c r="C4" s="74" t="s">
        <v>652</v>
      </c>
      <c r="D4" s="74" t="s">
        <v>653</v>
      </c>
      <c r="E4" s="74" t="s">
        <v>654</v>
      </c>
      <c r="F4" s="74" t="s">
        <v>655</v>
      </c>
      <c r="G4" s="74" t="s">
        <v>656</v>
      </c>
      <c r="H4" s="74" t="s">
        <v>657</v>
      </c>
      <c r="I4" s="74" t="s">
        <v>658</v>
      </c>
      <c r="J4" s="74" t="s">
        <v>659</v>
      </c>
      <c r="K4" s="74" t="s">
        <v>660</v>
      </c>
      <c r="L4" s="74" t="s">
        <v>661</v>
      </c>
      <c r="M4" s="74" t="s">
        <v>662</v>
      </c>
      <c r="N4" s="74" t="s">
        <v>663</v>
      </c>
      <c r="O4" s="74" t="s">
        <v>664</v>
      </c>
      <c r="P4" s="74" t="s">
        <v>665</v>
      </c>
      <c r="Q4" s="74" t="s">
        <v>666</v>
      </c>
      <c r="R4" s="74" t="s">
        <v>667</v>
      </c>
      <c r="S4" s="74" t="s">
        <v>668</v>
      </c>
      <c r="T4" s="74" t="s">
        <v>669</v>
      </c>
    </row>
    <row r="5" spans="2:20" ht="60" customHeight="1" x14ac:dyDescent="0.35">
      <c r="B5" s="36" t="s">
        <v>670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671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672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673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674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675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676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677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678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679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680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681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682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683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684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685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686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687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688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689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690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691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692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693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694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695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696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697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698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699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700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701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702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703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704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705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706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707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708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709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710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711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712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713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714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715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716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717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718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719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506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MariaDB Enterprise 10.x Security Technical Implementation Guide - SHGIR</dc:title>
  <dc:subject>Generated on: 2026-06-08 14:15:58</dc:subject>
  <dc:creator>Anicet Fopa Tchoffo</dc:creator>
  <cp:keywords>Baseline;Hardening;DISA;STIG</cp:keywords>
  <dc:description>Baseline Developed By: MariaDB and Defense Information Systems Agency (DISA) for the US DoD</dc:description>
  <cp:lastModifiedBy>Anicet Fopa Tchoffo</cp:lastModifiedBy>
  <dcterms:modified xsi:type="dcterms:W3CDTF">2026-06-08T13:16:05Z</dcterms:modified>
  <cp:category>DISA-STIG</cp:category>
  <cp:contentStatus>Draft</cp:contentStatus>
</cp:coreProperties>
</file>