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368E712D2FB80249DD27F5E30F4C54E2CBDF194" xr6:coauthVersionLast="47" xr6:coauthVersionMax="47" xr10:uidLastSave="{2DBE85C9-7380-4FB0-ABB7-3606F2E5463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C69" i="3" s="1"/>
  <c r="L8" i="1"/>
  <c r="L7" i="1"/>
  <c r="L6" i="1"/>
  <c r="L5" i="1"/>
  <c r="L4" i="1"/>
  <c r="L3" i="1"/>
  <c r="L2" i="1"/>
  <c r="F108" i="3" s="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D89" i="3"/>
  <c r="C89" i="3"/>
  <c r="E88" i="3"/>
  <c r="D88" i="3"/>
  <c r="C88" i="3"/>
  <c r="F88" i="3" s="1"/>
  <c r="E87" i="3"/>
  <c r="D87" i="3"/>
  <c r="C87" i="3"/>
  <c r="F87" i="3" s="1"/>
  <c r="E86" i="3"/>
  <c r="D86" i="3"/>
  <c r="C86" i="3"/>
  <c r="F86" i="3" s="1"/>
  <c r="E68" i="3"/>
  <c r="D68" i="3"/>
  <c r="C68" i="3"/>
  <c r="F68" i="3" s="1"/>
  <c r="E67" i="3"/>
  <c r="D67" i="3"/>
  <c r="C67" i="3"/>
  <c r="W119" i="3" s="1"/>
  <c r="E66" i="3"/>
  <c r="D66" i="3"/>
  <c r="C66" i="3"/>
  <c r="U119" i="3" s="1"/>
  <c r="F65" i="3"/>
  <c r="T151" i="3" s="1"/>
  <c r="E65" i="3"/>
  <c r="D65" i="3"/>
  <c r="C65" i="3"/>
  <c r="S119" i="3" s="1"/>
  <c r="E52" i="3"/>
  <c r="C34" i="3"/>
  <c r="E33" i="3"/>
  <c r="D33" i="3"/>
  <c r="C33" i="3"/>
  <c r="F33" i="3" s="1"/>
  <c r="E32" i="3"/>
  <c r="D32" i="3"/>
  <c r="C32" i="3"/>
  <c r="F32" i="3" s="1"/>
  <c r="E31" i="3"/>
  <c r="D31" i="3"/>
  <c r="C31" i="3"/>
  <c r="F31" i="3" s="1"/>
  <c r="E30" i="3"/>
  <c r="D30" i="3"/>
  <c r="C30" i="3"/>
  <c r="F30" i="3" s="1"/>
  <c r="E29" i="3"/>
  <c r="D29" i="3"/>
  <c r="C29" i="3"/>
  <c r="F29" i="3" s="1"/>
  <c r="E16" i="3"/>
  <c r="D16" i="3"/>
  <c r="C16" i="3"/>
  <c r="Q119" i="3" s="1"/>
  <c r="D9" i="3"/>
  <c r="C9" i="3"/>
  <c r="C8" i="3"/>
  <c r="D8" i="3" s="1"/>
  <c r="E93" i="3" l="1"/>
  <c r="C93" i="3"/>
  <c r="D93" i="3"/>
  <c r="D39" i="3"/>
  <c r="E39" i="3"/>
  <c r="C39" i="3"/>
  <c r="D76" i="3"/>
  <c r="E76" i="3"/>
  <c r="C76" i="3"/>
  <c r="E41" i="3"/>
  <c r="D41" i="3"/>
  <c r="C41" i="3"/>
  <c r="E40" i="3"/>
  <c r="D40" i="3"/>
  <c r="C40" i="3"/>
  <c r="E94" i="3"/>
  <c r="D94" i="3"/>
  <c r="C94" i="3"/>
  <c r="C95" i="3"/>
  <c r="E95" i="3"/>
  <c r="D95" i="3"/>
  <c r="E42" i="3"/>
  <c r="D42" i="3"/>
  <c r="C42" i="3"/>
  <c r="G108" i="3"/>
  <c r="D38" i="3"/>
  <c r="C38" i="3"/>
  <c r="E38" i="3"/>
  <c r="D69" i="3"/>
  <c r="F69" i="3" s="1"/>
  <c r="C7" i="3"/>
  <c r="D7" i="3" s="1"/>
  <c r="E69" i="3"/>
  <c r="F16" i="3"/>
  <c r="C73" i="3"/>
  <c r="T122" i="3"/>
  <c r="T127" i="3"/>
  <c r="T132" i="3"/>
  <c r="T137" i="3"/>
  <c r="T142" i="3"/>
  <c r="T147" i="3"/>
  <c r="D73" i="3"/>
  <c r="E73" i="3"/>
  <c r="T123" i="3"/>
  <c r="T128" i="3"/>
  <c r="T133" i="3"/>
  <c r="T138" i="3"/>
  <c r="T143" i="3"/>
  <c r="T148" i="3"/>
  <c r="T124" i="3"/>
  <c r="T129" i="3"/>
  <c r="T134" i="3"/>
  <c r="T139" i="3"/>
  <c r="T144" i="3"/>
  <c r="T149" i="3"/>
  <c r="E89" i="3"/>
  <c r="F89" i="3" s="1"/>
  <c r="F66" i="3"/>
  <c r="T125" i="3"/>
  <c r="T130" i="3"/>
  <c r="T135" i="3"/>
  <c r="T140" i="3"/>
  <c r="T145" i="3"/>
  <c r="T150" i="3"/>
  <c r="F67" i="3"/>
  <c r="E34" i="3"/>
  <c r="C52" i="3"/>
  <c r="F52" i="3" s="1"/>
  <c r="D34" i="3"/>
  <c r="F34" i="3" s="1"/>
  <c r="D52" i="3"/>
  <c r="T121" i="3"/>
  <c r="T126" i="3"/>
  <c r="T131" i="3"/>
  <c r="T136" i="3"/>
  <c r="T141" i="3"/>
  <c r="T146" i="3"/>
  <c r="E77" i="3" l="1"/>
  <c r="D77" i="3"/>
  <c r="C77" i="3"/>
  <c r="E96" i="3"/>
  <c r="D96" i="3"/>
  <c r="C96" i="3"/>
  <c r="C43" i="3"/>
  <c r="E43" i="3"/>
  <c r="D43" i="3"/>
  <c r="V151" i="3"/>
  <c r="V146" i="3"/>
  <c r="V141" i="3"/>
  <c r="V136" i="3"/>
  <c r="V131" i="3"/>
  <c r="V126" i="3"/>
  <c r="V121" i="3"/>
  <c r="V150" i="3"/>
  <c r="V145" i="3"/>
  <c r="V140" i="3"/>
  <c r="V135" i="3"/>
  <c r="V130" i="3"/>
  <c r="V125" i="3"/>
  <c r="V149" i="3"/>
  <c r="V144" i="3"/>
  <c r="V139" i="3"/>
  <c r="V134" i="3"/>
  <c r="V129" i="3"/>
  <c r="V124" i="3"/>
  <c r="V148" i="3"/>
  <c r="V143" i="3"/>
  <c r="V138" i="3"/>
  <c r="V133" i="3"/>
  <c r="V128" i="3"/>
  <c r="V123" i="3"/>
  <c r="E74" i="3"/>
  <c r="D74" i="3"/>
  <c r="C74" i="3"/>
  <c r="V147" i="3"/>
  <c r="V142" i="3"/>
  <c r="V137" i="3"/>
  <c r="V132" i="3"/>
  <c r="V127" i="3"/>
  <c r="V122" i="3"/>
  <c r="E20" i="3"/>
  <c r="R151" i="3"/>
  <c r="R146" i="3"/>
  <c r="R141" i="3"/>
  <c r="R136" i="3"/>
  <c r="R131" i="3"/>
  <c r="R126" i="3"/>
  <c r="R121" i="3"/>
  <c r="C20" i="3"/>
  <c r="D20" i="3"/>
  <c r="R150" i="3"/>
  <c r="R145" i="3"/>
  <c r="R140" i="3"/>
  <c r="R135" i="3"/>
  <c r="R130" i="3"/>
  <c r="R125" i="3"/>
  <c r="R149" i="3"/>
  <c r="R144" i="3"/>
  <c r="R139" i="3"/>
  <c r="R134" i="3"/>
  <c r="R129" i="3"/>
  <c r="R124" i="3"/>
  <c r="R148" i="3"/>
  <c r="R143" i="3"/>
  <c r="R138" i="3"/>
  <c r="R133" i="3"/>
  <c r="R128" i="3"/>
  <c r="R123" i="3"/>
  <c r="R147" i="3"/>
  <c r="R142" i="3"/>
  <c r="R137" i="3"/>
  <c r="R132" i="3"/>
  <c r="R127" i="3"/>
  <c r="R122" i="3"/>
  <c r="E56" i="3"/>
  <c r="D56" i="3"/>
  <c r="C56" i="3"/>
  <c r="E75" i="3"/>
  <c r="C75" i="3"/>
  <c r="X150" i="3"/>
  <c r="X145" i="3"/>
  <c r="X140" i="3"/>
  <c r="X135" i="3"/>
  <c r="X130" i="3"/>
  <c r="X125" i="3"/>
  <c r="X149" i="3"/>
  <c r="X144" i="3"/>
  <c r="X139" i="3"/>
  <c r="X134" i="3"/>
  <c r="X129" i="3"/>
  <c r="X124" i="3"/>
  <c r="D75" i="3"/>
  <c r="X148" i="3"/>
  <c r="X143" i="3"/>
  <c r="X138" i="3"/>
  <c r="X133" i="3"/>
  <c r="X128" i="3"/>
  <c r="X123" i="3"/>
  <c r="X147" i="3"/>
  <c r="X142" i="3"/>
  <c r="X137" i="3"/>
  <c r="X132" i="3"/>
  <c r="X127" i="3"/>
  <c r="X122" i="3"/>
  <c r="X151" i="3"/>
  <c r="X146" i="3"/>
  <c r="X141" i="3"/>
  <c r="X136" i="3"/>
  <c r="X131" i="3"/>
  <c r="X126" i="3"/>
  <c r="X121" i="3"/>
</calcChain>
</file>

<file path=xl/sharedStrings.xml><?xml version="1.0" encoding="utf-8"?>
<sst xmlns="http://schemas.openxmlformats.org/spreadsheetml/2006/main" count="1077" uniqueCount="466">
  <si>
    <t>Id</t>
  </si>
  <si>
    <t>Title</t>
  </si>
  <si>
    <t>Severity</t>
  </si>
  <si>
    <t>MoSCoW</t>
  </si>
  <si>
    <t>OpsImpact</t>
  </si>
  <si>
    <t>Phase</t>
  </si>
  <si>
    <t>ImplStatus</t>
  </si>
  <si>
    <t>Notes</t>
  </si>
  <si>
    <t>Remediation</t>
  </si>
  <si>
    <t>Description</t>
  </si>
  <si>
    <t>Audit</t>
  </si>
  <si>
    <t>Status</t>
  </si>
  <si>
    <t>LogID</t>
  </si>
  <si>
    <t>V-74923</t>
  </si>
  <si>
    <r>
      <rPr>
        <sz val="11"/>
        <rFont val="Calibri"/>
      </rPr>
      <t>Access to the MQ Appliance network device must limit the number of concurrent sessions to an organization-defined number for each administrator account and/or administrator account type.</t>
    </r>
  </si>
  <si>
    <t>CAT II (Medium)</t>
  </si>
  <si>
    <t>Unassigned</t>
  </si>
  <si>
    <t>Unassessed</t>
  </si>
  <si>
    <t>Pending</t>
  </si>
  <si>
    <t/>
  </si>
  <si>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and configure LDAP connection as required. </t>
    </r>
    <r>
      <rPr>
        <sz val="11"/>
        <color rgb="FF000000"/>
        <rFont val="Calibri"/>
      </rPr>
      <t xml:space="preserve">
</t>
    </r>
    <r>
      <rPr>
        <sz val="11"/>
        <color rgb="FF000000"/>
        <rFont val="Calibri"/>
      </rPr>
      <t>Note: Implementation of concurrent session limitation must be enforced by the LDAP server's control of user logons.</t>
    </r>
  </si>
  <si>
    <r>
      <rPr>
        <sz val="11"/>
        <color rgb="FF000000"/>
        <rFont val="Calibri"/>
      </rPr>
      <t xml:space="preserve">MQ Appliance device management includes the ability to control the number of administrators and management sessions that manage a device. Limiting the number of allowed administrators and sessions per administrator is helpful in limiting risks related to DoS attacks. </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</si>
  <si>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Review LDAP server configuration settings and verify the LDAP configuration limits the number of concurrent sessions. </t>
    </r>
    <r>
      <rPr>
        <sz val="11"/>
        <color rgb="FF000000"/>
        <rFont val="Calibri"/>
      </rPr>
      <t xml:space="preserve">
</t>
    </r>
    <r>
      <rPr>
        <sz val="11"/>
        <color rgb="FF000000"/>
        <rFont val="Calibri"/>
      </rPr>
      <t>If MQ is not set to LDAP authentication or if LDAP is not configured to meet the requirement, this is a finding.</t>
    </r>
  </si>
  <si>
    <t>V-74925</t>
  </si>
  <si>
    <r>
      <rPr>
        <sz val="11"/>
        <rFont val="Calibri"/>
      </rPr>
      <t>Access to the MQ Appliance network element must use two or more authentication servers for the purpose of granting administrative access.</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</si>
  <si>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Configure a Load Balancer Group that includes two or more LDAP authentication servers. </t>
    </r>
    <r>
      <rPr>
        <sz val="11"/>
        <color rgb="FF000000"/>
        <rFont val="Calibri"/>
      </rPr>
      <t xml:space="preserve">
</t>
    </r>
    <r>
      <rPr>
        <sz val="11"/>
        <color rgb="FF000000"/>
        <rFont val="Calibri"/>
      </rPr>
      <t>Configure LDAP server connection settings as required.</t>
    </r>
  </si>
  <si>
    <r>
      <rPr>
        <sz val="11"/>
        <color rgb="FF000000"/>
        <rFont val="Calibri"/>
      </rPr>
      <t xml:space="preserve">All accounts used for access to the MQ Appliance network device are privileged or system-level accounts. Therefore, if account management functions are not automatically enforced, an attacker could gain privileged access to a vital element of the network security architecture. </t>
    </r>
    <r>
      <rPr>
        <sz val="11"/>
        <color rgb="FF000000"/>
        <rFont val="Calibri"/>
      </rPr>
      <t xml:space="preserve">
</t>
    </r>
    <r>
      <rPr>
        <sz val="11"/>
        <color rgb="FF000000"/>
        <rFont val="Calibri"/>
      </rPr>
      <t xml:space="preserve">The use of Authentication, Authorization, and Accounting (AAA) affords the best methods for controlling user access, authorization levels, and activity logging. By enabling AAA on the routers in conjunction with an authentication server such as TACACS+ or RADIUS, the administrators can easily add or remove user accounts, add or remove command authorizations, and maintain a log of user activity. </t>
    </r>
    <r>
      <rPr>
        <sz val="11"/>
        <color rgb="FF000000"/>
        <rFont val="Calibri"/>
      </rPr>
      <t xml:space="preserve">
</t>
    </r>
    <r>
      <rPr>
        <sz val="11"/>
        <color rgb="FF000000"/>
        <rFont val="Calibri"/>
      </rPr>
      <t xml:space="preserve">The use of an authentication server provides the capability to assign device administrators to tiered groups that contain their privilege level, which is used for authorization of specific commands. </t>
    </r>
    <r>
      <rPr>
        <sz val="11"/>
        <color rgb="FF000000"/>
        <rFont val="Calibri"/>
      </rPr>
      <t xml:space="preserve">
</t>
    </r>
    <r>
      <rPr>
        <sz val="11"/>
        <color rgb="FF000000"/>
        <rFont val="Calibri"/>
      </rPr>
      <t>This control does not include emergency administration accounts that provide access to the MQ Appliance network device components in case of network failure. There must be only one such locally defined account. All other accounts must be defined. All other accounts must be created and managed on the site's authentication server (e.g., RADIUS, LDAP, or Active Directory). This requirement is applicable to account management functions provided by the MQ Appliance network device.</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</si>
  <si>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Review LDAP configuration. Verify the LDAP configuration includes a Load Balancer Group that includes two or more authentication servers. </t>
    </r>
    <r>
      <rPr>
        <sz val="11"/>
        <color rgb="FF000000"/>
        <rFont val="Calibri"/>
      </rPr>
      <t xml:space="preserve">
</t>
    </r>
    <r>
      <rPr>
        <sz val="11"/>
        <color rgb="FF000000"/>
        <rFont val="Calibri"/>
      </rPr>
      <t>If the LDAP configuration does not include a Load Balancer Group that includes two or more authentication servers, this is a finding.</t>
    </r>
  </si>
  <si>
    <t>V-74927</t>
  </si>
  <si>
    <r>
      <rPr>
        <sz val="11"/>
        <rFont val="Calibri"/>
      </rPr>
      <t>The MQ Appliance network device access must automatically disable accounts after a 35-day period of account inactivity.</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</si>
  <si>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Set Authentication Method to LDAP. Configure LDAP server connection as required.</t>
    </r>
  </si>
  <si>
    <r>
      <rPr>
        <sz val="11"/>
        <color rgb="FF000000"/>
        <rFont val="Calibri"/>
      </rPr>
      <t xml:space="preserve">Since the accounts in the MQ Appliance network device are privileged or system-level accounts, account management is vital to the security of the MQ Appliance network device. Inactive accounts could be reactivated or compromised by unauthorized users, allowing exploitation of vulnerabilities and undetected access to the MQ Appliance network device. </t>
    </r>
    <r>
      <rPr>
        <sz val="11"/>
        <color rgb="FF000000"/>
        <rFont val="Calibri"/>
      </rPr>
      <t xml:space="preserve">
</t>
    </r>
    <r>
      <rPr>
        <sz val="11"/>
        <color rgb="FF000000"/>
        <rFont val="Calibri"/>
      </rPr>
      <t>This control does not include emergency administration accounts, which are meant for access to the MQ Appliance network device components in case of network failure.</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</si>
  <si>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Review LDAP server settings and verify accounts are configured to be disabled after 35 days of inactivity. </t>
    </r>
    <r>
      <rPr>
        <sz val="11"/>
        <color rgb="FF000000"/>
        <rFont val="Calibri"/>
      </rPr>
      <t xml:space="preserve">
</t>
    </r>
    <r>
      <rPr>
        <sz val="11"/>
        <color rgb="FF000000"/>
        <rFont val="Calibri"/>
      </rPr>
      <t>If MQ is not set to LDAP authentication or if LDAP is not configured to meet the requirement, this is a finding.</t>
    </r>
  </si>
  <si>
    <t>V-74929</t>
  </si>
  <si>
    <r>
      <rPr>
        <sz val="11"/>
        <rFont val="Calibri"/>
      </rPr>
      <t>The MQ Appliance network device must enforce the limit of three consecutive invalid logon attempts by a user during a 15-minute time period.</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</si>
  <si>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 xml:space="preserve">Configure LDAP connection as required. </t>
    </r>
    <r>
      <rPr>
        <sz val="11"/>
        <color rgb="FF000000"/>
        <rFont val="Calibri"/>
      </rPr>
      <t xml:space="preserve">
</t>
    </r>
    <r>
      <rPr>
        <sz val="11"/>
        <color rgb="FF000000"/>
        <rFont val="Calibri"/>
      </rPr>
      <t>Note: Enforcing the limit of three consecutive invalid logon attempts during a 15-minute time period is the responsibility of the LDAP server.</t>
    </r>
  </si>
  <si>
    <r>
      <rPr>
        <sz val="11"/>
        <color rgb="FF000000"/>
        <rFont val="Calibri"/>
      </rPr>
      <t>By limiting the number of failed logon attempts, the risk of unauthorized system access via user password guessing, otherwise known as brute forcing, is reduced.</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</si>
  <si>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Review LDAP server settings and verify the LDAP configuration limits three consecutive invalid logon attempts by a user during a 15-minute time period </t>
    </r>
    <r>
      <rPr>
        <sz val="11"/>
        <color rgb="FF000000"/>
        <rFont val="Calibri"/>
      </rPr>
      <t xml:space="preserve">
</t>
    </r>
    <r>
      <rPr>
        <sz val="11"/>
        <color rgb="FF000000"/>
        <rFont val="Calibri"/>
      </rPr>
      <t>If MQ is not set to LDAP authentication or if LDAP is not configured to meet the requirement, this is a finding.</t>
    </r>
  </si>
  <si>
    <t>V-74931</t>
  </si>
  <si>
    <r>
      <rPr>
        <sz val="11"/>
        <rFont val="Calibri"/>
      </rPr>
      <t>The MQ Appliance network device must display the Standard Mandatory DoD Notice and Consent Banner before granting access to the device.</t>
    </r>
  </si>
  <si>
    <r>
      <rPr>
        <sz val="11"/>
        <color rgb="FF000000"/>
        <rFont val="Calibri"/>
      </rPr>
      <t xml:space="preserve">Log on to the WebGUI as a privileged user. </t>
    </r>
    <r>
      <rPr>
        <sz val="11"/>
        <color rgb="FF000000"/>
        <rFont val="Calibri"/>
      </rPr>
      <t xml:space="preserve">
</t>
    </r>
    <r>
      <rPr>
        <sz val="11"/>
        <color rgb="FF000000"/>
        <rFont val="Calibri"/>
      </rPr>
      <t xml:space="preserve">The custom banner must be set up as follows: </t>
    </r>
    <r>
      <rPr>
        <sz val="11"/>
        <color rgb="FF000000"/>
        <rFont val="Calibri"/>
      </rPr>
      <t xml:space="preserve">
</t>
    </r>
    <r>
      <rPr>
        <sz val="11"/>
        <color rgb="FF000000"/>
        <rFont val="Calibri"/>
      </rPr>
      <t xml:space="preserve">1. Click on the Administration (gear) icon. </t>
    </r>
    <r>
      <rPr>
        <sz val="11"/>
        <color rgb="FF000000"/>
        <rFont val="Calibri"/>
      </rPr>
      <t xml:space="preserve">
</t>
    </r>
    <r>
      <rPr>
        <sz val="11"/>
        <color rgb="FF000000"/>
        <rFont val="Calibri"/>
      </rPr>
      <t xml:space="preserve">2. Under Main, click on File Management. </t>
    </r>
    <r>
      <rPr>
        <sz val="11"/>
        <color rgb="FF000000"/>
        <rFont val="Calibri"/>
      </rPr>
      <t xml:space="preserve">
</t>
    </r>
    <r>
      <rPr>
        <sz val="11"/>
        <color rgb="FF000000"/>
        <rFont val="Calibri"/>
      </rPr>
      <t xml:space="preserve">3. Open the "Store" directory. </t>
    </r>
    <r>
      <rPr>
        <sz val="11"/>
        <color rgb="FF000000"/>
        <rFont val="Calibri"/>
      </rPr>
      <t xml:space="preserve">
</t>
    </r>
    <r>
      <rPr>
        <sz val="11"/>
        <color rgb="FF000000"/>
        <rFont val="Calibri"/>
      </rPr>
      <t xml:space="preserve">4. Scroll down to the file "ui-customization.xml". </t>
    </r>
    <r>
      <rPr>
        <sz val="11"/>
        <color rgb="FF000000"/>
        <rFont val="Calibri"/>
      </rPr>
      <t xml:space="preserve">
</t>
    </r>
    <r>
      <rPr>
        <sz val="11"/>
        <color rgb="FF000000"/>
        <rFont val="Calibri"/>
      </rPr>
      <t xml:space="preserve">5. Click in the box to the left of the file name. </t>
    </r>
    <r>
      <rPr>
        <sz val="11"/>
        <color rgb="FF000000"/>
        <rFont val="Calibri"/>
      </rPr>
      <t xml:space="preserve">
</t>
    </r>
    <r>
      <rPr>
        <sz val="11"/>
        <color rgb="FF000000"/>
        <rFont val="Calibri"/>
      </rPr>
      <t xml:space="preserve">6. At the top of the page, click on the Copy button. </t>
    </r>
    <r>
      <rPr>
        <sz val="11"/>
        <color rgb="FF000000"/>
        <rFont val="Calibri"/>
      </rPr>
      <t xml:space="preserve">
</t>
    </r>
    <r>
      <rPr>
        <sz val="11"/>
        <color rgb="FF000000"/>
        <rFont val="Calibri"/>
      </rPr>
      <t xml:space="preserve">7. Select "local:" as the New Directory Name. </t>
    </r>
    <r>
      <rPr>
        <sz val="11"/>
        <color rgb="FF000000"/>
        <rFont val="Calibri"/>
      </rPr>
      <t xml:space="preserve">
</t>
    </r>
    <r>
      <rPr>
        <sz val="11"/>
        <color rgb="FF000000"/>
        <rFont val="Calibri"/>
      </rPr>
      <t xml:space="preserve">8. Enter a New File Name, e.g., "ui-customization.xml". </t>
    </r>
    <r>
      <rPr>
        <sz val="11"/>
        <color rgb="FF000000"/>
        <rFont val="Calibri"/>
      </rPr>
      <t xml:space="preserve">
</t>
    </r>
    <r>
      <rPr>
        <sz val="11"/>
        <color rgb="FF000000"/>
        <rFont val="Calibri"/>
      </rPr>
      <t xml:space="preserve">9. Click Confirm copy. </t>
    </r>
    <r>
      <rPr>
        <sz val="11"/>
        <color rgb="FF000000"/>
        <rFont val="Calibri"/>
      </rPr>
      <t xml:space="preserve">
</t>
    </r>
    <r>
      <rPr>
        <sz val="11"/>
        <color rgb="FF000000"/>
        <rFont val="Calibri"/>
      </rPr>
      <t xml:space="preserve">10. Click Continue. </t>
    </r>
    <r>
      <rPr>
        <sz val="11"/>
        <color rgb="FF000000"/>
        <rFont val="Calibri"/>
      </rPr>
      <t xml:space="preserve">
</t>
    </r>
    <r>
      <rPr>
        <sz val="11"/>
        <color rgb="FF000000"/>
        <rFont val="Calibri"/>
      </rPr>
      <t xml:space="preserve">11. Edit the "ui-customization.xml" file. </t>
    </r>
    <r>
      <rPr>
        <sz val="11"/>
        <color rgb="FF000000"/>
        <rFont val="Calibri"/>
      </rPr>
      <t xml:space="preserve">
</t>
    </r>
    <r>
      <rPr>
        <sz val="11"/>
        <color rgb="FF000000"/>
        <rFont val="Calibri"/>
      </rPr>
      <t xml:space="preserve">12. Refresh the browser page. </t>
    </r>
    <r>
      <rPr>
        <sz val="11"/>
        <color rgb="FF000000"/>
        <rFont val="Calibri"/>
      </rPr>
      <t xml:space="preserve">
</t>
    </r>
    <r>
      <rPr>
        <sz val="11"/>
        <color rgb="FF000000"/>
        <rFont val="Calibri"/>
      </rPr>
      <t xml:space="preserve">13. Click "local:". </t>
    </r>
    <r>
      <rPr>
        <sz val="11"/>
        <color rgb="FF000000"/>
        <rFont val="Calibri"/>
      </rPr>
      <t xml:space="preserve">
</t>
    </r>
    <r>
      <rPr>
        <sz val="11"/>
        <color rgb="FF000000"/>
        <rFont val="Calibri"/>
      </rPr>
      <t xml:space="preserve">14. Click the "Edit" link to the right of "ui-customization.xml". </t>
    </r>
    <r>
      <rPr>
        <sz val="11"/>
        <color rgb="FF000000"/>
        <rFont val="Calibri"/>
      </rPr>
      <t xml:space="preserve">
</t>
    </r>
    <r>
      <rPr>
        <sz val="11"/>
        <color rgb="FF000000"/>
        <rFont val="Calibri"/>
      </rPr>
      <t xml:space="preserve">15. Click the "Edit" button. </t>
    </r>
    <r>
      <rPr>
        <sz val="11"/>
        <color rgb="FF000000"/>
        <rFont val="Calibri"/>
      </rPr>
      <t xml:space="preserve">
</t>
    </r>
    <r>
      <rPr>
        <sz val="11"/>
        <color rgb="FF000000"/>
        <rFont val="Calibri"/>
      </rPr>
      <t xml:space="preserve">16. Locate the XML Stanza named "MarkupBanner". </t>
    </r>
    <r>
      <rPr>
        <sz val="11"/>
        <color rgb="FF000000"/>
        <rFont val="Calibri"/>
      </rPr>
      <t xml:space="preserve">
</t>
    </r>
    <r>
      <rPr>
        <sz val="11"/>
        <color rgb="FF000000"/>
        <rFont val="Calibri"/>
      </rPr>
      <t xml:space="preserve">17. 'type="pre-login"'. </t>
    </r>
    <r>
      <rPr>
        <sz val="11"/>
        <color rgb="FF000000"/>
        <rFont val="Calibri"/>
      </rPr>
      <t xml:space="preserve">
</t>
    </r>
    <r>
      <rPr>
        <sz val="11"/>
        <color rgb="FF000000"/>
        <rFont val="Calibri"/>
      </rPr>
      <t xml:space="preserve">18. Replace the text "WebGUI pre-login message" with the text of the Standard Mandatory DoD Notice and Consent Banner: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Logging in signifies acceptance of this agreement." </t>
    </r>
    <r>
      <rPr>
        <sz val="11"/>
        <color rgb="FF000000"/>
        <rFont val="Calibri"/>
      </rPr>
      <t xml:space="preserve">
</t>
    </r>
    <r>
      <rPr>
        <sz val="11"/>
        <color rgb="FF000000"/>
        <rFont val="Calibri"/>
      </rPr>
      <t xml:space="preserve">19. Locate the XML Stanza named "TextBanner". </t>
    </r>
    <r>
      <rPr>
        <sz val="11"/>
        <color rgb="FF000000"/>
        <rFont val="Calibri"/>
      </rPr>
      <t xml:space="preserve">
</t>
    </r>
    <r>
      <rPr>
        <sz val="11"/>
        <color rgb="FF000000"/>
        <rFont val="Calibri"/>
      </rPr>
      <t xml:space="preserve">20. 'type="pre-login"'. </t>
    </r>
    <r>
      <rPr>
        <sz val="11"/>
        <color rgb="FF000000"/>
        <rFont val="Calibri"/>
      </rPr>
      <t xml:space="preserve">
</t>
    </r>
    <r>
      <rPr>
        <sz val="11"/>
        <color rgb="FF000000"/>
        <rFont val="Calibri"/>
      </rPr>
      <t xml:space="preserve">21. Replace the text "Command line pre-login message" with the text of the Standard Mandatory DoD Notice and Consent Banner: "I've read &amp; consent to terms in IS user agreem't. </t>
    </r>
    <r>
      <rPr>
        <sz val="11"/>
        <color rgb="FF000000"/>
        <rFont val="Calibri"/>
      </rPr>
      <t xml:space="preserve">
</t>
    </r>
    <r>
      <rPr>
        <sz val="11"/>
        <color rgb="FF000000"/>
        <rFont val="Calibri"/>
      </rPr>
      <t xml:space="preserve">Logging in signifies acceptance of this agreement." </t>
    </r>
    <r>
      <rPr>
        <sz val="11"/>
        <color rgb="FF000000"/>
        <rFont val="Calibri"/>
      </rPr>
      <t xml:space="preserve">
</t>
    </r>
    <r>
      <rPr>
        <sz val="11"/>
        <color rgb="FF000000"/>
        <rFont val="Calibri"/>
      </rPr>
      <t xml:space="preserve">22. Click the "Submit" button. </t>
    </r>
    <r>
      <rPr>
        <sz val="11"/>
        <color rgb="FF000000"/>
        <rFont val="Calibri"/>
      </rPr>
      <t xml:space="preserve">
</t>
    </r>
    <r>
      <rPr>
        <sz val="11"/>
        <color rgb="FF000000"/>
        <rFont val="Calibri"/>
      </rPr>
      <t xml:space="preserve">Configure the MQ Appliance to use the customized User Interface Customization file: </t>
    </r>
    <r>
      <rPr>
        <sz val="11"/>
        <color rgb="FF000000"/>
        <rFont val="Calibri"/>
      </rPr>
      <t xml:space="preserve">
</t>
    </r>
    <r>
      <rPr>
        <sz val="11"/>
        <color rgb="FF000000"/>
        <rFont val="Calibri"/>
      </rPr>
      <t xml:space="preserve">In the WebGUI, click on the Gear icon (Administration) and then select Device &gt;&gt; System Settings. </t>
    </r>
    <r>
      <rPr>
        <sz val="11"/>
        <color rgb="FF000000"/>
        <rFont val="Calibri"/>
      </rPr>
      <t xml:space="preserve">
</t>
    </r>
    <r>
      <rPr>
        <sz val="11"/>
        <color rgb="FF000000"/>
        <rFont val="Calibri"/>
      </rPr>
      <t xml:space="preserve">Scroll to "Custom user interface file" section at the bottom of the page and select the local:/// directory and then the "ui-customization.xml" from the drop-down list. </t>
    </r>
    <r>
      <rPr>
        <sz val="11"/>
        <color rgb="FF000000"/>
        <rFont val="Calibri"/>
      </rPr>
      <t xml:space="preserve">
</t>
    </r>
    <r>
      <rPr>
        <sz val="11"/>
        <color rgb="FF000000"/>
        <rFont val="Calibri"/>
      </rPr>
      <t xml:space="preserve">Scroll to the top of the page. </t>
    </r>
    <r>
      <rPr>
        <sz val="11"/>
        <color rgb="FF000000"/>
        <rFont val="Calibri"/>
      </rPr>
      <t xml:space="preserve">
</t>
    </r>
    <r>
      <rPr>
        <sz val="11"/>
        <color rgb="FF000000"/>
        <rFont val="Calibri"/>
      </rPr>
      <t xml:space="preserve">Click "Apply”. </t>
    </r>
    <r>
      <rPr>
        <sz val="11"/>
        <color rgb="FF000000"/>
        <rFont val="Calibri"/>
      </rPr>
      <t xml:space="preserve">
</t>
    </r>
    <r>
      <rPr>
        <sz val="11"/>
        <color rgb="FF000000"/>
        <rFont val="Calibri"/>
      </rPr>
      <t xml:space="preserve">Click "Save Configuration". </t>
    </r>
    <r>
      <rPr>
        <sz val="11"/>
        <color rgb="FF000000"/>
        <rFont val="Calibri"/>
      </rPr>
      <t xml:space="preserve">
</t>
    </r>
    <r>
      <rPr>
        <sz val="11"/>
        <color rgb="FF000000"/>
        <rFont val="Calibri"/>
      </rPr>
      <t>Log out of the appliance.</t>
    </r>
  </si>
  <si>
    <r>
      <rPr>
        <sz val="11"/>
        <color rgb="FF000000"/>
        <rFont val="Calibri"/>
      </rPr>
      <t xml:space="preserve">Display of the DoD-approved use notification before granting access to the MQ Appliance network device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</si>
  <si>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 xml:space="preserve">Using a browser, navigate to the MQ Appliance logon page as a privileged user. </t>
    </r>
    <r>
      <rPr>
        <sz val="11"/>
        <color rgb="FF000000"/>
        <rFont val="Calibri"/>
      </rPr>
      <t xml:space="preserve">
</t>
    </r>
    <r>
      <rPr>
        <sz val="11"/>
        <color rgb="FF000000"/>
        <rFont val="Calibri"/>
      </rPr>
      <t xml:space="preserve">Verify the logon page displays the Standard Mandatory DoD Notice and Consent Banner: </t>
    </r>
    <r>
      <rPr>
        <sz val="11"/>
        <color rgb="FF000000"/>
        <rFont val="Calibri"/>
      </rPr>
      <t xml:space="preserve">
</t>
    </r>
    <r>
      <rPr>
        <sz val="11"/>
        <color rgb="FF000000"/>
        <rFont val="Calibri"/>
      </rPr>
      <t xml:space="preserve">For the WebGUI, the banner must read: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Logging in signifies acceptance of this agreement." </t>
    </r>
    <r>
      <rPr>
        <sz val="11"/>
        <color rgb="FF000000"/>
        <rFont val="Calibri"/>
      </rPr>
      <t xml:space="preserve">
</t>
    </r>
    <r>
      <rPr>
        <sz val="11"/>
        <color rgb="FF000000"/>
        <rFont val="Calibri"/>
      </rPr>
      <t xml:space="preserve">For the SSH CLI, the banner must read: </t>
    </r>
    <r>
      <rPr>
        <sz val="11"/>
        <color rgb="FF000000"/>
        <rFont val="Calibri"/>
      </rPr>
      <t xml:space="preserve">
</t>
    </r>
    <r>
      <rPr>
        <sz val="11"/>
        <color rgb="FF000000"/>
        <rFont val="Calibri"/>
      </rPr>
      <t xml:space="preserve">"I've read &amp; consent to terms in IS user agreem't. </t>
    </r>
    <r>
      <rPr>
        <sz val="11"/>
        <color rgb="FF000000"/>
        <rFont val="Calibri"/>
      </rPr>
      <t xml:space="preserve">
</t>
    </r>
    <r>
      <rPr>
        <sz val="11"/>
        <color rgb="FF000000"/>
        <rFont val="Calibri"/>
      </rPr>
      <t xml:space="preserve">Logging in signifies acceptance of this agreement." </t>
    </r>
    <r>
      <rPr>
        <sz val="11"/>
        <color rgb="FF000000"/>
        <rFont val="Calibri"/>
      </rPr>
      <t xml:space="preserve">
</t>
    </r>
    <r>
      <rPr>
        <sz val="11"/>
        <color rgb="FF000000"/>
        <rFont val="Calibri"/>
      </rPr>
      <t>If the standard banner is not displayed in both the WebGUI and CLI interfaces, this is a finding.</t>
    </r>
  </si>
  <si>
    <t>V-74933</t>
  </si>
  <si>
    <r>
      <rPr>
        <sz val="11"/>
        <rFont val="Calibri"/>
      </rPr>
      <t>The MQ Appliance network device must notify the administrator of changes to access and/or privilege parameters of the administrator account that occurred since the last logon.</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</si>
  <si>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Configure a syslog target by using the command line interface (CLI).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</si>
  <si>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Providing administrators with information regarding security-related changes to their account allows them to determine if any unauthorized activity has occurred. Changes to the account could be an indication of the account being compromised. Hence, without notification to the administrator, the compromise could go undetected if other controls were not in place to mitigate this risk. </t>
    </r>
    <r>
      <rPr>
        <sz val="11"/>
        <color rgb="FF000000"/>
        <rFont val="Calibri"/>
      </rPr>
      <t xml:space="preserve">
</t>
    </r>
    <r>
      <rPr>
        <sz val="11"/>
        <color rgb="FF000000"/>
        <rFont val="Calibri"/>
      </rPr>
      <t>Using a syslog logging target, the MQ Appliance logs all changes to access or privilege parameters. Logging may be set to the following logging levels in descending order of criticality: debug, info, notice, warn, error, alert, emerg. The default is notice.</t>
    </r>
    <r>
      <rPr>
        <sz val="11"/>
        <color rgb="FF000000"/>
        <rFont val="Calibri"/>
      </rPr>
      <t xml:space="preserve">
</t>
    </r>
    <r>
      <rPr>
        <sz val="11"/>
        <color rgb="FF000000"/>
        <rFont val="Calibri"/>
      </rPr>
      <t>It is the responsibility of the sysadmin to configure the triggers necessary to send alerts based upon information received at the syslog server. To meet the requirement, the sysadmin must trigger notification upon receiving the following audit event: 0x8240001f. Changes to access and/or privilege parameters will fall into this event category. Ask the admin to provide evidence these alerts are configured.</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</si>
  <si>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includes a remote syslog notification target; and </t>
    </r>
    <r>
      <rPr>
        <sz val="11"/>
        <color rgb="FF000000"/>
        <rFont val="Calibri"/>
      </rPr>
      <t xml:space="preserve">
</t>
    </r>
    <r>
      <rPr>
        <sz val="11"/>
        <color rgb="FF000000"/>
        <rFont val="Calibri"/>
      </rPr>
      <t xml:space="preserve">- It includes all of the following log event source and log-level parameters: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In the WebGUI, Administration (gear icon) &gt;&gt; Access &gt;&gt; User Account, add a user. </t>
    </r>
    <r>
      <rPr>
        <sz val="11"/>
        <color rgb="FF000000"/>
        <rFont val="Calibri"/>
      </rPr>
      <t xml:space="preserve">
</t>
    </r>
    <r>
      <rPr>
        <sz val="11"/>
        <color rgb="FF000000"/>
        <rFont val="Calibri"/>
      </rPr>
      <t xml:space="preserve">Verify the administrator receives notification of this event. </t>
    </r>
    <r>
      <rPr>
        <sz val="11"/>
        <color rgb="FF000000"/>
        <rFont val="Calibri"/>
      </rPr>
      <t xml:space="preserve">
</t>
    </r>
    <r>
      <rPr>
        <sz val="11"/>
        <color rgb="FF000000"/>
        <rFont val="Calibri"/>
      </rPr>
      <t>If the event notifications are not configured, this is a finding.</t>
    </r>
  </si>
  <si>
    <t>V-74935</t>
  </si>
  <si>
    <r>
      <rPr>
        <sz val="11"/>
        <rFont val="Calibri"/>
      </rPr>
      <t>The MQ Appliance network device must protect against an individual (or process acting on behalf of an individual) falsely denying having performed organization-defined actions to be covered by non-repudiation.</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</si>
  <si>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Configure a syslog target.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</si>
  <si>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This requirement supports non-repudiation of actions taken by an administrator and is required in order to maintain the integrity of the configuration management process. All configuration changes to the MQ Appliance network device are logged, and administrators authenticate with two-factor authentication before gaining administrative access. Together, these processes will ensure the administrators can be held accountable for the configuration changes they implement. </t>
    </r>
    <r>
      <rPr>
        <sz val="11"/>
        <color rgb="FF000000"/>
        <rFont val="Calibri"/>
      </rPr>
      <t xml:space="preserve">
</t>
    </r>
    <r>
      <rPr>
        <sz val="11"/>
        <color rgb="FF000000"/>
        <rFont val="Calibri"/>
      </rPr>
      <t>Using a syslog logging target, the MQ Appliance logs configuration changes to the device. Logging may be set to the following logging levels in descending order of criticality: debug, info, notice, warn, error, alert, emerg. The default is notice.</t>
    </r>
    <r>
      <rPr>
        <sz val="11"/>
        <color rgb="FF000000"/>
        <rFont val="Calibri"/>
      </rPr>
      <t xml:space="preserve">
</t>
    </r>
    <r>
      <rPr>
        <sz val="11"/>
        <color rgb="FF000000"/>
        <rFont val="Calibri"/>
      </rPr>
      <t>Satisfies: SRG-APP-000080-NDM-000220, SRG-APP-000095-NDM-000225, SRG-APP-000097-NDM-000227, SRG-APP-000098-NDM-000228, SRG-APP-000100-NDM-000230, SRG-APP-000319-NDM-000283</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</si>
  <si>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includes a remote syslog notification target; and </t>
    </r>
    <r>
      <rPr>
        <sz val="11"/>
        <color rgb="FF000000"/>
        <rFont val="Calibri"/>
      </rPr>
      <t xml:space="preserve">
</t>
    </r>
    <r>
      <rPr>
        <sz val="11"/>
        <color rgb="FF000000"/>
        <rFont val="Calibri"/>
      </rPr>
      <t xml:space="preserve">- It includes all of the following log event source and log level parameters: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If these events are not configured, this is a finding.</t>
    </r>
  </si>
  <si>
    <t>V-74937</t>
  </si>
  <si>
    <r>
      <rPr>
        <sz val="11"/>
        <rFont val="Calibri"/>
      </rPr>
      <t>The MQ Appliance network device must alert the Information System Security Officer (ISSO) and System Administrator (SA) (at a minimum) in the event of an audit processing failure.</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</si>
  <si>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Configure a syslog target.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r>
      <rPr>
        <sz val="11"/>
        <color rgb="FF000000"/>
        <rFont val="Calibri"/>
      </rPr>
      <t xml:space="preserve">
</t>
    </r>
    <r>
      <rPr>
        <sz val="11"/>
        <color rgb="FF000000"/>
        <rFont val="Calibri"/>
      </rPr>
      <t>At the syslog server, set up event notification triggers for the following event codes: 0x80c0006a, 0x82400067, 0x00330034, 0x80400080.</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</si>
  <si>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 xml:space="preserve">Audit processing failures include software/hardware errors, failures in the audit capturing mechanisms, and audit storage capacity being reached or exceeded. </t>
    </r>
    <r>
      <rPr>
        <sz val="11"/>
        <color rgb="FF000000"/>
        <rFont val="Calibri"/>
      </rPr>
      <t xml:space="preserve">
</t>
    </r>
    <r>
      <rPr>
        <sz val="11"/>
        <color rgb="FF000000"/>
        <rFont val="Calibri"/>
      </rPr>
      <t xml:space="preserve">Using a syslog logging target, the MQ Appliance logs audit events, including audit processing failures. Logging may be set to the following logging levels in descending order of criticality: debug, info, notice, warn, error, alert, emerg. The default is notice. </t>
    </r>
    <r>
      <rPr>
        <sz val="11"/>
        <color rgb="FF000000"/>
        <rFont val="Calibri"/>
      </rPr>
      <t xml:space="preserve">
</t>
    </r>
    <r>
      <rPr>
        <sz val="11"/>
        <color rgb="FF000000"/>
        <rFont val="Calibri"/>
      </rPr>
      <t>The MQ appliance is configured to create the event in the logs that will be used to send an alert. The alerting process must be performed by a third-party alerting utility, centralized log management, or SIEM.</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</si>
  <si>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includes a remote syslog notification target; and </t>
    </r>
    <r>
      <rPr>
        <sz val="11"/>
        <color rgb="FF000000"/>
        <rFont val="Calibri"/>
      </rPr>
      <t xml:space="preserve">
</t>
    </r>
    <r>
      <rPr>
        <sz val="11"/>
        <color rgb="FF000000"/>
        <rFont val="Calibri"/>
      </rPr>
      <t xml:space="preserve">- It includes all desired log event source and log level parameters: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Configuring notification of events occurring at the external logging server is the responsibility of the administrator. </t>
    </r>
    <r>
      <rPr>
        <sz val="11"/>
        <color rgb="FF000000"/>
        <rFont val="Calibri"/>
      </rPr>
      <t xml:space="preserve">
</t>
    </r>
    <r>
      <rPr>
        <sz val="11"/>
        <color rgb="FF000000"/>
        <rFont val="Calibri"/>
      </rPr>
      <t xml:space="preserve">Ask the system admin to provide evidence the required alert triggers for the following event codes: 0x80c0006a, 0x82400067, 0x00330034, 0x80400080 have been set up and the ISSO and SA at a minimum are alerted. </t>
    </r>
    <r>
      <rPr>
        <sz val="11"/>
        <color rgb="FF000000"/>
        <rFont val="Calibri"/>
      </rPr>
      <t xml:space="preserve">
</t>
    </r>
    <r>
      <rPr>
        <sz val="11"/>
        <color rgb="FF000000"/>
        <rFont val="Calibri"/>
      </rPr>
      <t>If there is no evidence that alerts are sent in the event of an audit processing failure, this is a finding.</t>
    </r>
  </si>
  <si>
    <t>V-74939</t>
  </si>
  <si>
    <r>
      <rPr>
        <sz val="11"/>
        <rFont val="Calibri"/>
      </rPr>
      <t>The MQ Appliance network device must back up audit records at least every seven days onto a different system or system component than the system or component being audited.</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</si>
  <si>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Configure a syslog target.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</si>
  <si>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Protection of log data includes assuring log data is not accidentally lost or deleted. Regularly backing up audit records to a different system or onto separate media than the system being audited helps to assure, in the event of a catastrophic system failure, the audit records will be retained. This helps to ensure a compromise of the information system being audited does not also result in a compromise of the audit records. </t>
    </r>
    <r>
      <rPr>
        <sz val="11"/>
        <color rgb="FF000000"/>
        <rFont val="Calibri"/>
      </rPr>
      <t xml:space="preserve">
</t>
    </r>
    <r>
      <rPr>
        <sz val="11"/>
        <color rgb="FF000000"/>
        <rFont val="Calibri"/>
      </rPr>
      <t>Using a syslog logging target, the MQ Appliance logs audit events, including the continuous backup of audit records. Logging may be set to the following logging levels in descending order of criticality: debug, info, notice, warn, error, alert, emerg. The default is notice.</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</si>
  <si>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of log targets includes an appropriate syslog notification target; </t>
    </r>
    <r>
      <rPr>
        <sz val="11"/>
        <color rgb="FF000000"/>
        <rFont val="Calibri"/>
      </rPr>
      <t xml:space="preserve">
</t>
    </r>
    <r>
      <rPr>
        <sz val="11"/>
        <color rgb="FF000000"/>
        <rFont val="Calibri"/>
      </rPr>
      <t xml:space="preserve">- The log target is enabled; and </t>
    </r>
    <r>
      <rPr>
        <sz val="11"/>
        <color rgb="FF000000"/>
        <rFont val="Calibri"/>
      </rPr>
      <t xml:space="preserve">
</t>
    </r>
    <r>
      <rPr>
        <sz val="11"/>
        <color rgb="FF000000"/>
        <rFont val="Calibri"/>
      </rPr>
      <t xml:space="preserve">- It includes all desired log event source and log level parameters, e.g., event audit debug. </t>
    </r>
    <r>
      <rPr>
        <sz val="11"/>
        <color rgb="FF000000"/>
        <rFont val="Calibri"/>
      </rPr>
      <t xml:space="preserve">
</t>
    </r>
    <r>
      <rPr>
        <sz val="11"/>
        <color rgb="FF000000"/>
        <rFont val="Calibri"/>
      </rPr>
      <t>If any of these conditions is not true, this is a finding.</t>
    </r>
  </si>
  <si>
    <t>V-74941</t>
  </si>
  <si>
    <r>
      <rPr>
        <sz val="11"/>
        <rFont val="Calibri"/>
      </rPr>
      <t>The MQ Appliance network device must uniquely identify and authenticate organizational administrators (or processes acting on behalf of organizational administrators).</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</si>
  <si>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Configure the LDAP connection as required.</t>
    </r>
  </si>
  <si>
    <r>
      <rPr>
        <sz val="11"/>
        <color rgb="FF000000"/>
        <rFont val="Calibri"/>
      </rPr>
      <t>To assure accountability and prevent unauthenticated access to the MQ Appliance, organizational administrators must be uniquely identified and authenticated for all network management accesses to prevent potential misuse and compromise of the system.</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</si>
  <si>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If MQ is not set to LDAP authentication, this is a finding.</t>
    </r>
  </si>
  <si>
    <t>V-74943</t>
  </si>
  <si>
    <r>
      <rPr>
        <sz val="11"/>
        <rFont val="Calibri"/>
      </rPr>
      <t>In the event the authentication server is unavailable, the MQ Appliance must provide one local account created for emergency administration use.</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</si>
  <si>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 xml:space="preserve">Configure one Fallback user. </t>
    </r>
    <r>
      <rPr>
        <sz val="11"/>
        <color rgb="FF000000"/>
        <rFont val="Calibri"/>
      </rPr>
      <t xml:space="preserve">
</t>
    </r>
    <r>
      <rPr>
        <sz val="11"/>
        <color rgb="FF000000"/>
        <rFont val="Calibri"/>
      </rPr>
      <t>Configure the LDAP connection as required.</t>
    </r>
  </si>
  <si>
    <r>
      <rPr>
        <sz val="11"/>
        <color rgb="FF000000"/>
        <rFont val="Calibri"/>
      </rPr>
      <t xml:space="preserve">Authentication for administrative (privileged level) access to the MQ Appliance is required at all times. An account can be created on the device's local database for use in an emergency, such as when the authentication server is down or connectivity between the device and the authentication server is not operable. This account is also referred to as the account of last resort since the emergency administration account is strictly intended to be used only as a last resort and immediate administrative access is absolutely necessary. </t>
    </r>
    <r>
      <rPr>
        <sz val="11"/>
        <color rgb="FF000000"/>
        <rFont val="Calibri"/>
      </rPr>
      <t xml:space="preserve">
</t>
    </r>
    <r>
      <rPr>
        <sz val="11"/>
        <color rgb="FF000000"/>
        <rFont val="Calibri"/>
      </rPr>
      <t xml:space="preserve">The number of emergency administration accounts is restricted to at least one, but no more than operationally required as determined by the Information System Security Officer (ISSO). The emergency administration account logon credentials must be stored in a sealed envelope and kept in a safe. </t>
    </r>
    <r>
      <rPr>
        <sz val="11"/>
        <color rgb="FF000000"/>
        <rFont val="Calibri"/>
      </rPr>
      <t xml:space="preserve">
</t>
    </r>
    <r>
      <rPr>
        <sz val="11"/>
        <color rgb="FF000000"/>
        <rFont val="Calibri"/>
      </rPr>
      <t>MQ provides the Fallback user account to provide access to the MQ appliance in the event the centralized authentication server is not available.v</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</si>
  <si>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Verify at least one Fallback user is configured. </t>
    </r>
    <r>
      <rPr>
        <sz val="11"/>
        <color rgb="FF000000"/>
        <rFont val="Calibri"/>
      </rPr>
      <t xml:space="preserve">
</t>
    </r>
    <r>
      <rPr>
        <sz val="11"/>
        <color rgb="FF000000"/>
        <rFont val="Calibri"/>
      </rPr>
      <t>If MQ authentication is not set to LDAP and if the Fallback user is not created, this is a finding.</t>
    </r>
  </si>
  <si>
    <t>V-74945</t>
  </si>
  <si>
    <r>
      <rPr>
        <sz val="11"/>
        <rFont val="Calibri"/>
      </rPr>
      <t>The MQ Appliance network device must use multifactor authentication for network access to privileged accounts.</t>
    </r>
  </si>
  <si>
    <r>
      <rPr>
        <sz val="11"/>
        <color rgb="FF000000"/>
        <rFont val="Calibri"/>
      </rPr>
      <t xml:space="preserve">Log on to the MQ Appliance WebGUI as a privileged user. </t>
    </r>
    <r>
      <rPr>
        <sz val="11"/>
        <color rgb="FF000000"/>
        <rFont val="Calibri"/>
      </rPr>
      <t xml:space="preserve">
</t>
    </r>
    <r>
      <rPr>
        <sz val="11"/>
        <color rgb="FF000000"/>
        <rFont val="Calibri"/>
      </rPr>
      <t xml:space="preserve">Configure MQ Appliance PKI-based user authentication to support multifactor authentication for network access to privileged accounts. </t>
    </r>
    <r>
      <rPr>
        <sz val="11"/>
        <color rgb="FF000000"/>
        <rFont val="Calibri"/>
      </rPr>
      <t xml:space="preserve">
</t>
    </r>
    <r>
      <rPr>
        <sz val="11"/>
        <color rgb="FF000000"/>
        <rFont val="Calibri"/>
      </rPr>
      <t xml:space="preserve">Step 1: Create Crypto Certificate Object: </t>
    </r>
    <r>
      <rPr>
        <sz val="11"/>
        <color rgb="FF000000"/>
        <rFont val="Calibri"/>
      </rPr>
      <t xml:space="preserve">
</t>
    </r>
    <r>
      <rPr>
        <sz val="11"/>
        <color rgb="FF000000"/>
        <rFont val="Calibri"/>
      </rPr>
      <t xml:space="preserve">- Click on the "Objects" icon. </t>
    </r>
    <r>
      <rPr>
        <sz val="11"/>
        <color rgb="FF000000"/>
        <rFont val="Calibri"/>
      </rPr>
      <t xml:space="preserve">
</t>
    </r>
    <r>
      <rPr>
        <sz val="11"/>
        <color rgb="FF000000"/>
        <rFont val="Calibri"/>
      </rPr>
      <t xml:space="preserve">- Select Crypto Configuration &gt;&gt; Crypto Certificate &gt;&gt; New. </t>
    </r>
    <r>
      <rPr>
        <sz val="11"/>
        <color rgb="FF000000"/>
        <rFont val="Calibri"/>
      </rPr>
      <t xml:space="preserve">
</t>
    </r>
    <r>
      <rPr>
        <sz val="11"/>
        <color rgb="FF000000"/>
        <rFont val="Calibri"/>
      </rPr>
      <t xml:space="preserve">- Provide a new crypto certificate name in the "Name" field. </t>
    </r>
    <r>
      <rPr>
        <sz val="11"/>
        <color rgb="FF000000"/>
        <rFont val="Calibri"/>
      </rPr>
      <t xml:space="preserve">
</t>
    </r>
    <r>
      <rPr>
        <sz val="11"/>
        <color rgb="FF000000"/>
        <rFont val="Calibri"/>
      </rPr>
      <t xml:space="preserve">- Select "cert:///" from "File Name". </t>
    </r>
    <r>
      <rPr>
        <sz val="11"/>
        <color rgb="FF000000"/>
        <rFont val="Calibri"/>
      </rPr>
      <t xml:space="preserve">
</t>
    </r>
    <r>
      <rPr>
        <sz val="11"/>
        <color rgb="FF000000"/>
        <rFont val="Calibri"/>
      </rPr>
      <t xml:space="preserve">- Click the "Upload" button. </t>
    </r>
    <r>
      <rPr>
        <sz val="11"/>
        <color rgb="FF000000"/>
        <rFont val="Calibri"/>
      </rPr>
      <t xml:space="preserve">
</t>
    </r>
    <r>
      <rPr>
        <sz val="11"/>
        <color rgb="FF000000"/>
        <rFont val="Calibri"/>
      </rPr>
      <t xml:space="preserve">- Browse to the certificate file, select file, and click "Open". </t>
    </r>
    <r>
      <rPr>
        <sz val="11"/>
        <color rgb="FF000000"/>
        <rFont val="Calibri"/>
      </rPr>
      <t xml:space="preserve">
</t>
    </r>
    <r>
      <rPr>
        <sz val="11"/>
        <color rgb="FF000000"/>
        <rFont val="Calibri"/>
      </rPr>
      <t xml:space="preserve">- Click "Upload". </t>
    </r>
    <r>
      <rPr>
        <sz val="11"/>
        <color rgb="FF000000"/>
        <rFont val="Calibri"/>
      </rPr>
      <t xml:space="preserve">
</t>
    </r>
    <r>
      <rPr>
        <sz val="11"/>
        <color rgb="FF000000"/>
        <rFont val="Calibri"/>
      </rPr>
      <t xml:space="preserve">- Repeat process for additional certificate files as needed. </t>
    </r>
    <r>
      <rPr>
        <sz val="11"/>
        <color rgb="FF000000"/>
        <rFont val="Calibri"/>
      </rPr>
      <t xml:space="preserve">
</t>
    </r>
    <r>
      <rPr>
        <sz val="11"/>
        <color rgb="FF000000"/>
        <rFont val="Calibri"/>
      </rPr>
      <t xml:space="preserve">Step 2: Create Crypto Key Object: </t>
    </r>
    <r>
      <rPr>
        <sz val="11"/>
        <color rgb="FF000000"/>
        <rFont val="Calibri"/>
      </rPr>
      <t xml:space="preserve">
</t>
    </r>
    <r>
      <rPr>
        <sz val="11"/>
        <color rgb="FF000000"/>
        <rFont val="Calibri"/>
      </rPr>
      <t xml:space="preserve">- Select Crypto Configuration &gt;&gt; Crypto Key &gt;&gt; New. </t>
    </r>
    <r>
      <rPr>
        <sz val="11"/>
        <color rgb="FF000000"/>
        <rFont val="Calibri"/>
      </rPr>
      <t xml:space="preserve">
</t>
    </r>
    <r>
      <rPr>
        <sz val="11"/>
        <color rgb="FF000000"/>
        <rFont val="Calibri"/>
      </rPr>
      <t xml:space="preserve">- Provide a new crypto key name in the "Name" field. </t>
    </r>
    <r>
      <rPr>
        <sz val="11"/>
        <color rgb="FF000000"/>
        <rFont val="Calibri"/>
      </rPr>
      <t xml:space="preserve">
</t>
    </r>
    <r>
      <rPr>
        <sz val="11"/>
        <color rgb="FF000000"/>
        <rFont val="Calibri"/>
      </rPr>
      <t xml:space="preserve">- Select "cert:///" from "File Name". </t>
    </r>
    <r>
      <rPr>
        <sz val="11"/>
        <color rgb="FF000000"/>
        <rFont val="Calibri"/>
      </rPr>
      <t xml:space="preserve">
</t>
    </r>
    <r>
      <rPr>
        <sz val="11"/>
        <color rgb="FF000000"/>
        <rFont val="Calibri"/>
      </rPr>
      <t xml:space="preserve">- Click the "Upload" button. </t>
    </r>
    <r>
      <rPr>
        <sz val="11"/>
        <color rgb="FF000000"/>
        <rFont val="Calibri"/>
      </rPr>
      <t xml:space="preserve">
</t>
    </r>
    <r>
      <rPr>
        <sz val="11"/>
        <color rgb="FF000000"/>
        <rFont val="Calibri"/>
      </rPr>
      <t xml:space="preserve">- Browse to the key file, select file, and click "Open". </t>
    </r>
    <r>
      <rPr>
        <sz val="11"/>
        <color rgb="FF000000"/>
        <rFont val="Calibri"/>
      </rPr>
      <t xml:space="preserve">
</t>
    </r>
    <r>
      <rPr>
        <sz val="11"/>
        <color rgb="FF000000"/>
        <rFont val="Calibri"/>
      </rPr>
      <t xml:space="preserve">- Click "Upload". </t>
    </r>
    <r>
      <rPr>
        <sz val="11"/>
        <color rgb="FF000000"/>
        <rFont val="Calibri"/>
      </rPr>
      <t xml:space="preserve">
</t>
    </r>
    <r>
      <rPr>
        <sz val="11"/>
        <color rgb="FF000000"/>
        <rFont val="Calibri"/>
      </rPr>
      <t xml:space="preserve">- Repeat process for all additional certificate files previously uploaded. </t>
    </r>
    <r>
      <rPr>
        <sz val="11"/>
        <color rgb="FF000000"/>
        <rFont val="Calibri"/>
      </rPr>
      <t xml:space="preserve">
</t>
    </r>
    <r>
      <rPr>
        <sz val="11"/>
        <color rgb="FF000000"/>
        <rFont val="Calibri"/>
      </rPr>
      <t xml:space="preserve">Step 3: Create Identification Credentials: </t>
    </r>
    <r>
      <rPr>
        <sz val="11"/>
        <color rgb="FF000000"/>
        <rFont val="Calibri"/>
      </rPr>
      <t xml:space="preserve">
</t>
    </r>
    <r>
      <rPr>
        <sz val="11"/>
        <color rgb="FF000000"/>
        <rFont val="Calibri"/>
      </rPr>
      <t xml:space="preserve">- Select Crypto Configuration &gt;&gt; Crypto Identification Credentials &gt;&gt; New. </t>
    </r>
    <r>
      <rPr>
        <sz val="11"/>
        <color rgb="FF000000"/>
        <rFont val="Calibri"/>
      </rPr>
      <t xml:space="preserve">
</t>
    </r>
    <r>
      <rPr>
        <sz val="11"/>
        <color rgb="FF000000"/>
        <rFont val="Calibri"/>
      </rPr>
      <t xml:space="preserve">- Provide a new identification credential name in the "Name" field. </t>
    </r>
    <r>
      <rPr>
        <sz val="11"/>
        <color rgb="FF000000"/>
        <rFont val="Calibri"/>
      </rPr>
      <t xml:space="preserve">
</t>
    </r>
    <r>
      <rPr>
        <sz val="11"/>
        <color rgb="FF000000"/>
        <rFont val="Calibri"/>
      </rPr>
      <t xml:space="preserve">- Select a previously created crypto key object. </t>
    </r>
    <r>
      <rPr>
        <sz val="11"/>
        <color rgb="FF000000"/>
        <rFont val="Calibri"/>
      </rPr>
      <t xml:space="preserve">
</t>
    </r>
    <r>
      <rPr>
        <sz val="11"/>
        <color rgb="FF000000"/>
        <rFont val="Calibri"/>
      </rPr>
      <t xml:space="preserve">- Select a previously created crypto certificate object. </t>
    </r>
    <r>
      <rPr>
        <sz val="11"/>
        <color rgb="FF000000"/>
        <rFont val="Calibri"/>
      </rPr>
      <t xml:space="preserve">
</t>
    </r>
    <r>
      <rPr>
        <sz val="11"/>
        <color rgb="FF000000"/>
        <rFont val="Calibri"/>
      </rPr>
      <t xml:space="preserve">- Click on "Apply". </t>
    </r>
    <r>
      <rPr>
        <sz val="11"/>
        <color rgb="FF000000"/>
        <rFont val="Calibri"/>
      </rPr>
      <t xml:space="preserve">
</t>
    </r>
    <r>
      <rPr>
        <sz val="11"/>
        <color rgb="FF000000"/>
        <rFont val="Calibri"/>
      </rPr>
      <t xml:space="preserve">Step 4: Create Crypto Validation Credentials: </t>
    </r>
    <r>
      <rPr>
        <sz val="11"/>
        <color rgb="FF000000"/>
        <rFont val="Calibri"/>
      </rPr>
      <t xml:space="preserve">
</t>
    </r>
    <r>
      <rPr>
        <sz val="11"/>
        <color rgb="FF000000"/>
        <rFont val="Calibri"/>
      </rPr>
      <t xml:space="preserve">- Select Crypto Configuration &gt;&gt; Crypto Validation Credentials &gt;&gt; New. </t>
    </r>
    <r>
      <rPr>
        <sz val="11"/>
        <color rgb="FF000000"/>
        <rFont val="Calibri"/>
      </rPr>
      <t xml:space="preserve">
</t>
    </r>
    <r>
      <rPr>
        <sz val="11"/>
        <color rgb="FF000000"/>
        <rFont val="Calibri"/>
      </rPr>
      <t xml:space="preserve">- Provide a new validation credential name in the "Name" field. </t>
    </r>
    <r>
      <rPr>
        <sz val="11"/>
        <color rgb="FF000000"/>
        <rFont val="Calibri"/>
      </rPr>
      <t xml:space="preserve">
</t>
    </r>
    <r>
      <rPr>
        <sz val="11"/>
        <color rgb="FF000000"/>
        <rFont val="Calibri"/>
      </rPr>
      <t xml:space="preserve">- Click the "Add" button. </t>
    </r>
    <r>
      <rPr>
        <sz val="11"/>
        <color rgb="FF000000"/>
        <rFont val="Calibri"/>
      </rPr>
      <t xml:space="preserve">
</t>
    </r>
    <r>
      <rPr>
        <sz val="11"/>
        <color rgb="FF000000"/>
        <rFont val="Calibri"/>
      </rPr>
      <t xml:space="preserve">- Select a crypto certificate object from the drop-down menu. </t>
    </r>
    <r>
      <rPr>
        <sz val="11"/>
        <color rgb="FF000000"/>
        <rFont val="Calibri"/>
      </rPr>
      <t xml:space="preserve">
</t>
    </r>
    <r>
      <rPr>
        <sz val="11"/>
        <color rgb="FF000000"/>
        <rFont val="Calibri"/>
      </rPr>
      <t xml:space="preserve">- Repeat the Add function as needed. </t>
    </r>
    <r>
      <rPr>
        <sz val="11"/>
        <color rgb="FF000000"/>
        <rFont val="Calibri"/>
      </rPr>
      <t xml:space="preserve">
</t>
    </r>
    <r>
      <rPr>
        <sz val="11"/>
        <color rgb="FF000000"/>
        <rFont val="Calibri"/>
      </rPr>
      <t xml:space="preserve">- Select Certificate Validation Mode &gt;&gt; Full Certificate Chain Checking. </t>
    </r>
    <r>
      <rPr>
        <sz val="11"/>
        <color rgb="FF000000"/>
        <rFont val="Calibri"/>
      </rPr>
      <t xml:space="preserve">
</t>
    </r>
    <r>
      <rPr>
        <sz val="11"/>
        <color rgb="FF000000"/>
        <rFont val="Calibri"/>
      </rPr>
      <t xml:space="preserve">- Click on "Apply". </t>
    </r>
    <r>
      <rPr>
        <sz val="11"/>
        <color rgb="FF000000"/>
        <rFont val="Calibri"/>
      </rPr>
      <t xml:space="preserve">
</t>
    </r>
    <r>
      <rPr>
        <sz val="11"/>
        <color rgb="FF000000"/>
        <rFont val="Calibri"/>
      </rPr>
      <t xml:space="preserve">Step 5: Create SSL Server Profile: </t>
    </r>
    <r>
      <rPr>
        <sz val="11"/>
        <color rgb="FF000000"/>
        <rFont val="Calibri"/>
      </rPr>
      <t xml:space="preserve">
</t>
    </r>
    <r>
      <rPr>
        <sz val="11"/>
        <color rgb="FF000000"/>
        <rFont val="Calibri"/>
      </rPr>
      <t xml:space="preserve">- Select Crypto Configuration &gt;&gt; SSL Server Profile &gt;&gt; New. </t>
    </r>
    <r>
      <rPr>
        <sz val="11"/>
        <color rgb="FF000000"/>
        <rFont val="Calibri"/>
      </rPr>
      <t xml:space="preserve">
</t>
    </r>
    <r>
      <rPr>
        <sz val="11"/>
        <color rgb="FF000000"/>
        <rFont val="Calibri"/>
      </rPr>
      <t xml:space="preserve">- Provide a new SSL Server Profile name in the "Name" field. </t>
    </r>
    <r>
      <rPr>
        <sz val="11"/>
        <color rgb="FF000000"/>
        <rFont val="Calibri"/>
      </rPr>
      <t xml:space="preserve">
</t>
    </r>
    <r>
      <rPr>
        <sz val="11"/>
        <color rgb="FF000000"/>
        <rFont val="Calibri"/>
      </rPr>
      <t xml:space="preserve">- Scroll down to "Identification Credentials" and select the identification credential object. </t>
    </r>
    <r>
      <rPr>
        <sz val="11"/>
        <color rgb="FF000000"/>
        <rFont val="Calibri"/>
      </rPr>
      <t xml:space="preserve">
</t>
    </r>
    <r>
      <rPr>
        <sz val="11"/>
        <color rgb="FF000000"/>
        <rFont val="Calibri"/>
      </rPr>
      <t xml:space="preserve">- Under "Client Authentication", check the following check boxes: </t>
    </r>
    <r>
      <rPr>
        <sz val="11"/>
        <color rgb="FF000000"/>
        <rFont val="Calibri"/>
      </rPr>
      <t xml:space="preserve">
</t>
    </r>
    <r>
      <rPr>
        <sz val="11"/>
        <color rgb="FF000000"/>
        <rFont val="Calibri"/>
      </rPr>
      <t xml:space="preserve">--Request Client Authentication check box </t>
    </r>
    <r>
      <rPr>
        <sz val="11"/>
        <color rgb="FF000000"/>
        <rFont val="Calibri"/>
      </rPr>
      <t xml:space="preserve">
</t>
    </r>
    <r>
      <rPr>
        <sz val="11"/>
        <color rgb="FF000000"/>
        <rFont val="Calibri"/>
      </rPr>
      <t xml:space="preserve">--Require Client Authentication check box </t>
    </r>
    <r>
      <rPr>
        <sz val="11"/>
        <color rgb="FF000000"/>
        <rFont val="Calibri"/>
      </rPr>
      <t xml:space="preserve">
</t>
    </r>
    <r>
      <rPr>
        <sz val="11"/>
        <color rgb="FF000000"/>
        <rFont val="Calibri"/>
      </rPr>
      <t xml:space="preserve">--Validate Client Certificate check box </t>
    </r>
    <r>
      <rPr>
        <sz val="11"/>
        <color rgb="FF000000"/>
        <rFont val="Calibri"/>
      </rPr>
      <t xml:space="preserve">
</t>
    </r>
    <r>
      <rPr>
        <sz val="11"/>
        <color rgb="FF000000"/>
        <rFont val="Calibri"/>
      </rPr>
      <t xml:space="preserve">- Select "Validation Credentials". </t>
    </r>
    <r>
      <rPr>
        <sz val="11"/>
        <color rgb="FF000000"/>
        <rFont val="Calibri"/>
      </rPr>
      <t xml:space="preserve">
</t>
    </r>
    <r>
      <rPr>
        <sz val="11"/>
        <color rgb="FF000000"/>
        <rFont val="Calibri"/>
      </rPr>
      <t xml:space="preserve">- Select the validation credential object. </t>
    </r>
    <r>
      <rPr>
        <sz val="11"/>
        <color rgb="FF000000"/>
        <rFont val="Calibri"/>
      </rPr>
      <t xml:space="preserve">
</t>
    </r>
    <r>
      <rPr>
        <sz val="11"/>
        <color rgb="FF000000"/>
        <rFont val="Calibri"/>
      </rPr>
      <t xml:space="preserve">- Click "Apply". </t>
    </r>
    <r>
      <rPr>
        <sz val="11"/>
        <color rgb="FF000000"/>
        <rFont val="Calibri"/>
      </rPr>
      <t xml:space="preserve">
</t>
    </r>
    <r>
      <rPr>
        <sz val="11"/>
        <color rgb="FF000000"/>
        <rFont val="Calibri"/>
      </rPr>
      <t xml:space="preserve">Step 6: Associate SSL Server Profile with Web Management Interface: </t>
    </r>
    <r>
      <rPr>
        <sz val="11"/>
        <color rgb="FF000000"/>
        <rFont val="Calibri"/>
      </rPr>
      <t xml:space="preserve">
</t>
    </r>
    <r>
      <rPr>
        <sz val="11"/>
        <color rgb="FF000000"/>
        <rFont val="Calibri"/>
      </rPr>
      <t xml:space="preserve">- Click on the Network icon. </t>
    </r>
    <r>
      <rPr>
        <sz val="11"/>
        <color rgb="FF000000"/>
        <rFont val="Calibri"/>
      </rPr>
      <t xml:space="preserve">
</t>
    </r>
    <r>
      <rPr>
        <sz val="11"/>
        <color rgb="FF000000"/>
        <rFont val="Calibri"/>
      </rPr>
      <t xml:space="preserve">- Select Management &gt;&gt; Web Management Service. </t>
    </r>
    <r>
      <rPr>
        <sz val="11"/>
        <color rgb="FF000000"/>
        <rFont val="Calibri"/>
      </rPr>
      <t xml:space="preserve">
</t>
    </r>
    <r>
      <rPr>
        <sz val="11"/>
        <color rgb="FF000000"/>
        <rFont val="Calibri"/>
      </rPr>
      <t xml:space="preserve">- Specify the unique IP address for the web management interface. </t>
    </r>
    <r>
      <rPr>
        <sz val="11"/>
        <color rgb="FF000000"/>
        <rFont val="Calibri"/>
      </rPr>
      <t xml:space="preserve">
</t>
    </r>
    <r>
      <rPr>
        <sz val="11"/>
        <color rgb="FF000000"/>
        <rFont val="Calibri"/>
      </rPr>
      <t xml:space="preserve">- Expand "Advanced". </t>
    </r>
    <r>
      <rPr>
        <sz val="11"/>
        <color rgb="FF000000"/>
        <rFont val="Calibri"/>
      </rPr>
      <t xml:space="preserve">
</t>
    </r>
    <r>
      <rPr>
        <sz val="11"/>
        <color rgb="FF000000"/>
        <rFont val="Calibri"/>
      </rPr>
      <t xml:space="preserve">- From the "Custom SSL Server Type" drop-down menu, select "Server Profile". </t>
    </r>
    <r>
      <rPr>
        <sz val="11"/>
        <color rgb="FF000000"/>
        <rFont val="Calibri"/>
      </rPr>
      <t xml:space="preserve">
</t>
    </r>
    <r>
      <rPr>
        <sz val="11"/>
        <color rgb="FF000000"/>
        <rFont val="Calibri"/>
      </rPr>
      <t xml:space="preserve">- From the "Custom SSL Server Profile" drop-down menu, select the SSL Server profile previously created. </t>
    </r>
    <r>
      <rPr>
        <sz val="11"/>
        <color rgb="FF000000"/>
        <rFont val="Calibri"/>
      </rPr>
      <t xml:space="preserve">
</t>
    </r>
    <r>
      <rPr>
        <sz val="11"/>
        <color rgb="FF000000"/>
        <rFont val="Calibri"/>
      </rPr>
      <t xml:space="preserve">- Click "Apply". </t>
    </r>
    <r>
      <rPr>
        <sz val="11"/>
        <color rgb="FF000000"/>
        <rFont val="Calibri"/>
      </rPr>
      <t xml:space="preserve">
</t>
    </r>
    <r>
      <rPr>
        <sz val="11"/>
        <color rgb="FF000000"/>
        <rFont val="Calibri"/>
      </rPr>
      <t>- At the top of the page click "Save Changes".</t>
    </r>
  </si>
  <si>
    <r>
      <rPr>
        <sz val="11"/>
        <color rgb="FF000000"/>
        <rFont val="Calibri"/>
      </rPr>
      <t xml:space="preserve">Multifactor authentication requires using two or more factors to achieve authenticated access to the MQ Appliance. 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</si>
  <si>
    <r>
      <rPr>
        <sz val="11"/>
        <color rgb="FF000000"/>
        <rFont val="Calibri"/>
      </rPr>
      <t xml:space="preserve">Log on to the MQ Appliance WebGUI as a privileged user. </t>
    </r>
    <r>
      <rPr>
        <sz val="11"/>
        <color rgb="FF000000"/>
        <rFont val="Calibri"/>
      </rPr>
      <t xml:space="preserve">
</t>
    </r>
    <r>
      <rPr>
        <sz val="11"/>
        <color rgb="FF000000"/>
        <rFont val="Calibri"/>
      </rPr>
      <t xml:space="preserve">Verify the MQ Appliance PKI-based user authentication is configured to support multifactor authentication for network access to privileged accounts. </t>
    </r>
    <r>
      <rPr>
        <sz val="11"/>
        <color rgb="FF000000"/>
        <rFont val="Calibri"/>
      </rPr>
      <t xml:space="preserve">
</t>
    </r>
    <r>
      <rPr>
        <sz val="11"/>
        <color rgb="FF000000"/>
        <rFont val="Calibri"/>
      </rPr>
      <t xml:space="preserve">Click on the Network (gear) icon. </t>
    </r>
    <r>
      <rPr>
        <sz val="11"/>
        <color rgb="FF000000"/>
        <rFont val="Calibri"/>
      </rPr>
      <t xml:space="preserve">
</t>
    </r>
    <r>
      <rPr>
        <sz val="11"/>
        <color rgb="FF000000"/>
        <rFont val="Calibri"/>
      </rPr>
      <t xml:space="preserve">Under Management, click on "Web Management Service". </t>
    </r>
    <r>
      <rPr>
        <sz val="11"/>
        <color rgb="FF000000"/>
        <rFont val="Calibri"/>
      </rPr>
      <t xml:space="preserve">
</t>
    </r>
    <r>
      <rPr>
        <sz val="11"/>
        <color rgb="FF000000"/>
        <rFont val="Calibri"/>
      </rPr>
      <t xml:space="preserve">Expand the settings under "Advanced". </t>
    </r>
    <r>
      <rPr>
        <sz val="11"/>
        <color rgb="FF000000"/>
        <rFont val="Calibri"/>
      </rPr>
      <t xml:space="preserve">
</t>
    </r>
    <r>
      <rPr>
        <sz val="11"/>
        <color rgb="FF000000"/>
        <rFont val="Calibri"/>
      </rPr>
      <t xml:space="preserve">Click the pencil icon to the right of the custom SSL Server Profile. </t>
    </r>
    <r>
      <rPr>
        <sz val="11"/>
        <color rgb="FF000000"/>
        <rFont val="Calibri"/>
      </rPr>
      <t xml:space="preserve">
</t>
    </r>
    <r>
      <rPr>
        <sz val="11"/>
        <color rgb="FF000000"/>
        <rFont val="Calibri"/>
      </rPr>
      <t xml:space="preserve">Scroll to "Validation Credentials". </t>
    </r>
    <r>
      <rPr>
        <sz val="11"/>
        <color rgb="FF000000"/>
        <rFont val="Calibri"/>
      </rPr>
      <t xml:space="preserve">
</t>
    </r>
    <r>
      <rPr>
        <sz val="11"/>
        <color rgb="FF000000"/>
        <rFont val="Calibri"/>
      </rPr>
      <t xml:space="preserve">Click on the pencil icon to the right. </t>
    </r>
    <r>
      <rPr>
        <sz val="11"/>
        <color rgb="FF000000"/>
        <rFont val="Calibri"/>
      </rPr>
      <t xml:space="preserve">
</t>
    </r>
    <r>
      <rPr>
        <sz val="11"/>
        <color rgb="FF000000"/>
        <rFont val="Calibri"/>
      </rPr>
      <t xml:space="preserve">For each certificate name listed, click the pencil to the right and then click "Details" to display the certificate properties. </t>
    </r>
    <r>
      <rPr>
        <sz val="11"/>
        <color rgb="FF000000"/>
        <rFont val="Calibri"/>
      </rPr>
      <t xml:space="preserve">
</t>
    </r>
    <r>
      <rPr>
        <sz val="11"/>
        <color rgb="FF000000"/>
        <rFont val="Calibri"/>
      </rPr>
      <t xml:space="preserve">Verify all listed client certificates are authorized to access the MQ Appliance. </t>
    </r>
    <r>
      <rPr>
        <sz val="11"/>
        <color rgb="FF000000"/>
        <rFont val="Calibri"/>
      </rPr>
      <t xml:space="preserve">
</t>
    </r>
    <r>
      <rPr>
        <sz val="11"/>
        <color rgb="FF000000"/>
        <rFont val="Calibri"/>
      </rPr>
      <t>If certificate-based multifactor authentication is not used, this is a finding.</t>
    </r>
  </si>
  <si>
    <t>V-74947</t>
  </si>
  <si>
    <r>
      <rPr>
        <sz val="11"/>
        <rFont val="Calibri"/>
      </rPr>
      <t>When connecting to the MQ Appliance network device using the WebGUI, it must implement replay-resistant authentication mechanisms for network access to privileged accounts.</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</si>
  <si>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Configure MQ Appliance PKI-based user multifactor authentication to provide replay-resistant authentication. </t>
    </r>
    <r>
      <rPr>
        <sz val="11"/>
        <color rgb="FF000000"/>
        <rFont val="Calibri"/>
      </rPr>
      <t xml:space="preserve">
</t>
    </r>
    <r>
      <rPr>
        <sz val="11"/>
        <color rgb="FF000000"/>
        <rFont val="Calibri"/>
      </rPr>
      <t xml:space="preserve">Assign the WebGUI to one management port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&lt;mgmt port IP addr&gt; 9090 &lt;timeout in seconds&gt;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Import to cert directory MQ Appliance private key and cert and client cert(s) (WebGUI): </t>
    </r>
    <r>
      <rPr>
        <sz val="11"/>
        <color rgb="FF000000"/>
        <rFont val="Calibri"/>
      </rPr>
      <t xml:space="preserve">
</t>
    </r>
    <r>
      <rPr>
        <sz val="11"/>
        <color rgb="FF000000"/>
        <rFont val="Calibri"/>
      </rPr>
      <t xml:space="preserve">- Log on to the WebGUI as a privileged user. </t>
    </r>
    <r>
      <rPr>
        <sz val="11"/>
        <color rgb="FF000000"/>
        <rFont val="Calibri"/>
      </rPr>
      <t xml:space="preserve">
</t>
    </r>
    <r>
      <rPr>
        <sz val="11"/>
        <color rgb="FF000000"/>
        <rFont val="Calibri"/>
      </rPr>
      <t xml:space="preserve">- Click on the Administration (gear) icon. </t>
    </r>
    <r>
      <rPr>
        <sz val="11"/>
        <color rgb="FF000000"/>
        <rFont val="Calibri"/>
      </rPr>
      <t xml:space="preserve">
</t>
    </r>
    <r>
      <rPr>
        <sz val="11"/>
        <color rgb="FF000000"/>
        <rFont val="Calibri"/>
      </rPr>
      <t xml:space="preserve">- Under Main, click on File Management. </t>
    </r>
    <r>
      <rPr>
        <sz val="11"/>
        <color rgb="FF000000"/>
        <rFont val="Calibri"/>
      </rPr>
      <t xml:space="preserve">
</t>
    </r>
    <r>
      <rPr>
        <sz val="11"/>
        <color rgb="FF000000"/>
        <rFont val="Calibri"/>
      </rPr>
      <t xml:space="preserve">- Click cert directory. </t>
    </r>
    <r>
      <rPr>
        <sz val="11"/>
        <color rgb="FF000000"/>
        <rFont val="Calibri"/>
      </rPr>
      <t xml:space="preserve">
</t>
    </r>
    <r>
      <rPr>
        <sz val="11"/>
        <color rgb="FF000000"/>
        <rFont val="Calibri"/>
      </rPr>
      <t xml:space="preserve">- Click Actions. </t>
    </r>
    <r>
      <rPr>
        <sz val="11"/>
        <color rgb="FF000000"/>
        <rFont val="Calibri"/>
      </rPr>
      <t xml:space="preserve">
</t>
    </r>
    <r>
      <rPr>
        <sz val="11"/>
        <color rgb="FF000000"/>
        <rFont val="Calibri"/>
      </rPr>
      <t xml:space="preserve">- Upload files. </t>
    </r>
    <r>
      <rPr>
        <sz val="11"/>
        <color rgb="FF000000"/>
        <rFont val="Calibri"/>
      </rPr>
      <t xml:space="preserve">
</t>
    </r>
    <r>
      <rPr>
        <sz val="11"/>
        <color rgb="FF000000"/>
        <rFont val="Calibri"/>
      </rPr>
      <t xml:space="preserve">- Browse to select MQ Appl privkey.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MQ Appl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client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[Repeat Browse and Add for all desired client certs.] </t>
    </r>
    <r>
      <rPr>
        <sz val="11"/>
        <color rgb="FF000000"/>
        <rFont val="Calibri"/>
      </rPr>
      <t xml:space="preserve">
</t>
    </r>
    <r>
      <rPr>
        <sz val="11"/>
        <color rgb="FF000000"/>
        <rFont val="Calibri"/>
      </rPr>
      <t xml:space="preserve">- Upload. </t>
    </r>
    <r>
      <rPr>
        <sz val="11"/>
        <color rgb="FF000000"/>
        <rFont val="Calibri"/>
      </rPr>
      <t xml:space="preserve">
</t>
    </r>
    <r>
      <rPr>
        <sz val="11"/>
        <color rgb="FF000000"/>
        <rFont val="Calibri"/>
      </rPr>
      <t xml:space="preserve">- Continue. </t>
    </r>
    <r>
      <rPr>
        <sz val="11"/>
        <color rgb="FF000000"/>
        <rFont val="Calibri"/>
      </rPr>
      <t xml:space="preserve">
</t>
    </r>
    <r>
      <rPr>
        <sz val="11"/>
        <color rgb="FF000000"/>
        <rFont val="Calibri"/>
      </rPr>
      <t xml:space="preserve">Create cert aliases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certificate &lt;MQAppl CryptoCert alias: appliance name&gt; cert:///&lt;MQAppl cert file name&gt; </t>
    </r>
    <r>
      <rPr>
        <sz val="11"/>
        <color rgb="FF000000"/>
        <rFont val="Calibri"/>
      </rPr>
      <t xml:space="preserve">
</t>
    </r>
    <r>
      <rPr>
        <sz val="11"/>
        <color rgb="FF000000"/>
        <rFont val="Calibri"/>
      </rPr>
      <t xml:space="preserve">certificate &lt;client CryptoCert alias: subject field fm client cert&gt; cert:///&lt;client cert file name&gt; </t>
    </r>
    <r>
      <rPr>
        <sz val="11"/>
        <color rgb="FF000000"/>
        <rFont val="Calibri"/>
      </rPr>
      <t xml:space="preserve">
</t>
    </r>
    <r>
      <rPr>
        <sz val="11"/>
        <color rgb="FF000000"/>
        <rFont val="Calibri"/>
      </rPr>
      <t xml:space="preserve">[Repeat certificate command for any additional client certs.]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private key alias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key &lt;MQAppl CryptoKey alias&gt; cert:///&lt;MQAppl privkey 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ID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idcred &lt;MQAppl IDCred name&gt; &lt;MQAppl CryptoKey alias&gt; &lt;MQAppl CryptoCert alias&gt;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a client Validation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certificate &lt;Client CryptoCert alias&gt; </t>
    </r>
    <r>
      <rPr>
        <sz val="11"/>
        <color rgb="FF000000"/>
        <rFont val="Calibri"/>
      </rPr>
      <t xml:space="preserve">
</t>
    </r>
    <r>
      <rPr>
        <sz val="11"/>
        <color rgb="FF000000"/>
        <rFont val="Calibri"/>
      </rPr>
      <t xml:space="preserve">[Add additional client certificates as required]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SSL Server Profile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idcred &lt;MQAppl IDCred name&gt; </t>
    </r>
    <r>
      <rPr>
        <sz val="11"/>
        <color rgb="FF000000"/>
        <rFont val="Calibri"/>
      </rPr>
      <t xml:space="preserve">
</t>
    </r>
    <r>
      <rPr>
        <sz val="11"/>
        <color rgb="FF000000"/>
        <rFont val="Calibri"/>
      </rPr>
      <t xml:space="preserve">protocols TLSv1d2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request-client-auth on </t>
    </r>
    <r>
      <rPr>
        <sz val="11"/>
        <color rgb="FF000000"/>
        <rFont val="Calibri"/>
      </rPr>
      <t xml:space="preserve">
</t>
    </r>
    <r>
      <rPr>
        <sz val="11"/>
        <color rgb="FF000000"/>
        <rFont val="Calibri"/>
      </rPr>
      <t xml:space="preserve">require-client-auth on </t>
    </r>
    <r>
      <rPr>
        <sz val="11"/>
        <color rgb="FF000000"/>
        <rFont val="Calibri"/>
      </rPr>
      <t xml:space="preserve">
</t>
    </r>
    <r>
      <rPr>
        <sz val="11"/>
        <color rgb="FF000000"/>
        <rFont val="Calibri"/>
      </rPr>
      <t xml:space="preserve">send-client-auth-ca-list on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Associate SSL Server Profile with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t>
    </r>
    <r>
      <rPr>
        <sz val="11"/>
        <color rgb="FF000000"/>
        <rFont val="Calibri"/>
      </rPr>
      <t xml:space="preserve">
</t>
    </r>
    <r>
      <rPr>
        <sz val="11"/>
        <color rgb="FF000000"/>
        <rFont val="Calibri"/>
      </rPr>
      <t xml:space="preserve">ssl-config-type server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</si>
  <si>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A replay attack may enable an unauthorized user to gain access to the MQ Appliance. Authentication sessions between the authenticator and the application validating the user credentials must not be vulnerable to a replay attack. </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</si>
  <si>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 xml:space="preserve">Log on to the MQ Appliance CLI as a privileged user. Verify the MQ Appliance PKI-based user authentication is configured to support multifactor authentication to provide replay-resistant authentication. </t>
    </r>
    <r>
      <rPr>
        <sz val="11"/>
        <color rgb="FF000000"/>
        <rFont val="Calibri"/>
      </rPr>
      <t xml:space="preserve">
</t>
    </r>
    <r>
      <rPr>
        <sz val="11"/>
        <color rgb="FF000000"/>
        <rFont val="Calibri"/>
      </rPr>
      <t xml:space="preserve">Verify an SSL Server Profile is associated with the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web-mgmt </t>
    </r>
    <r>
      <rPr>
        <sz val="11"/>
        <color rgb="FF000000"/>
        <rFont val="Calibri"/>
      </rPr>
      <t xml:space="preserve">
</t>
    </r>
    <r>
      <rPr>
        <sz val="11"/>
        <color rgb="FF000000"/>
        <rFont val="Calibri"/>
      </rPr>
      <t xml:space="preserve">[Note the name of the ssl-server] </t>
    </r>
    <r>
      <rPr>
        <sz val="11"/>
        <color rgb="FF000000"/>
        <rFont val="Calibri"/>
      </rPr>
      <t xml:space="preserve">
</t>
    </r>
    <r>
      <rPr>
        <sz val="11"/>
        <color rgb="FF000000"/>
        <rFont val="Calibri"/>
      </rPr>
      <t xml:space="preserve">Display the parameters of the ssl-server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&lt;ssl-server name&gt;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[Note the name of the valcred] </t>
    </r>
    <r>
      <rPr>
        <sz val="11"/>
        <color rgb="FF000000"/>
        <rFont val="Calibri"/>
      </rPr>
      <t xml:space="preserve">
</t>
    </r>
    <r>
      <rPr>
        <sz val="11"/>
        <color rgb="FF000000"/>
        <rFont val="Calibri"/>
      </rPr>
      <t xml:space="preserve">Display the certificates in the ValCred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&lt;name of valcred&gt;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Verify all listed client certificates are authorized to access the MQ Appliance. </t>
    </r>
    <r>
      <rPr>
        <sz val="11"/>
        <color rgb="FF000000"/>
        <rFont val="Calibri"/>
      </rPr>
      <t xml:space="preserve">
</t>
    </r>
    <r>
      <rPr>
        <sz val="11"/>
        <color rgb="FF000000"/>
        <rFont val="Calibri"/>
      </rPr>
      <t>If any are not authorized, this is a finding.</t>
    </r>
  </si>
  <si>
    <t>V-74949</t>
  </si>
  <si>
    <r>
      <rPr>
        <sz val="11"/>
        <rFont val="Calibri"/>
      </rPr>
      <t>The MQ Appliance network device must enforce a minimum 15-character password length.</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</si>
  <si>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 xml:space="preserve">Configure the LDAP server connection as required.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In Password Policy, set minimum password length to 15.</t>
    </r>
  </si>
  <si>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
    </r>
    <r>
      <rPr>
        <sz val="11"/>
        <color rgb="FF000000"/>
        <rFont val="Calibri"/>
      </rPr>
      <t xml:space="preserve">
</t>
    </r>
    <r>
      <rPr>
        <sz val="11"/>
        <color rgb="FF000000"/>
        <rFont val="Calibri"/>
      </rPr>
      <t xml:space="preserve">The shorter the password, the lower the number of possible combinations that need to be tested before the password is compromised. Use of more characters in a password helps to exponentially increase the time and/or resources required to compromise the password. </t>
    </r>
    <r>
      <rPr>
        <sz val="11"/>
        <color rgb="FF000000"/>
        <rFont val="Calibri"/>
      </rPr>
      <t xml:space="preserve">
</t>
    </r>
    <r>
      <rPr>
        <sz val="11"/>
        <color rgb="FF000000"/>
        <rFont val="Calibri"/>
      </rPr>
      <t>For LDAP authentication, the authentication server is responsible for enforcing password policy. When the LDAP server is not available, password policy is enforced by the MQ Appliance's RBM password policy.</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</si>
  <si>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 xml:space="preserve">Verify the (local) Password Policy for the Fallback user minimum length is set to 15. </t>
    </r>
    <r>
      <rPr>
        <sz val="11"/>
        <color rgb="FF000000"/>
        <rFont val="Calibri"/>
      </rPr>
      <t xml:space="preserve">
</t>
    </r>
    <r>
      <rPr>
        <sz val="11"/>
        <color rgb="FF000000"/>
        <rFont val="Calibri"/>
      </rPr>
      <t>If MQ is not set to LDAP authentication or if the local password policy is not configured to meet the requirement, this is a finding.</t>
    </r>
  </si>
  <si>
    <t>V-74951</t>
  </si>
  <si>
    <r>
      <rPr>
        <sz val="11"/>
        <rFont val="Calibri"/>
      </rPr>
      <t>The MQ Appliance network device must prohibit password reuse for a minimum of five generations.</t>
    </r>
  </si>
  <si>
    <r>
      <rPr>
        <sz val="11"/>
        <color rgb="FF000000"/>
        <rFont val="Calibri"/>
      </rPr>
      <t xml:space="preserve">Log on to the MQ Appliance WebGUI as a privileged user. Go to Administration (gear icon) &gt;&gt; Access&gt; &gt;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 xml:space="preserve">Configure LDAP server connection as required.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In Password Policy, check the Control Reuse check box and set reuse history to a minimum of "5".</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</si>
  <si>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 xml:space="preserve">If the MQ Appliance network device allows the user to consecutively reuse their password when that password has exceeded its defined lifetime, the end result is a password that is not changed as per policy requirements. </t>
    </r>
    <r>
      <rPr>
        <sz val="11"/>
        <color rgb="FF000000"/>
        <rFont val="Calibri"/>
      </rPr>
      <t xml:space="preserve">
</t>
    </r>
    <r>
      <rPr>
        <sz val="11"/>
        <color rgb="FF000000"/>
        <rFont val="Calibri"/>
      </rPr>
      <t>For LDAP authentication, the authentication server is responsible for enforcing password policy. When the LDAP server is not available, password policy is enforced by the MQ Appliance's RBM Password Policy.</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</si>
  <si>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 xml:space="preserve">Verify the (local) MQ Password Policy Reuse History is set to a minimum of "5". </t>
    </r>
    <r>
      <rPr>
        <sz val="11"/>
        <color rgb="FF000000"/>
        <rFont val="Calibri"/>
      </rPr>
      <t xml:space="preserve">
</t>
    </r>
    <r>
      <rPr>
        <sz val="11"/>
        <color rgb="FF000000"/>
        <rFont val="Calibri"/>
      </rPr>
      <t>If MQ is not set to LDAP authentication or if the local password policy is not configured to meet the requirement, this is a finding.</t>
    </r>
  </si>
  <si>
    <t>V-74953</t>
  </si>
  <si>
    <r>
      <rPr>
        <sz val="11"/>
        <rFont val="Calibri"/>
      </rPr>
      <t>The MQ Appliance network device must enforce password complexity by requiring that at least one upper-case character be used.</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</si>
  <si>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 xml:space="preserve">Configure LDAP server connection as required.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In Password Policy, check the Require Mixed Case check box.</t>
    </r>
  </si>
  <si>
    <r>
      <rPr>
        <sz val="11"/>
        <color rgb="FF000000"/>
        <rFont val="Calibri"/>
      </rPr>
      <t xml:space="preserve">Use of a complex passwords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of several that determine how long it takes to crack a password. The more complex the password is, the greater the number of possible combinations that need to be tested before the password is compromised. </t>
    </r>
    <r>
      <rPr>
        <sz val="11"/>
        <color rgb="FF000000"/>
        <rFont val="Calibri"/>
      </rPr>
      <t xml:space="preserve">
</t>
    </r>
    <r>
      <rPr>
        <sz val="11"/>
        <color rgb="FF000000"/>
        <rFont val="Calibri"/>
      </rPr>
      <t>For LDAP authentication, the authentication server is responsible for enforcing password policy. When the LDAP server is not available, password policy is enforced by the MQ Appliance's RBM Password Policy.</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</si>
  <si>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 xml:space="preserve">Verify the (local) Password Policy Require Mixed Case check box is checked. </t>
    </r>
    <r>
      <rPr>
        <sz val="11"/>
        <color rgb="FF000000"/>
        <rFont val="Calibri"/>
      </rPr>
      <t xml:space="preserve">
</t>
    </r>
    <r>
      <rPr>
        <sz val="11"/>
        <color rgb="FF000000"/>
        <rFont val="Calibri"/>
      </rPr>
      <t>If MQ is not set to LDAP authentication or if the local password policy is not configured to meet the requirement, this is a finding.</t>
    </r>
  </si>
  <si>
    <t>V-74955</t>
  </si>
  <si>
    <r>
      <rPr>
        <sz val="11"/>
        <rFont val="Calibri"/>
      </rPr>
      <t>The MQ Appliance network device must enforce password complexity by requiring that at least one lower-case character be used.</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</si>
  <si>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 xml:space="preserve">Configure LDAP server connection as required.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Check the Require Mixed Case check box.</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</si>
  <si>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of several that determine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For LDAP authentication, the authentication server is responsible for enforcing password policy. When the LDAP server is not available, password policy is enforced by the MQ Appliance's RBM Password Policy.</t>
    </r>
  </si>
  <si>
    <t>V-74957</t>
  </si>
  <si>
    <r>
      <rPr>
        <sz val="11"/>
        <rFont val="Calibri"/>
      </rPr>
      <t>The MQ Appliance network device must enforce password complexity by requiring that at least one numeric character be used.</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</si>
  <si>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the Authentication Method to LDAP. </t>
    </r>
    <r>
      <rPr>
        <sz val="11"/>
        <color rgb="FF000000"/>
        <rFont val="Calibri"/>
      </rPr>
      <t xml:space="preserve">
</t>
    </r>
    <r>
      <rPr>
        <sz val="11"/>
        <color rgb="FF000000"/>
        <rFont val="Calibri"/>
      </rPr>
      <t xml:space="preserve">Configure LDAP server connection as required.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Check the Password Policy Require Mixed Case check box.</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</si>
  <si>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 xml:space="preserve">Verify the (local) Password Policy Require Number check box is checked. </t>
    </r>
    <r>
      <rPr>
        <sz val="11"/>
        <color rgb="FF000000"/>
        <rFont val="Calibri"/>
      </rPr>
      <t xml:space="preserve">
</t>
    </r>
    <r>
      <rPr>
        <sz val="11"/>
        <color rgb="FF000000"/>
        <rFont val="Calibri"/>
      </rPr>
      <t>If MQ is not set to LDAP authentication or if the local password policy is not configured to meet the requirement, this is a finding.</t>
    </r>
  </si>
  <si>
    <t>V-74959</t>
  </si>
  <si>
    <r>
      <rPr>
        <sz val="11"/>
        <rFont val="Calibri"/>
      </rPr>
      <t>The MQ Appliance network device must enforce password complexity by requiring that at least one special character be used.</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</si>
  <si>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 xml:space="preserve">Configure LDAP server connection as required.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Check the Require Non-alphanumeric check box.</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</si>
  <si>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 xml:space="preserve">Verify the (local) Password Policy Require Non-alphanumeric check box is checked. </t>
    </r>
    <r>
      <rPr>
        <sz val="11"/>
        <color rgb="FF000000"/>
        <rFont val="Calibri"/>
      </rPr>
      <t xml:space="preserve">
</t>
    </r>
    <r>
      <rPr>
        <sz val="11"/>
        <color rgb="FF000000"/>
        <rFont val="Calibri"/>
      </rPr>
      <t>If MQ is not set to LDAP authentication or if the local password policy is not configured to meet the requirement, this is a finding.</t>
    </r>
  </si>
  <si>
    <t>V-74961</t>
  </si>
  <si>
    <r>
      <rPr>
        <sz val="11"/>
        <rFont val="Calibri"/>
      </rPr>
      <t>Authorization for access to the MQ Appliance network device must enforce a 60-day maximum password lifetime restriction.</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</si>
  <si>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 xml:space="preserve">Configure LDAP connection as required.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Check the "Enable Aging" check box.</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</si>
  <si>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MQ Appliance network device does not limit the lifetime of passwords and force users to change their passwords, there is the risk that the passwords could be compromised. </t>
    </r>
    <r>
      <rPr>
        <sz val="11"/>
        <color rgb="FF000000"/>
        <rFont val="Calibri"/>
      </rPr>
      <t xml:space="preserve">
</t>
    </r>
    <r>
      <rPr>
        <sz val="11"/>
        <color rgb="FF000000"/>
        <rFont val="Calibri"/>
      </rPr>
      <t xml:space="preserve">This requirement does not include emergency administration accounts meant for access to the MQ Appliance network device in case of failure. These accounts are not required to have maximum password lifetime restrictions. </t>
    </r>
    <r>
      <rPr>
        <sz val="11"/>
        <color rgb="FF000000"/>
        <rFont val="Calibri"/>
      </rPr>
      <t xml:space="preserve">
</t>
    </r>
    <r>
      <rPr>
        <sz val="11"/>
        <color rgb="FF000000"/>
        <rFont val="Calibri"/>
      </rPr>
      <t>For LDAP authentication, the authentication server is responsible for enforcing password policy.</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</si>
  <si>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Expand Password Policy. </t>
    </r>
    <r>
      <rPr>
        <sz val="11"/>
        <color rgb="FF000000"/>
        <rFont val="Calibri"/>
      </rPr>
      <t xml:space="preserve">
</t>
    </r>
    <r>
      <rPr>
        <sz val="11"/>
        <color rgb="FF000000"/>
        <rFont val="Calibri"/>
      </rPr>
      <t xml:space="preserve">Verify the (local) Password Policy Enable Aging check box is selected. </t>
    </r>
    <r>
      <rPr>
        <sz val="11"/>
        <color rgb="FF000000"/>
        <rFont val="Calibri"/>
      </rPr>
      <t xml:space="preserve">
</t>
    </r>
    <r>
      <rPr>
        <sz val="11"/>
        <color rgb="FF000000"/>
        <rFont val="Calibri"/>
      </rPr>
      <t>If MQ is not set to LDAP authentication or if the local password policy is not configured to meet the requirement, this is a finding.</t>
    </r>
  </si>
  <si>
    <t>V-74969</t>
  </si>
  <si>
    <r>
      <rPr>
        <sz val="11"/>
        <rFont val="Calibri"/>
      </rPr>
      <t>WebGUI access to the MQ Appliance network device, when using PKI-based authentication, must validate certificates by constructing a certification path (which includes status information) to an accepted trust anchor.</t>
    </r>
  </si>
  <si>
    <r>
      <rPr>
        <sz val="11"/>
        <color rgb="FF000000"/>
        <rFont val="Calibri"/>
      </rPr>
      <t xml:space="preserve">Log on to the MQ Appliance CLI as a privileged user. Configure MQ Appliance to support PKI-based user authentication. </t>
    </r>
    <r>
      <rPr>
        <sz val="11"/>
        <color rgb="FF000000"/>
        <rFont val="Calibri"/>
      </rPr>
      <t xml:space="preserve">
</t>
    </r>
    <r>
      <rPr>
        <sz val="11"/>
        <color rgb="FF000000"/>
        <rFont val="Calibri"/>
      </rPr>
      <t xml:space="preserve">Assign the WebGUI to one management port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&lt;mgmt port IP addr&gt; 9090 &lt;timeout in seconds&gt;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Import to cert directory MQ Appliance private key and cert, and client cert(s) (WebGUI): </t>
    </r>
    <r>
      <rPr>
        <sz val="11"/>
        <color rgb="FF000000"/>
        <rFont val="Calibri"/>
      </rPr>
      <t xml:space="preserve">
</t>
    </r>
    <r>
      <rPr>
        <sz val="11"/>
        <color rgb="FF000000"/>
        <rFont val="Calibri"/>
      </rPr>
      <t xml:space="preserve">- Log on to the WebGUI as a privileged user. </t>
    </r>
    <r>
      <rPr>
        <sz val="11"/>
        <color rgb="FF000000"/>
        <rFont val="Calibri"/>
      </rPr>
      <t xml:space="preserve">
</t>
    </r>
    <r>
      <rPr>
        <sz val="11"/>
        <color rgb="FF000000"/>
        <rFont val="Calibri"/>
      </rPr>
      <t xml:space="preserve">- Click on the Administration (gear) icon. </t>
    </r>
    <r>
      <rPr>
        <sz val="11"/>
        <color rgb="FF000000"/>
        <rFont val="Calibri"/>
      </rPr>
      <t xml:space="preserve">
</t>
    </r>
    <r>
      <rPr>
        <sz val="11"/>
        <color rgb="FF000000"/>
        <rFont val="Calibri"/>
      </rPr>
      <t xml:space="preserve">- Under Main, click on File Management. </t>
    </r>
    <r>
      <rPr>
        <sz val="11"/>
        <color rgb="FF000000"/>
        <rFont val="Calibri"/>
      </rPr>
      <t xml:space="preserve">
</t>
    </r>
    <r>
      <rPr>
        <sz val="11"/>
        <color rgb="FF000000"/>
        <rFont val="Calibri"/>
      </rPr>
      <t>- Click cert directory.</t>
    </r>
    <r>
      <rPr>
        <sz val="11"/>
        <color rgb="FF000000"/>
        <rFont val="Calibri"/>
      </rPr>
      <t xml:space="preserve">
</t>
    </r>
    <r>
      <rPr>
        <sz val="11"/>
        <color rgb="FF000000"/>
        <rFont val="Calibri"/>
      </rPr>
      <t xml:space="preserve">- Click Actions. </t>
    </r>
    <r>
      <rPr>
        <sz val="11"/>
        <color rgb="FF000000"/>
        <rFont val="Calibri"/>
      </rPr>
      <t xml:space="preserve">
</t>
    </r>
    <r>
      <rPr>
        <sz val="11"/>
        <color rgb="FF000000"/>
        <rFont val="Calibri"/>
      </rPr>
      <t xml:space="preserve">- Upload files. </t>
    </r>
    <r>
      <rPr>
        <sz val="11"/>
        <color rgb="FF000000"/>
        <rFont val="Calibri"/>
      </rPr>
      <t xml:space="preserve">
</t>
    </r>
    <r>
      <rPr>
        <sz val="11"/>
        <color rgb="FF000000"/>
        <rFont val="Calibri"/>
      </rPr>
      <t xml:space="preserve">- Browse to select MQ Appl privkey.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MQ Appl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client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[Repeat Browse and Add for all desired client certs.] </t>
    </r>
    <r>
      <rPr>
        <sz val="11"/>
        <color rgb="FF000000"/>
        <rFont val="Calibri"/>
      </rPr>
      <t xml:space="preserve">
</t>
    </r>
    <r>
      <rPr>
        <sz val="11"/>
        <color rgb="FF000000"/>
        <rFont val="Calibri"/>
      </rPr>
      <t xml:space="preserve">- Upload. </t>
    </r>
    <r>
      <rPr>
        <sz val="11"/>
        <color rgb="FF000000"/>
        <rFont val="Calibri"/>
      </rPr>
      <t xml:space="preserve">
</t>
    </r>
    <r>
      <rPr>
        <sz val="11"/>
        <color rgb="FF000000"/>
        <rFont val="Calibri"/>
      </rPr>
      <t xml:space="preserve">- Continue. </t>
    </r>
    <r>
      <rPr>
        <sz val="11"/>
        <color rgb="FF000000"/>
        <rFont val="Calibri"/>
      </rPr>
      <t xml:space="preserve">
</t>
    </r>
    <r>
      <rPr>
        <sz val="11"/>
        <color rgb="FF000000"/>
        <rFont val="Calibri"/>
      </rPr>
      <t xml:space="preserve">Create cert aliases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certificate &lt;MQAppl CryptoCert alias: appliance name&gt; cert:///&lt;MQAppl cert file name&gt; </t>
    </r>
    <r>
      <rPr>
        <sz val="11"/>
        <color rgb="FF000000"/>
        <rFont val="Calibri"/>
      </rPr>
      <t xml:space="preserve">
</t>
    </r>
    <r>
      <rPr>
        <sz val="11"/>
        <color rgb="FF000000"/>
        <rFont val="Calibri"/>
      </rPr>
      <t xml:space="preserve">certificate &lt;client CryptoCert alias: subject field fm client cert&gt; cert:///&lt;client cert file name&gt; </t>
    </r>
    <r>
      <rPr>
        <sz val="11"/>
        <color rgb="FF000000"/>
        <rFont val="Calibri"/>
      </rPr>
      <t xml:space="preserve">
</t>
    </r>
    <r>
      <rPr>
        <sz val="11"/>
        <color rgb="FF000000"/>
        <rFont val="Calibri"/>
      </rPr>
      <t xml:space="preserve">[Repeat certificate command for any additional client certs.]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private key alias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key &lt;MQAppl CryptoKey alias&gt; cert:///&lt;MQAppl privkey 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ID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idcred &lt;MQAppl IDCred name&gt; &lt;MQAppl CryptoKey alias&gt; &lt;MQAppl CryptoCert alias&gt;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a client Validation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certificate &lt;Client CryptoCert alias&gt; </t>
    </r>
    <r>
      <rPr>
        <sz val="11"/>
        <color rgb="FF000000"/>
        <rFont val="Calibri"/>
      </rPr>
      <t xml:space="preserve">
</t>
    </r>
    <r>
      <rPr>
        <sz val="11"/>
        <color rgb="FF000000"/>
        <rFont val="Calibri"/>
      </rPr>
      <t xml:space="preserve">[Add additional client certificates as required]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SSL Server Profile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idcred &lt;MQAppl IDCred name&gt; </t>
    </r>
    <r>
      <rPr>
        <sz val="11"/>
        <color rgb="FF000000"/>
        <rFont val="Calibri"/>
      </rPr>
      <t xml:space="preserve">
</t>
    </r>
    <r>
      <rPr>
        <sz val="11"/>
        <color rgb="FF000000"/>
        <rFont val="Calibri"/>
      </rPr>
      <t xml:space="preserve">protocols TLSv1d2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request-client-auth on </t>
    </r>
    <r>
      <rPr>
        <sz val="11"/>
        <color rgb="FF000000"/>
        <rFont val="Calibri"/>
      </rPr>
      <t xml:space="preserve">
</t>
    </r>
    <r>
      <rPr>
        <sz val="11"/>
        <color rgb="FF000000"/>
        <rFont val="Calibri"/>
      </rPr>
      <t xml:space="preserve">require-client-auth on </t>
    </r>
    <r>
      <rPr>
        <sz val="11"/>
        <color rgb="FF000000"/>
        <rFont val="Calibri"/>
      </rPr>
      <t xml:space="preserve">
</t>
    </r>
    <r>
      <rPr>
        <sz val="11"/>
        <color rgb="FF000000"/>
        <rFont val="Calibri"/>
      </rPr>
      <t xml:space="preserve">send-client-auth-ca-list on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Associate SSL Server Profile with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t>
    </r>
    <r>
      <rPr>
        <sz val="11"/>
        <color rgb="FF000000"/>
        <rFont val="Calibri"/>
      </rPr>
      <t xml:space="preserve">
</t>
    </r>
    <r>
      <rPr>
        <sz val="11"/>
        <color rgb="FF000000"/>
        <rFont val="Calibri"/>
      </rPr>
      <t xml:space="preserve">ssl-config-type server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</si>
  <si>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Without path validation, an informed trust decision by the relying party cannot be made when presented with any certificate not already explicitly trusted. </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</si>
  <si>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 xml:space="preserve">Log on to the MQ Appliance CLI as a privileged user. Verify the MQ Appliance is configured to support PKI-based user authentication. </t>
    </r>
    <r>
      <rPr>
        <sz val="11"/>
        <color rgb="FF000000"/>
        <rFont val="Calibri"/>
      </rPr>
      <t xml:space="preserve">
</t>
    </r>
    <r>
      <rPr>
        <sz val="11"/>
        <color rgb="FF000000"/>
        <rFont val="Calibri"/>
      </rPr>
      <t xml:space="preserve">Verify an SSL Server Profile is associated with the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web-mgmt </t>
    </r>
    <r>
      <rPr>
        <sz val="11"/>
        <color rgb="FF000000"/>
        <rFont val="Calibri"/>
      </rPr>
      <t xml:space="preserve">
</t>
    </r>
    <r>
      <rPr>
        <sz val="11"/>
        <color rgb="FF000000"/>
        <rFont val="Calibri"/>
      </rPr>
      <t xml:space="preserve">[Note the name of the ssl-server] </t>
    </r>
    <r>
      <rPr>
        <sz val="11"/>
        <color rgb="FF000000"/>
        <rFont val="Calibri"/>
      </rPr>
      <t xml:space="preserve">
</t>
    </r>
    <r>
      <rPr>
        <sz val="11"/>
        <color rgb="FF000000"/>
        <rFont val="Calibri"/>
      </rPr>
      <t xml:space="preserve">Display the parameters of the ssl-server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&lt;ssl-server name&gt;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[Note the name of the valcred] </t>
    </r>
    <r>
      <rPr>
        <sz val="11"/>
        <color rgb="FF000000"/>
        <rFont val="Calibri"/>
      </rPr>
      <t xml:space="preserve">
</t>
    </r>
    <r>
      <rPr>
        <sz val="11"/>
        <color rgb="FF000000"/>
        <rFont val="Calibri"/>
      </rPr>
      <t xml:space="preserve">Display the certificates in the ValCred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&lt;name of valcred&gt;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Verify all listed client certificates are authorized to access the MQ Appliance.</t>
    </r>
    <r>
      <rPr>
        <sz val="11"/>
        <color rgb="FF000000"/>
        <rFont val="Calibri"/>
      </rPr>
      <t xml:space="preserve">
</t>
    </r>
    <r>
      <rPr>
        <sz val="11"/>
        <color rgb="FF000000"/>
        <rFont val="Calibri"/>
      </rPr>
      <t>If any listed client certificates are not authorized to access the MQ Appliance, this is a finding.</t>
    </r>
  </si>
  <si>
    <t>V-74971</t>
  </si>
  <si>
    <r>
      <rPr>
        <sz val="11"/>
        <rFont val="Calibri"/>
      </rPr>
      <t>WebGUI access to the MQ Appliance network device must map the authenticated identity to the user account for PKI-based authentication.</t>
    </r>
  </si>
  <si>
    <r>
      <rPr>
        <sz val="11"/>
        <color rgb="FF000000"/>
        <rFont val="Calibri"/>
      </rPr>
      <t xml:space="preserve">Log on to the MQ Appliance CLI as a privileged user. Configure MQ Appliance to support PKI-based user authentication. </t>
    </r>
    <r>
      <rPr>
        <sz val="11"/>
        <color rgb="FF000000"/>
        <rFont val="Calibri"/>
      </rPr>
      <t xml:space="preserve">
</t>
    </r>
    <r>
      <rPr>
        <sz val="11"/>
        <color rgb="FF000000"/>
        <rFont val="Calibri"/>
      </rPr>
      <t xml:space="preserve">Assign the WebGUI to one management port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&lt;mgmt port IP addr&gt; 9090 &lt;timeout in seconds&gt;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Import to cert directory MQ Appliance private key and cert and client cert(s) (WebGUI): </t>
    </r>
    <r>
      <rPr>
        <sz val="11"/>
        <color rgb="FF000000"/>
        <rFont val="Calibri"/>
      </rPr>
      <t xml:space="preserve">
</t>
    </r>
    <r>
      <rPr>
        <sz val="11"/>
        <color rgb="FF000000"/>
        <rFont val="Calibri"/>
      </rPr>
      <t xml:space="preserve">- Log on to the WebGUI as a privileged user. </t>
    </r>
    <r>
      <rPr>
        <sz val="11"/>
        <color rgb="FF000000"/>
        <rFont val="Calibri"/>
      </rPr>
      <t xml:space="preserve">
</t>
    </r>
    <r>
      <rPr>
        <sz val="11"/>
        <color rgb="FF000000"/>
        <rFont val="Calibri"/>
      </rPr>
      <t xml:space="preserve">- Click on the Administration (gear) icon. </t>
    </r>
    <r>
      <rPr>
        <sz val="11"/>
        <color rgb="FF000000"/>
        <rFont val="Calibri"/>
      </rPr>
      <t xml:space="preserve">
</t>
    </r>
    <r>
      <rPr>
        <sz val="11"/>
        <color rgb="FF000000"/>
        <rFont val="Calibri"/>
      </rPr>
      <t xml:space="preserve">- Under Main, click on File Management. </t>
    </r>
    <r>
      <rPr>
        <sz val="11"/>
        <color rgb="FF000000"/>
        <rFont val="Calibri"/>
      </rPr>
      <t xml:space="preserve">
</t>
    </r>
    <r>
      <rPr>
        <sz val="11"/>
        <color rgb="FF000000"/>
        <rFont val="Calibri"/>
      </rPr>
      <t xml:space="preserve">- Click cert directory. </t>
    </r>
    <r>
      <rPr>
        <sz val="11"/>
        <color rgb="FF000000"/>
        <rFont val="Calibri"/>
      </rPr>
      <t xml:space="preserve">
</t>
    </r>
    <r>
      <rPr>
        <sz val="11"/>
        <color rgb="FF000000"/>
        <rFont val="Calibri"/>
      </rPr>
      <t xml:space="preserve">- Click Actions. </t>
    </r>
    <r>
      <rPr>
        <sz val="11"/>
        <color rgb="FF000000"/>
        <rFont val="Calibri"/>
      </rPr>
      <t xml:space="preserve">
</t>
    </r>
    <r>
      <rPr>
        <sz val="11"/>
        <color rgb="FF000000"/>
        <rFont val="Calibri"/>
      </rPr>
      <t xml:space="preserve">- Upload files. </t>
    </r>
    <r>
      <rPr>
        <sz val="11"/>
        <color rgb="FF000000"/>
        <rFont val="Calibri"/>
      </rPr>
      <t xml:space="preserve">
</t>
    </r>
    <r>
      <rPr>
        <sz val="11"/>
        <color rgb="FF000000"/>
        <rFont val="Calibri"/>
      </rPr>
      <t xml:space="preserve">- Browse to select MQ Appl privkey.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MQ Appl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client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[Repeat Browse and Add for all desired client certs.] </t>
    </r>
    <r>
      <rPr>
        <sz val="11"/>
        <color rgb="FF000000"/>
        <rFont val="Calibri"/>
      </rPr>
      <t xml:space="preserve">
</t>
    </r>
    <r>
      <rPr>
        <sz val="11"/>
        <color rgb="FF000000"/>
        <rFont val="Calibri"/>
      </rPr>
      <t xml:space="preserve">- Upload. </t>
    </r>
    <r>
      <rPr>
        <sz val="11"/>
        <color rgb="FF000000"/>
        <rFont val="Calibri"/>
      </rPr>
      <t xml:space="preserve">
</t>
    </r>
    <r>
      <rPr>
        <sz val="11"/>
        <color rgb="FF000000"/>
        <rFont val="Calibri"/>
      </rPr>
      <t xml:space="preserve">- Continue, </t>
    </r>
    <r>
      <rPr>
        <sz val="11"/>
        <color rgb="FF000000"/>
        <rFont val="Calibri"/>
      </rPr>
      <t xml:space="preserve">
</t>
    </r>
    <r>
      <rPr>
        <sz val="11"/>
        <color rgb="FF000000"/>
        <rFont val="Calibri"/>
      </rPr>
      <t xml:space="preserve">Create cert aliases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certificate &lt;MQAppl CryptoCert alias: appliance name&gt; cert:///&lt;MQAppl cert file name&gt; </t>
    </r>
    <r>
      <rPr>
        <sz val="11"/>
        <color rgb="FF000000"/>
        <rFont val="Calibri"/>
      </rPr>
      <t xml:space="preserve">
</t>
    </r>
    <r>
      <rPr>
        <sz val="11"/>
        <color rgb="FF000000"/>
        <rFont val="Calibri"/>
      </rPr>
      <t xml:space="preserve">certificate &lt;client CryptoCert alias: subject field fm client cert&gt; cert:///&lt;client cert file name&gt; </t>
    </r>
    <r>
      <rPr>
        <sz val="11"/>
        <color rgb="FF000000"/>
        <rFont val="Calibri"/>
      </rPr>
      <t xml:space="preserve">
</t>
    </r>
    <r>
      <rPr>
        <sz val="11"/>
        <color rgb="FF000000"/>
        <rFont val="Calibri"/>
      </rPr>
      <t xml:space="preserve">[Repeat certificate command for any additional client certs.]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private key alias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key &lt;MQAppl CryptoKey alias&gt; cert:///&lt;MQAppl privkey 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ID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idcred &lt;MQAppl IDCred name&gt; &lt;MQAppl CryptoKey alias&gt; &lt;MQAppl CryptoCert alias&gt;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a client Validation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certificate &lt;Client CryptoCert alias&gt; </t>
    </r>
    <r>
      <rPr>
        <sz val="11"/>
        <color rgb="FF000000"/>
        <rFont val="Calibri"/>
      </rPr>
      <t xml:space="preserve">
</t>
    </r>
    <r>
      <rPr>
        <sz val="11"/>
        <color rgb="FF000000"/>
        <rFont val="Calibri"/>
      </rPr>
      <t xml:space="preserve">[Add additional client certificates as required.]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SSL Server Profile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idcred &lt;MQAppl IDCred name&gt; </t>
    </r>
    <r>
      <rPr>
        <sz val="11"/>
        <color rgb="FF000000"/>
        <rFont val="Calibri"/>
      </rPr>
      <t xml:space="preserve">
</t>
    </r>
    <r>
      <rPr>
        <sz val="11"/>
        <color rgb="FF000000"/>
        <rFont val="Calibri"/>
      </rPr>
      <t xml:space="preserve">protocols TLSv1d2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request-client-auth on </t>
    </r>
    <r>
      <rPr>
        <sz val="11"/>
        <color rgb="FF000000"/>
        <rFont val="Calibri"/>
      </rPr>
      <t xml:space="preserve">
</t>
    </r>
    <r>
      <rPr>
        <sz val="11"/>
        <color rgb="FF000000"/>
        <rFont val="Calibri"/>
      </rPr>
      <t xml:space="preserve">require-client-auth on </t>
    </r>
    <r>
      <rPr>
        <sz val="11"/>
        <color rgb="FF000000"/>
        <rFont val="Calibri"/>
      </rPr>
      <t xml:space="preserve">
</t>
    </r>
    <r>
      <rPr>
        <sz val="11"/>
        <color rgb="FF000000"/>
        <rFont val="Calibri"/>
      </rPr>
      <t xml:space="preserve">send-client-auth-ca-list on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Associate SSL Server Profile with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t>
    </r>
    <r>
      <rPr>
        <sz val="11"/>
        <color rgb="FF000000"/>
        <rFont val="Calibri"/>
      </rPr>
      <t xml:space="preserve">
</t>
    </r>
    <r>
      <rPr>
        <sz val="11"/>
        <color rgb="FF000000"/>
        <rFont val="Calibri"/>
      </rPr>
      <t xml:space="preserve">ssl-config-type server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</si>
  <si>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Authorization for access to any MQ Appliance network device requires an approved and assigned individual account identifier. To ensure only the assigned individual is using the account, the account must be bound to a user certificate when PKI-based authentication is implemented.</t>
    </r>
  </si>
  <si>
    <r>
      <rPr>
        <sz val="11"/>
        <color rgb="FF000000"/>
        <rFont val="Calibri"/>
      </rPr>
      <t xml:space="preserve">Log on to the MQ Appliance CLI as a privileged user. Verify the MQ Appliance is configured to support PKI-based user authentication. </t>
    </r>
    <r>
      <rPr>
        <sz val="11"/>
        <color rgb="FF000000"/>
        <rFont val="Calibri"/>
      </rPr>
      <t xml:space="preserve">
</t>
    </r>
    <r>
      <rPr>
        <sz val="11"/>
        <color rgb="FF000000"/>
        <rFont val="Calibri"/>
      </rPr>
      <t xml:space="preserve">Verify an SSL Server Profile is associated with the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web-mgmt </t>
    </r>
    <r>
      <rPr>
        <sz val="11"/>
        <color rgb="FF000000"/>
        <rFont val="Calibri"/>
      </rPr>
      <t xml:space="preserve">
</t>
    </r>
    <r>
      <rPr>
        <sz val="11"/>
        <color rgb="FF000000"/>
        <rFont val="Calibri"/>
      </rPr>
      <t xml:space="preserve">[Note the name of the ssl-server] </t>
    </r>
    <r>
      <rPr>
        <sz val="11"/>
        <color rgb="FF000000"/>
        <rFont val="Calibri"/>
      </rPr>
      <t xml:space="preserve">
</t>
    </r>
    <r>
      <rPr>
        <sz val="11"/>
        <color rgb="FF000000"/>
        <rFont val="Calibri"/>
      </rPr>
      <t xml:space="preserve">Display the parameters of the ssl-server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&lt;ssl-server name&gt;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[Note the name of the valcred] </t>
    </r>
    <r>
      <rPr>
        <sz val="11"/>
        <color rgb="FF000000"/>
        <rFont val="Calibri"/>
      </rPr>
      <t xml:space="preserve">
</t>
    </r>
    <r>
      <rPr>
        <sz val="11"/>
        <color rgb="FF000000"/>
        <rFont val="Calibri"/>
      </rPr>
      <t xml:space="preserve">Display the certificates in the ValCred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&lt;name of valcred&gt;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Verify all listed client certificates are authorized to access the MQ Appliance. </t>
    </r>
    <r>
      <rPr>
        <sz val="11"/>
        <color rgb="FF000000"/>
        <rFont val="Calibri"/>
      </rPr>
      <t xml:space="preserve">
</t>
    </r>
    <r>
      <rPr>
        <sz val="11"/>
        <color rgb="FF000000"/>
        <rFont val="Calibri"/>
      </rPr>
      <t xml:space="preserve">If any are not authorized, this is a finding. </t>
    </r>
    <r>
      <rPr>
        <sz val="11"/>
        <color rgb="FF000000"/>
        <rFont val="Calibri"/>
      </rPr>
      <t xml:space="preserve">
</t>
    </r>
    <r>
      <rPr>
        <sz val="11"/>
        <color rgb="FF000000"/>
        <rFont val="Calibri"/>
      </rPr>
      <t xml:space="preserve">Spot-check access to the appliance: </t>
    </r>
    <r>
      <rPr>
        <sz val="11"/>
        <color rgb="FF000000"/>
        <rFont val="Calibri"/>
      </rPr>
      <t xml:space="preserve">
</t>
    </r>
    <r>
      <rPr>
        <sz val="11"/>
        <color rgb="FF000000"/>
        <rFont val="Calibri"/>
      </rPr>
      <t xml:space="preserve">Attempt to access the appliance from a browser enabled with an authorized certificate. </t>
    </r>
    <r>
      <rPr>
        <sz val="11"/>
        <color rgb="FF000000"/>
        <rFont val="Calibri"/>
      </rPr>
      <t xml:space="preserve">
</t>
    </r>
    <r>
      <rPr>
        <sz val="11"/>
        <color rgb="FF000000"/>
        <rFont val="Calibri"/>
      </rPr>
      <t xml:space="preserve">If authorized access does not succeed, this is a finding. </t>
    </r>
    <r>
      <rPr>
        <sz val="11"/>
        <color rgb="FF000000"/>
        <rFont val="Calibri"/>
      </rPr>
      <t xml:space="preserve">
</t>
    </r>
    <r>
      <rPr>
        <sz val="11"/>
        <color rgb="FF000000"/>
        <rFont val="Calibri"/>
      </rPr>
      <t xml:space="preserve">Attempt to access the appliance from a browser not enabled with an authorized client certificate. </t>
    </r>
    <r>
      <rPr>
        <sz val="11"/>
        <color rgb="FF000000"/>
        <rFont val="Calibri"/>
      </rPr>
      <t xml:space="preserve">
</t>
    </r>
    <r>
      <rPr>
        <sz val="11"/>
        <color rgb="FF000000"/>
        <rFont val="Calibri"/>
      </rPr>
      <t>If unauthorized access succeeds, this is a finding.</t>
    </r>
  </si>
  <si>
    <t>V-74973</t>
  </si>
  <si>
    <r>
      <rPr>
        <sz val="11"/>
        <rFont val="Calibri"/>
      </rPr>
      <t>The MQ Appliance network device must use mechanisms meeting the requirements of applicable federal laws, Executive Orders, directives, policies, regulations, standards, and guidance for authentication to a cryptographic module.</t>
    </r>
  </si>
  <si>
    <r>
      <rPr>
        <sz val="11"/>
        <color rgb="FF000000"/>
        <rFont val="Calibri"/>
      </rPr>
      <t xml:space="preserve">Log on to the MQ Appliance CLI as a privileged user. Enable FIPS 140-2 Level 1 mode at the next reload of the firmware.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config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crypto-mode-set fips-140-2-l1 </t>
    </r>
    <r>
      <rPr>
        <sz val="11"/>
        <color rgb="FF000000"/>
        <rFont val="Calibri"/>
      </rPr>
      <t xml:space="preserve">
</t>
    </r>
    <r>
      <rPr>
        <sz val="11"/>
        <color rgb="FF000000"/>
        <rFont val="Calibri"/>
      </rPr>
      <t xml:space="preserve">The following message will appear: </t>
    </r>
    <r>
      <rPr>
        <sz val="11"/>
        <color rgb="FF000000"/>
        <rFont val="Calibri"/>
      </rPr>
      <t xml:space="preserve">
</t>
    </r>
    <r>
      <rPr>
        <sz val="11"/>
        <color rgb="FF000000"/>
        <rFont val="Calibri"/>
      </rPr>
      <t>"Crypto Mode Successfully set to fips-140-2-l1 for next boot."</t>
    </r>
  </si>
  <si>
    <r>
      <rPr>
        <sz val="11"/>
        <color rgb="FF000000"/>
        <rFont val="Calibri"/>
      </rPr>
      <t xml:space="preserve">Unapproved mechanisms that are used for authentication to the cryptographic module are not verified and therefore cannot be relied upon to provide confidentiality or integrity, and DoD data may be compromised. </t>
    </r>
    <r>
      <rPr>
        <sz val="11"/>
        <color rgb="FF000000"/>
        <rFont val="Calibri"/>
      </rPr>
      <t xml:space="preserve">
</t>
    </r>
    <r>
      <rPr>
        <sz val="11"/>
        <color rgb="FF000000"/>
        <rFont val="Calibri"/>
      </rPr>
      <t xml:space="preserve">MQ Appliance network devices utilizing encryption are required to use FIPS-compliant mechanisms for authenticating to cryptographic modules. </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</si>
  <si>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config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show crypto-mode </t>
    </r>
    <r>
      <rPr>
        <sz val="11"/>
        <color rgb="FF000000"/>
        <rFont val="Calibri"/>
      </rPr>
      <t xml:space="preserve">
</t>
    </r>
    <r>
      <rPr>
        <sz val="11"/>
        <color rgb="FF000000"/>
        <rFont val="Calibri"/>
      </rPr>
      <t xml:space="preserve">The result should be: fips-140-2-l1 </t>
    </r>
    <r>
      <rPr>
        <sz val="11"/>
        <color rgb="FF000000"/>
        <rFont val="Calibri"/>
      </rPr>
      <t xml:space="preserve">
</t>
    </r>
    <r>
      <rPr>
        <sz val="11"/>
        <color rgb="FF000000"/>
        <rFont val="Calibri"/>
      </rPr>
      <t>If it is not, this is a finding.</t>
    </r>
  </si>
  <si>
    <t>V-74975</t>
  </si>
  <si>
    <r>
      <rPr>
        <sz val="11"/>
        <rFont val="Calibri"/>
      </rPr>
      <t>The WebGUI of the MQ Appliance network device must terminate all sessions and network connections when nonlocal device maintenance is completed.</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</si>
  <si>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t>
    </r>
    <r>
      <rPr>
        <sz val="11"/>
        <color rgb="FF000000"/>
        <rFont val="Calibri"/>
      </rPr>
      <t xml:space="preserve">
</t>
    </r>
    <r>
      <rPr>
        <sz val="11"/>
        <color rgb="FF000000"/>
        <rFont val="Calibri"/>
      </rPr>
      <t xml:space="preserve">idle-timeout &lt;600 seconds or less&gt;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</si>
  <si>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If an MQ Appliance device management session or connection remains open after management is completed, it may be hijacked by an attacker and used to compromise or damage the MQ Appliance network device. </t>
    </r>
    <r>
      <rPr>
        <sz val="11"/>
        <color rgb="FF000000"/>
        <rFont val="Calibri"/>
      </rPr>
      <t xml:space="preserve">
</t>
    </r>
    <r>
      <rPr>
        <sz val="11"/>
        <color rgb="FF000000"/>
        <rFont val="Calibri"/>
      </rPr>
      <t xml:space="preserve">Nonlocal MQ Appliance device management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In the event the remote node has abnormally terminated or an upstream link from the managed device is down, the management session will be terminated, thereby freeing device resources and eliminating any possibility of an unauthorized user being orphaned to an open idle session of the managed device.</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</si>
  <si>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If the idle-timeout value is not 600 seconds or less, this is a finding.</t>
    </r>
  </si>
  <si>
    <t>V-74977</t>
  </si>
  <si>
    <r>
      <rPr>
        <sz val="11"/>
        <rFont val="Calibri"/>
      </rPr>
      <t>The WebGUI of the MQ Appliance network device must terminate all network connections associated with a device management session at the end of the session, or the session must be terminated after 10 minutes of inactivity except to fulfill documented and validated mission requirements.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</si>
  <si>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</si>
  <si>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t>V-74979</t>
  </si>
  <si>
    <r>
      <rPr>
        <sz val="11"/>
        <rFont val="Calibri"/>
      </rPr>
      <t>The SSH CLI of the MQ Appliance network device must terminate all network connections associated with a device management session at the end of the session, or the session must be terminated after 10 minutes of inactivity except to fulfill documented and validated mission requirements.</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</si>
  <si>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rbm </t>
    </r>
    <r>
      <rPr>
        <sz val="11"/>
        <color rgb="FF000000"/>
        <rFont val="Calibri"/>
      </rPr>
      <t xml:space="preserve">
</t>
    </r>
    <r>
      <rPr>
        <sz val="11"/>
        <color rgb="FF000000"/>
        <rFont val="Calibri"/>
      </rPr>
      <t xml:space="preserve">idle-timeout &lt;600 seconds or less&gt;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</si>
  <si>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rbm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If the idle-timeout value is not 600 seconds or less, this is a finding.</t>
    </r>
  </si>
  <si>
    <t>V-74981</t>
  </si>
  <si>
    <r>
      <rPr>
        <sz val="11"/>
        <rFont val="Calibri"/>
      </rPr>
      <t>The MQ Appliance network device must generate unique session identifiers using a FIPS 140-2 approved random number generator.</t>
    </r>
  </si>
  <si>
    <r>
      <rPr>
        <sz val="11"/>
        <color rgb="FF000000"/>
        <rFont val="Calibri"/>
      </rPr>
      <t xml:space="preserve">Log on to the MQ Appliance CLI as a privileged user. Enable FIPS 140-2 Level 1 mode at the next reload of the firmware.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config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crypto-mode-set fips-140-2-l1 </t>
    </r>
    <r>
      <rPr>
        <sz val="11"/>
        <color rgb="FF000000"/>
        <rFont val="Calibri"/>
      </rPr>
      <t xml:space="preserve">
</t>
    </r>
    <r>
      <rPr>
        <sz val="11"/>
        <color rgb="FF000000"/>
        <rFont val="Calibri"/>
      </rPr>
      <t xml:space="preserve">The following message will appear: </t>
    </r>
    <r>
      <rPr>
        <sz val="11"/>
        <color rgb="FF000000"/>
        <rFont val="Calibri"/>
      </rPr>
      <t xml:space="preserve">
</t>
    </r>
    <r>
      <rPr>
        <sz val="11"/>
        <color rgb="FF000000"/>
        <rFont val="Calibri"/>
      </rPr>
      <t xml:space="preserve">"Crypto Mode Successfully set to fips-140-2-l1 for next boot." </t>
    </r>
    <r>
      <rPr>
        <sz val="11"/>
        <color rgb="FF000000"/>
        <rFont val="Calibri"/>
      </rPr>
      <t xml:space="preserve">
</t>
    </r>
    <r>
      <rPr>
        <sz val="11"/>
        <color rgb="FF000000"/>
        <rFont val="Calibri"/>
      </rPr>
      <t>Reboot MQ appliance.</t>
    </r>
  </si>
  <si>
    <r>
      <rPr>
        <sz val="11"/>
        <color rgb="FF000000"/>
        <rFont val="Calibri"/>
      </rPr>
      <t xml:space="preserve">Sequentially generated session IDs can be easily guessed by an attacker. Employing the concept of randomness in the generation of unique session identifiers helps to protect against brute-force attacks to determine future session identifiers. </t>
    </r>
    <r>
      <rPr>
        <sz val="11"/>
        <color rgb="FF000000"/>
        <rFont val="Calibri"/>
      </rPr>
      <t xml:space="preserve">
</t>
    </r>
    <r>
      <rPr>
        <sz val="11"/>
        <color rgb="FF000000"/>
        <rFont val="Calibri"/>
      </rPr>
      <t xml:space="preserve">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t>
    </r>
    <r>
      <rPr>
        <sz val="11"/>
        <color rgb="FF000000"/>
        <rFont val="Calibri"/>
      </rPr>
      <t xml:space="preserve">
</t>
    </r>
    <r>
      <rPr>
        <sz val="11"/>
        <color rgb="FF000000"/>
        <rFont val="Calibri"/>
      </rPr>
      <t>This requirement is applicable to devices that use a web interface for MQ Appliance device management.</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</si>
  <si>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config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show crypto-mode </t>
    </r>
    <r>
      <rPr>
        <sz val="11"/>
        <color rgb="FF000000"/>
        <rFont val="Calibri"/>
      </rPr>
      <t xml:space="preserve">
</t>
    </r>
    <r>
      <rPr>
        <sz val="11"/>
        <color rgb="FF000000"/>
        <rFont val="Calibri"/>
      </rPr>
      <t>If the result is not fips-140-2-l1, this is a finding.</t>
    </r>
  </si>
  <si>
    <t>V-74983</t>
  </si>
  <si>
    <r>
      <rPr>
        <sz val="11"/>
        <rFont val="Calibri"/>
      </rPr>
      <t>The MQ Appliance network device must activate a system alert message, send an alarm, and/or automatically shut down when a component failure is detected.</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</si>
  <si>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failure-notification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upload-report &lt;on or off&gt; </t>
    </r>
    <r>
      <rPr>
        <sz val="11"/>
        <color rgb="FF000000"/>
        <rFont val="Calibri"/>
      </rPr>
      <t xml:space="preserve">
</t>
    </r>
    <r>
      <rPr>
        <sz val="11"/>
        <color rgb="FF000000"/>
        <rFont val="Calibri"/>
      </rPr>
      <t xml:space="preserve">location-id &lt;String to identify the issuing device&gt; </t>
    </r>
    <r>
      <rPr>
        <sz val="11"/>
        <color rgb="FF000000"/>
        <rFont val="Calibri"/>
      </rPr>
      <t xml:space="preserve">
</t>
    </r>
    <r>
      <rPr>
        <sz val="11"/>
        <color rgb="FF000000"/>
        <rFont val="Calibri"/>
      </rPr>
      <t xml:space="preserve">use-smtp on </t>
    </r>
    <r>
      <rPr>
        <sz val="11"/>
        <color rgb="FF000000"/>
        <rFont val="Calibri"/>
      </rPr>
      <t xml:space="preserve">
</t>
    </r>
    <r>
      <rPr>
        <sz val="11"/>
        <color rgb="FF000000"/>
        <rFont val="Calibri"/>
      </rPr>
      <t xml:space="preserve">protocol smtp </t>
    </r>
    <r>
      <rPr>
        <sz val="11"/>
        <color rgb="FF000000"/>
        <rFont val="Calibri"/>
      </rPr>
      <t xml:space="preserve">
</t>
    </r>
    <r>
      <rPr>
        <sz val="11"/>
        <color rgb="FF000000"/>
        <rFont val="Calibri"/>
      </rPr>
      <t xml:space="preserve">email-address &lt;destination notification email address&gt; </t>
    </r>
    <r>
      <rPr>
        <sz val="11"/>
        <color rgb="FF000000"/>
        <rFont val="Calibri"/>
      </rPr>
      <t xml:space="preserve">
</t>
    </r>
    <r>
      <rPr>
        <sz val="11"/>
        <color rgb="FF000000"/>
        <rFont val="Calibri"/>
      </rPr>
      <t xml:space="preserve">remote-address &lt;remote SMTP server address&gt; </t>
    </r>
    <r>
      <rPr>
        <sz val="11"/>
        <color rgb="FF000000"/>
        <rFont val="Calibri"/>
      </rPr>
      <t xml:space="preserve">
</t>
    </r>
    <r>
      <rPr>
        <sz val="11"/>
        <color rgb="FF000000"/>
        <rFont val="Calibri"/>
      </rPr>
      <t xml:space="preserve">internal-state on </t>
    </r>
    <r>
      <rPr>
        <sz val="11"/>
        <color rgb="FF000000"/>
        <rFont val="Calibri"/>
      </rPr>
      <t xml:space="preserve">
</t>
    </r>
    <r>
      <rPr>
        <sz val="11"/>
        <color rgb="FF000000"/>
        <rFont val="Calibri"/>
      </rPr>
      <t xml:space="preserve">ffdc packet-capture on </t>
    </r>
    <r>
      <rPr>
        <sz val="11"/>
        <color rgb="FF000000"/>
        <rFont val="Calibri"/>
      </rPr>
      <t xml:space="preserve">
</t>
    </r>
    <r>
      <rPr>
        <sz val="11"/>
        <color rgb="FF000000"/>
        <rFont val="Calibri"/>
      </rPr>
      <t xml:space="preserve">ffdc event-log on </t>
    </r>
    <r>
      <rPr>
        <sz val="11"/>
        <color rgb="FF000000"/>
        <rFont val="Calibri"/>
      </rPr>
      <t xml:space="preserve">
</t>
    </r>
    <r>
      <rPr>
        <sz val="11"/>
        <color rgb="FF000000"/>
        <rFont val="Calibri"/>
      </rPr>
      <t xml:space="preserve">ffdc memory-trace on </t>
    </r>
    <r>
      <rPr>
        <sz val="11"/>
        <color rgb="FF000000"/>
        <rFont val="Calibri"/>
      </rPr>
      <t xml:space="preserve">
</t>
    </r>
    <r>
      <rPr>
        <sz val="11"/>
        <color rgb="FF000000"/>
        <rFont val="Calibri"/>
      </rPr>
      <t xml:space="preserve">always-on-startup on </t>
    </r>
    <r>
      <rPr>
        <sz val="11"/>
        <color rgb="FF000000"/>
        <rFont val="Calibri"/>
      </rPr>
      <t xml:space="preserve">
</t>
    </r>
    <r>
      <rPr>
        <sz val="11"/>
        <color rgb="FF000000"/>
        <rFont val="Calibri"/>
      </rPr>
      <t xml:space="preserve">always-on-shutdown on </t>
    </r>
    <r>
      <rPr>
        <sz val="11"/>
        <color rgb="FF000000"/>
        <rFont val="Calibri"/>
      </rPr>
      <t xml:space="preserve">
</t>
    </r>
    <r>
      <rPr>
        <sz val="11"/>
        <color rgb="FF000000"/>
        <rFont val="Calibri"/>
      </rPr>
      <t xml:space="preserve">report-history &lt;Max. # of local error rpts to maintain&gt;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</si>
  <si>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Predictable failure prevention requires organizational planning to address device failure issues. If components key to maintaining the device's security fail to function, the device could continue operating in an insecure state. </t>
    </r>
    <r>
      <rPr>
        <sz val="11"/>
        <color rgb="FF000000"/>
        <rFont val="Calibri"/>
      </rPr>
      <t xml:space="preserve">
</t>
    </r>
    <r>
      <rPr>
        <sz val="11"/>
        <color rgb="FF000000"/>
        <rFont val="Calibri"/>
      </rPr>
      <t xml:space="preserve">If appropriate actions are not taken when an MQ Appliance network device failure occurs, a denial of service condition may occur, which could result in mission failure since the network would be operating without a critical security monitoring and prevention function. </t>
    </r>
    <r>
      <rPr>
        <sz val="11"/>
        <color rgb="FF000000"/>
        <rFont val="Calibri"/>
      </rPr>
      <t xml:space="preserve">
</t>
    </r>
    <r>
      <rPr>
        <sz val="11"/>
        <color rgb="FF000000"/>
        <rFont val="Calibri"/>
      </rPr>
      <t xml:space="preserve">Upon detecting a failure of MQ Appliance network device security components, the MQ Appliance network device must activate a system alert message, send an alarm, or shut down. </t>
    </r>
    <r>
      <rPr>
        <sz val="11"/>
        <color rgb="FF000000"/>
        <rFont val="Calibri"/>
      </rPr>
      <t xml:space="preserve">
</t>
    </r>
    <r>
      <rPr>
        <sz val="11"/>
        <color rgb="FF000000"/>
        <rFont val="Calibri"/>
      </rPr>
      <t xml:space="preserve">With failure notification enabled, an error report can be sent to a designated recipient or uploaded to a specific location after the appliance returns to service from an unscheduled outage. </t>
    </r>
    <r>
      <rPr>
        <sz val="11"/>
        <color rgb="FF000000"/>
        <rFont val="Calibri"/>
      </rPr>
      <t xml:space="preserve">
</t>
    </r>
    <r>
      <rPr>
        <sz val="11"/>
        <color rgb="FF000000"/>
        <rFont val="Calibri"/>
      </rPr>
      <t>This error report can contain diagnostic details. Intrusion detection will provide a warning and restart in Fail-Safe mode. (See https://ibm.biz/Bd4NJ5)</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</si>
  <si>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failure-notification </t>
    </r>
    <r>
      <rPr>
        <sz val="11"/>
        <color rgb="FF000000"/>
        <rFont val="Calibri"/>
      </rPr>
      <t xml:space="preserve">
</t>
    </r>
    <r>
      <rPr>
        <sz val="11"/>
        <color rgb="FF000000"/>
        <rFont val="Calibri"/>
      </rPr>
      <t xml:space="preserve">show failure-notification </t>
    </r>
    <r>
      <rPr>
        <sz val="11"/>
        <color rgb="FF000000"/>
        <rFont val="Calibri"/>
      </rPr>
      <t xml:space="preserve">
</t>
    </r>
    <r>
      <rPr>
        <sz val="11"/>
        <color rgb="FF000000"/>
        <rFont val="Calibri"/>
      </rPr>
      <t xml:space="preserve">Examine the configured parameters to verify the current configuration, including the notification address. </t>
    </r>
    <r>
      <rPr>
        <sz val="11"/>
        <color rgb="FF000000"/>
        <rFont val="Calibri"/>
      </rPr>
      <t xml:space="preserve">
</t>
    </r>
    <r>
      <rPr>
        <sz val="11"/>
        <color rgb="FF000000"/>
        <rFont val="Calibri"/>
      </rPr>
      <t>If the MQ Appliance is not configured to send an alert when a component failure is detected, this is a finding.</t>
    </r>
  </si>
  <si>
    <t>V-74985</t>
  </si>
  <si>
    <r>
      <rPr>
        <sz val="11"/>
        <rFont val="Calibri"/>
      </rPr>
      <t>The MQ Appliance network device must generate account activity alerts that are forwarded to the administrators and Information System Security Officer (ISSO). Activity includes, creation, removal, modification and re-enablement after being previously disabled.</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</si>
  <si>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creates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r>
      <rPr>
        <sz val="11"/>
        <color rgb="FF000000"/>
        <rFont val="Calibri"/>
      </rPr>
      <t xml:space="preserve">
</t>
    </r>
    <r>
      <rPr>
        <sz val="11"/>
        <color rgb="FF000000"/>
        <rFont val="Calibri"/>
      </rPr>
      <t>Configure alerts that will trigger off of syslog audit events: 0x8240001f and 0x810001f0.</t>
    </r>
  </si>
  <si>
    <r>
      <rPr>
        <sz val="11"/>
        <color rgb="FF000000"/>
        <rFont val="Calibri"/>
      </rPr>
      <t xml:space="preserve">Once an attacker establishes initial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that documents the creation of accounts and notifies administrators and ISSOs.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 xml:space="preserve">Using a syslog logging target, the MQ Appliance logs audit events, including when accounts are created. Logging may be set to the following logging levels in descending order of criticality: debug, info, notice, warn, error, alert, emerg. The default is notice. </t>
    </r>
    <r>
      <rPr>
        <sz val="11"/>
        <color rgb="FF000000"/>
        <rFont val="Calibri"/>
      </rPr>
      <t xml:space="preserve">
</t>
    </r>
    <r>
      <rPr>
        <sz val="11"/>
        <color rgb="FF000000"/>
        <rFont val="Calibri"/>
      </rPr>
      <t>It is the responsibility of the sysadmin to configure the triggers necessary to send alerts based upon information received at the syslog server. To meet the current requirement, the sysadmin must configure trigger notifications upon receiving the following audit events in the syslog server: 0x8240001f and 0x810001f0. Changes to access and/or privilege parameters will fall into this event category.</t>
    </r>
    <r>
      <rPr>
        <sz val="11"/>
        <color rgb="FF000000"/>
        <rFont val="Calibri"/>
      </rPr>
      <t xml:space="preserve">
</t>
    </r>
    <r>
      <rPr>
        <sz val="11"/>
        <color rgb="FF000000"/>
        <rFont val="Calibri"/>
      </rPr>
      <t>Satisfies: SRG-APP-000291-NDM-000275, SRG-APP-000292-NDM-000276, SRG-APP-000293-NDM-000277, SRG-APP-000294-NDM-000278, SRG-APP-000319-NDM-000283, SRG-APP-000320-NDM-000284</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</si>
  <si>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includes a remote syslog notification target; and </t>
    </r>
    <r>
      <rPr>
        <sz val="11"/>
        <color rgb="FF000000"/>
        <rFont val="Calibri"/>
      </rPr>
      <t xml:space="preserve">
</t>
    </r>
    <r>
      <rPr>
        <sz val="11"/>
        <color rgb="FF000000"/>
        <rFont val="Calibri"/>
      </rPr>
      <t xml:space="preserve">- It includes all desired log event source and log level parameters: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Ask the system admin to provide evidence that alerts are sent based on the following audit events: 0x8240001f and 0x810001f0. </t>
    </r>
    <r>
      <rPr>
        <sz val="11"/>
        <color rgb="FF000000"/>
        <rFont val="Calibri"/>
      </rPr>
      <t xml:space="preserve">
</t>
    </r>
    <r>
      <rPr>
        <sz val="11"/>
        <color rgb="FF000000"/>
        <rFont val="Calibri"/>
      </rPr>
      <t xml:space="preserve">Account administration events will fall into this event category and be written to the audit logs. </t>
    </r>
    <r>
      <rPr>
        <sz val="11"/>
        <color rgb="FF000000"/>
        <rFont val="Calibri"/>
      </rPr>
      <t xml:space="preserve">
</t>
    </r>
    <r>
      <rPr>
        <sz val="11"/>
        <color rgb="FF000000"/>
        <rFont val="Calibri"/>
      </rPr>
      <t>If alerts are not sent when accounts on the MQ appliance are created, modified, deleted, or re-enabled, this is a finding.</t>
    </r>
  </si>
  <si>
    <t>V-74987</t>
  </si>
  <si>
    <r>
      <rPr>
        <sz val="11"/>
        <rFont val="Calibri"/>
      </rPr>
      <t>The MQ Appliance network device must automatically terminate a network administrator session after organization-defined conditions or trigger events requiring session disconnect.</t>
    </r>
  </si>
  <si>
    <r>
      <rPr>
        <sz val="11"/>
        <color rgb="FF000000"/>
        <rFont val="Calibri"/>
      </rPr>
      <t xml:space="preserve">Automatic session termination addresses the termination of administrator-initiated logical sessions in contrast to the termination of network connections that are associated with communications sessions (i.e., network disconnect). A logical session (for local, network, and remote access) is initiated whenever an administrator (or process acting on behalf of a user) accesses an MQ Appliance network device. Such administrator sessions can be terminated (and thus terminate network administrator access) without terminating network sessions. </t>
    </r>
    <r>
      <rPr>
        <sz val="11"/>
        <color rgb="FF000000"/>
        <rFont val="Calibri"/>
      </rPr>
      <t xml:space="preserve">
</t>
    </r>
    <r>
      <rPr>
        <sz val="11"/>
        <color rgb="FF000000"/>
        <rFont val="Calibri"/>
      </rPr>
      <t xml:space="preserve">Session termination terminates all processes associated with an administrator's logical session, except processes specifically created by the administrator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 These conditions will vary across environments and MQ Appliance network device types.</t>
    </r>
  </si>
  <si>
    <t>V-74989</t>
  </si>
  <si>
    <r>
      <rPr>
        <sz val="11"/>
        <rFont val="Calibri"/>
      </rPr>
      <t>The MQ Appliance network device must terminate shared/group account credentials when members leave the group.</t>
    </r>
  </si>
  <si>
    <r>
      <rPr>
        <sz val="11"/>
        <color rgb="FF000000"/>
        <rFont val="Calibri"/>
      </rPr>
      <t xml:space="preserve">Log on to the MQ appliance WebGUI as an admin user. Click Administration (gear icon) &gt;&gt; Access. Select User Account and User Group options. </t>
    </r>
    <r>
      <rPr>
        <sz val="11"/>
        <color rgb="FF000000"/>
        <rFont val="Calibri"/>
      </rPr>
      <t xml:space="preserve">
</t>
    </r>
    <r>
      <rPr>
        <sz val="11"/>
        <color rgb="FF000000"/>
        <rFont val="Calibri"/>
      </rPr>
      <t xml:space="preserve">Configure no local accounts other than the Fallback user emergency account. </t>
    </r>
    <r>
      <rPr>
        <sz val="11"/>
        <color rgb="FF000000"/>
        <rFont val="Calibri"/>
      </rPr>
      <t xml:space="preserve">
</t>
    </r>
    <r>
      <rPr>
        <sz val="11"/>
        <color rgb="FF000000"/>
        <rFont val="Calibri"/>
      </rPr>
      <t>Change the local Fallback user account password whenever MQ admin team members leave the group or no longer require access.</t>
    </r>
  </si>
  <si>
    <r>
      <rPr>
        <sz val="11"/>
        <color rgb="FF000000"/>
        <rFont val="Calibri"/>
      </rPr>
      <t xml:space="preserve">A shared/group account credential is a shared form of authentication that allows multiple individuals to access the MQ Appliance network device using a single account. If shared/group account credentials are not terminated when individuals leave the group, the user that left the group can still gain access even though they are no longer authorized. </t>
    </r>
    <r>
      <rPr>
        <sz val="11"/>
        <color rgb="FF000000"/>
        <rFont val="Calibri"/>
      </rPr>
      <t xml:space="preserve">
</t>
    </r>
    <r>
      <rPr>
        <sz val="11"/>
        <color rgb="FF000000"/>
        <rFont val="Calibri"/>
      </rPr>
      <t xml:space="preserve">The only local account on the MQ Appliance should be the emergency admin account of last resort referred to as the "Fallback user". </t>
    </r>
    <r>
      <rPr>
        <sz val="11"/>
        <color rgb="FF000000"/>
        <rFont val="Calibri"/>
      </rPr>
      <t xml:space="preserve">
</t>
    </r>
    <r>
      <rPr>
        <sz val="11"/>
        <color rgb="FF000000"/>
        <rFont val="Calibri"/>
      </rPr>
      <t xml:space="preserve">This account is automatically inactive and not accessible as long as LDAP access is enabled. If network access to the LDAP server is lost, the MQ appliance will automatically enable the Fallback user account to allow for emergency administrative access. </t>
    </r>
    <r>
      <rPr>
        <sz val="11"/>
        <color rgb="FF000000"/>
        <rFont val="Calibri"/>
      </rPr>
      <t xml:space="preserve">
</t>
    </r>
    <r>
      <rPr>
        <sz val="11"/>
        <color rgb="FF000000"/>
        <rFont val="Calibri"/>
      </rPr>
      <t xml:space="preserve">If a former admin knows the Fallback user password, still has network access, and can force the MQ appliance to not communicate with the LDAP server, they could access the MQ appliance using the Fallback user credentials. </t>
    </r>
    <r>
      <rPr>
        <sz val="11"/>
        <color rgb="FF000000"/>
        <rFont val="Calibri"/>
      </rPr>
      <t xml:space="preserve">
</t>
    </r>
    <r>
      <rPr>
        <sz val="11"/>
        <color rgb="FF000000"/>
        <rFont val="Calibri"/>
      </rPr>
      <t>The Fallback user account password must be changed whenever MQ administrators leave the group/team or if their roles change and they no longer require access.</t>
    </r>
  </si>
  <si>
    <r>
      <rPr>
        <sz val="11"/>
        <color rgb="FF000000"/>
        <rFont val="Calibri"/>
      </rPr>
      <t xml:space="preserve">Log on to the MQ appliance WebGUI as an admin user. Click Administration (gear icon) &gt;&gt; Access. Select User Account and User Group options. </t>
    </r>
    <r>
      <rPr>
        <sz val="11"/>
        <color rgb="FF000000"/>
        <rFont val="Calibri"/>
      </rPr>
      <t xml:space="preserve">
</t>
    </r>
    <r>
      <rPr>
        <sz val="11"/>
        <color rgb="FF000000"/>
        <rFont val="Calibri"/>
      </rPr>
      <t xml:space="preserve">Review user names that are displayed. </t>
    </r>
    <r>
      <rPr>
        <sz val="11"/>
        <color rgb="FF000000"/>
        <rFont val="Calibri"/>
      </rPr>
      <t xml:space="preserve">
</t>
    </r>
    <r>
      <rPr>
        <sz val="11"/>
        <color rgb="FF000000"/>
        <rFont val="Calibri"/>
      </rPr>
      <t xml:space="preserve">Local user accounts should not be shared. The only exception is the local "Fallback" user account of last resort, which is used for emergency access. </t>
    </r>
    <r>
      <rPr>
        <sz val="11"/>
        <color rgb="FF000000"/>
        <rFont val="Calibri"/>
      </rPr>
      <t xml:space="preserve">
</t>
    </r>
    <r>
      <rPr>
        <sz val="11"/>
        <color rgb="FF000000"/>
        <rFont val="Calibri"/>
      </rPr>
      <t xml:space="preserve">Verify that no user accounts other than the designated Fallback user emergency account exist or are shared. </t>
    </r>
    <r>
      <rPr>
        <sz val="11"/>
        <color rgb="FF000000"/>
        <rFont val="Calibri"/>
      </rPr>
      <t xml:space="preserve">
</t>
    </r>
    <r>
      <rPr>
        <sz val="11"/>
        <color rgb="FF000000"/>
        <rFont val="Calibri"/>
      </rPr>
      <t xml:space="preserve">Verify the local Fallback user password is changed whenever MQ administrators leave the team and no longer have a need to access the MQ device. </t>
    </r>
    <r>
      <rPr>
        <sz val="11"/>
        <color rgb="FF000000"/>
        <rFont val="Calibri"/>
      </rPr>
      <t xml:space="preserve">
</t>
    </r>
    <r>
      <rPr>
        <sz val="11"/>
        <color rgb="FF000000"/>
        <rFont val="Calibri"/>
      </rPr>
      <t>If any user accounts other than the Fallback user exist or are shared, or if the local Fallback user password is not changed when MQ admins leave the team/group, this is a finding.</t>
    </r>
  </si>
  <si>
    <t>V-74991</t>
  </si>
  <si>
    <r>
      <rPr>
        <sz val="11"/>
        <rFont val="Calibri"/>
      </rPr>
      <t>The MQ Appliance network device must notify the administrator, upon successful logon (access), of the location of last logon (terminal or IP address) in addition to the result, date and time of the last logon (access).</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</si>
  <si>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Set Authentication Method to LDAP. Configure LDAP connection as required.</t>
    </r>
    <r>
      <rPr>
        <sz val="11"/>
        <color rgb="FF000000"/>
        <rFont val="Calibri"/>
      </rPr>
      <t xml:space="preserve">
</t>
    </r>
    <r>
      <rPr>
        <sz val="11"/>
        <color rgb="FF000000"/>
        <rFont val="Calibri"/>
      </rPr>
      <t>Configure notification alerts in third party event notification solution.</t>
    </r>
  </si>
  <si>
    <r>
      <rPr>
        <sz val="11"/>
        <color rgb="FF000000"/>
        <rFont val="Calibri"/>
      </rPr>
      <t xml:space="preserve">Administrators need to be aware of activity that occurs regarding their account. Providing them with information deemed important by the organization may aid in the discovery of unauthorized access or thwart a potential attacker. </t>
    </r>
    <r>
      <rPr>
        <sz val="11"/>
        <color rgb="FF000000"/>
        <rFont val="Calibri"/>
      </rPr>
      <t xml:space="preserve">
</t>
    </r>
    <r>
      <rPr>
        <sz val="11"/>
        <color rgb="FF000000"/>
        <rFont val="Calibri"/>
      </rPr>
      <t>Organizations should consider the risks to the specific information system being accessed and the threats presented by the device to the environment when configuring this option. An excessive or unnecessary amount of information presented to the administrator at logon is not recommended.</t>
    </r>
    <r>
      <rPr>
        <sz val="11"/>
        <color rgb="FF000000"/>
        <rFont val="Calibri"/>
      </rPr>
      <t xml:space="preserve">
</t>
    </r>
    <r>
      <rPr>
        <sz val="11"/>
        <color rgb="FF000000"/>
        <rFont val="Calibri"/>
      </rPr>
      <t>MQ provides logon information including date, time and source IP information in event logs. A third party log monitoring solution that monitors the logs for unsuccessful logons and corresponding date, time and location information must be utilized to provide the notification.</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</si>
  <si>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Verify the Authentication Method is set to LDAP. Request third-party log monitoring alarming information that provides the notification alerts regarding logons, dates, times, and source IP addresses.</t>
    </r>
    <r>
      <rPr>
        <sz val="11"/>
        <color rgb="FF000000"/>
        <rFont val="Calibri"/>
      </rPr>
      <t xml:space="preserve">
</t>
    </r>
    <r>
      <rPr>
        <sz val="11"/>
        <color rgb="FF000000"/>
        <rFont val="Calibri"/>
      </rPr>
      <t>If it is not set to LDAP and third-party alarming notifications are not used, this is a finding.</t>
    </r>
  </si>
  <si>
    <t>V-74993</t>
  </si>
  <si>
    <r>
      <rPr>
        <sz val="11"/>
        <rFont val="Calibri"/>
      </rPr>
      <t>The MQ Appliance network device must generate an immediate alert when allocated audit record storage volume reaches 75 percent of repository maximum audit record storage capacity.</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</si>
  <si>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r>
      <rPr>
        <sz val="11"/>
        <color rgb="FF000000"/>
        <rFont val="Calibri"/>
      </rPr>
      <t xml:space="preserve">
</t>
    </r>
    <r>
      <rPr>
        <sz val="11"/>
        <color rgb="FF000000"/>
        <rFont val="Calibri"/>
      </rPr>
      <t xml:space="preserve">At the syslog server, set up event notification triggers for the following event codes: 0x80c0006a, 0x82400067, 0x00330034, 0x80400080. </t>
    </r>
    <r>
      <rPr>
        <sz val="11"/>
        <color rgb="FF000000"/>
        <rFont val="Calibri"/>
      </rPr>
      <t xml:space="preserve">
</t>
    </r>
    <r>
      <rPr>
        <sz val="11"/>
        <color rgb="FF000000"/>
        <rFont val="Calibri"/>
      </rPr>
      <t>Set up notifications to immediately alert when audit record storage utilization exceeds 75% of storage capacity.</t>
    </r>
  </si>
  <si>
    <r>
      <rPr>
        <sz val="11"/>
        <color rgb="FF000000"/>
        <rFont val="Calibri"/>
      </rPr>
      <t xml:space="preserve">If security personnel are not notified immediately upon storage volume utilization reaching 75 percent, they are unable to plan for storage capacity expansion. This could lead to the loss of audit information. Note that while the MQ Appliance network device must generate the alert, notification may be done by a management server. </t>
    </r>
    <r>
      <rPr>
        <sz val="11"/>
        <color rgb="FF000000"/>
        <rFont val="Calibri"/>
      </rPr>
      <t xml:space="preserve">
</t>
    </r>
    <r>
      <rPr>
        <sz val="11"/>
        <color rgb="FF000000"/>
        <rFont val="Calibri"/>
      </rPr>
      <t xml:space="preserve">At the syslog server, set up event notification triggers for the following event codes: 0x80c0006a, 0x82400067, 0x00330034, 0x80400080. </t>
    </r>
    <r>
      <rPr>
        <sz val="11"/>
        <color rgb="FF000000"/>
        <rFont val="Calibri"/>
      </rPr>
      <t xml:space="preserve">
</t>
    </r>
    <r>
      <rPr>
        <sz val="11"/>
        <color rgb="FF000000"/>
        <rFont val="Calibri"/>
      </rPr>
      <t>Note: The above notifications will occur if there is an interruption in logging information being sent to its intended external logging target. Configuring notification of storage capacity events occurring at the external logging server (e.g., 75 percent capacity) is the responsibility of that server's server administrator.</t>
    </r>
    <r>
      <rPr>
        <sz val="11"/>
        <color rgb="FF000000"/>
        <rFont val="Calibri"/>
      </rPr>
      <t xml:space="preserve">
</t>
    </r>
    <r>
      <rPr>
        <sz val="11"/>
        <color rgb="FF000000"/>
        <rFont val="Calibri"/>
      </rPr>
      <t>Satisfies: SRG-APP-000359-NDM-000294, SRG-APP-000360-NDM-000295</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</si>
  <si>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includes a remote syslog notification target; and </t>
    </r>
    <r>
      <rPr>
        <sz val="11"/>
        <color rgb="FF000000"/>
        <rFont val="Calibri"/>
      </rPr>
      <t xml:space="preserve">
</t>
    </r>
    <r>
      <rPr>
        <sz val="11"/>
        <color rgb="FF000000"/>
        <rFont val="Calibri"/>
      </rPr>
      <t xml:space="preserve">- It includes all desired log event source and log level parameters: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Ask the system admin to provide evidence the following alert triggers have been set up:</t>
    </r>
    <r>
      <rPr>
        <sz val="11"/>
        <color rgb="FF000000"/>
        <rFont val="Calibri"/>
      </rPr>
      <t xml:space="preserve">
</t>
    </r>
    <r>
      <rPr>
        <sz val="11"/>
        <color rgb="FF000000"/>
        <rFont val="Calibri"/>
      </rPr>
      <t xml:space="preserve">0x80c0006a, 0x82400067, 0x00330034, 0x80400080. </t>
    </r>
    <r>
      <rPr>
        <sz val="11"/>
        <color rgb="FF000000"/>
        <rFont val="Calibri"/>
      </rPr>
      <t xml:space="preserve">
</t>
    </r>
    <r>
      <rPr>
        <sz val="11"/>
        <color rgb="FF000000"/>
        <rFont val="Calibri"/>
      </rPr>
      <t>Verify alerts are immediately sent when syslog storage capacity reaches 75% of maximum audit record storage capacity.</t>
    </r>
    <r>
      <rPr>
        <sz val="11"/>
        <color rgb="FF000000"/>
        <rFont val="Calibri"/>
      </rPr>
      <t xml:space="preserve">
</t>
    </r>
    <r>
      <rPr>
        <sz val="11"/>
        <color rgb="FF000000"/>
        <rFont val="Calibri"/>
      </rPr>
      <t>If any is not true, this is a finding.</t>
    </r>
  </si>
  <si>
    <t>V-74995</t>
  </si>
  <si>
    <r>
      <rPr>
        <sz val="11"/>
        <rFont val="Calibri"/>
      </rPr>
      <t>The MQ Appliance network device must compare internal information system clocks at least every 24 hours with an authoritative time server.</t>
    </r>
  </si>
  <si>
    <r>
      <rPr>
        <sz val="11"/>
        <color rgb="FF000000"/>
        <rFont val="Calibri"/>
      </rPr>
      <t xml:space="preserve">Log on to the MQ Appliance WebGUI as a privileged user. </t>
    </r>
    <r>
      <rPr>
        <sz val="11"/>
        <color rgb="FF000000"/>
        <rFont val="Calibri"/>
      </rPr>
      <t xml:space="preserve">
</t>
    </r>
    <r>
      <rPr>
        <sz val="11"/>
        <color rgb="FF000000"/>
        <rFont val="Calibri"/>
      </rPr>
      <t xml:space="preserve">Click on the Network icon (third from the top). </t>
    </r>
    <r>
      <rPr>
        <sz val="11"/>
        <color rgb="FF000000"/>
        <rFont val="Calibri"/>
      </rPr>
      <t xml:space="preserve">
</t>
    </r>
    <r>
      <rPr>
        <sz val="11"/>
        <color rgb="FF000000"/>
        <rFont val="Calibri"/>
      </rPr>
      <t xml:space="preserve">Select "Interface/NTP Service". </t>
    </r>
    <r>
      <rPr>
        <sz val="11"/>
        <color rgb="FF000000"/>
        <rFont val="Calibri"/>
      </rPr>
      <t xml:space="preserve">
</t>
    </r>
    <r>
      <rPr>
        <sz val="11"/>
        <color rgb="FF000000"/>
        <rFont val="Calibri"/>
      </rPr>
      <t xml:space="preserve">Click the "Add" button to add multiple NTP servers. </t>
    </r>
    <r>
      <rPr>
        <sz val="11"/>
        <color rgb="FF000000"/>
        <rFont val="Calibri"/>
      </rPr>
      <t xml:space="preserve">
</t>
    </r>
    <r>
      <rPr>
        <sz val="11"/>
        <color rgb="FF000000"/>
        <rFont val="Calibri"/>
      </rPr>
      <t xml:space="preserve">Click "Enable administrative state". </t>
    </r>
    <r>
      <rPr>
        <sz val="11"/>
        <color rgb="FF000000"/>
        <rFont val="Calibri"/>
      </rPr>
      <t xml:space="preserve">
</t>
    </r>
    <r>
      <rPr>
        <sz val="11"/>
        <color rgb="FF000000"/>
        <rFont val="Calibri"/>
      </rPr>
      <t xml:space="preserve">Click the "Apply" button. </t>
    </r>
    <r>
      <rPr>
        <sz val="11"/>
        <color rgb="FF000000"/>
        <rFont val="Calibri"/>
      </rPr>
      <t xml:space="preserve">
</t>
    </r>
    <r>
      <rPr>
        <sz val="11"/>
        <color rgb="FF000000"/>
        <rFont val="Calibri"/>
      </rPr>
      <t xml:space="preserve">Add one or more additional NTP servers, at least one of which is from a different geographic region. </t>
    </r>
    <r>
      <rPr>
        <sz val="11"/>
        <color rgb="FF000000"/>
        <rFont val="Calibri"/>
      </rPr>
      <t xml:space="preserve">
</t>
    </r>
    <r>
      <rPr>
        <sz val="11"/>
        <color rgb="FF000000"/>
        <rFont val="Calibri"/>
      </rPr>
      <t xml:space="preserve">The result should be: "Status:up" </t>
    </r>
    <r>
      <rPr>
        <sz val="11"/>
        <color rgb="FF000000"/>
        <rFont val="Calibri"/>
      </rPr>
      <t xml:space="preserve">
</t>
    </r>
    <r>
      <rPr>
        <sz val="11"/>
        <color rgb="FF000000"/>
        <rFont val="Calibri"/>
      </rPr>
      <t>Click "Save configuration".</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</si>
  <si>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 Synchronizing internal information system clocks provides uniformity of time stamps for information systems with multiple system clocks and systems connected over a network.</t>
    </r>
  </si>
  <si>
    <r>
      <rPr>
        <sz val="11"/>
        <color rgb="FF000000"/>
        <rFont val="Calibri"/>
      </rPr>
      <t xml:space="preserve">Log on to the MQ Appliance WebGUI as a privileged user. </t>
    </r>
    <r>
      <rPr>
        <sz val="11"/>
        <color rgb="FF000000"/>
        <rFont val="Calibri"/>
      </rPr>
      <t xml:space="preserve">
</t>
    </r>
    <r>
      <rPr>
        <sz val="11"/>
        <color rgb="FF000000"/>
        <rFont val="Calibri"/>
      </rPr>
      <t xml:space="preserve">On the Manage Appliance tab, select Network &gt;&gt; Interface/NTP Service. </t>
    </r>
    <r>
      <rPr>
        <sz val="11"/>
        <color rgb="FF000000"/>
        <rFont val="Calibri"/>
      </rPr>
      <t xml:space="preserve">
</t>
    </r>
    <r>
      <rPr>
        <sz val="11"/>
        <color rgb="FF000000"/>
        <rFont val="Calibri"/>
      </rPr>
      <t xml:space="preserve">Verify: </t>
    </r>
    <r>
      <rPr>
        <sz val="11"/>
        <color rgb="FF000000"/>
        <rFont val="Calibri"/>
      </rPr>
      <t xml:space="preserve">
</t>
    </r>
    <r>
      <rPr>
        <sz val="11"/>
        <color rgb="FF000000"/>
        <rFont val="Calibri"/>
      </rPr>
      <t xml:space="preserve">- NTP server destinations are configured; </t>
    </r>
    <r>
      <rPr>
        <sz val="11"/>
        <color rgb="FF000000"/>
        <rFont val="Calibri"/>
      </rPr>
      <t xml:space="preserve">
</t>
    </r>
    <r>
      <rPr>
        <sz val="11"/>
        <color rgb="FF000000"/>
        <rFont val="Calibri"/>
      </rPr>
      <t xml:space="preserve">- The NTP servers are located in different geographic regions; and </t>
    </r>
    <r>
      <rPr>
        <sz val="11"/>
        <color rgb="FF000000"/>
        <rFont val="Calibri"/>
      </rPr>
      <t xml:space="preserve">
</t>
    </r>
    <r>
      <rPr>
        <sz val="11"/>
        <color rgb="FF000000"/>
        <rFont val="Calibri"/>
      </rPr>
      <t xml:space="preserve">- Status (at the top of the page) is "up". </t>
    </r>
    <r>
      <rPr>
        <sz val="11"/>
        <color rgb="FF000000"/>
        <rFont val="Calibri"/>
      </rPr>
      <t xml:space="preserve">
</t>
    </r>
    <r>
      <rPr>
        <sz val="11"/>
        <color rgb="FF000000"/>
        <rFont val="Calibri"/>
      </rPr>
      <t>If any is not true, this is a finding.</t>
    </r>
  </si>
  <si>
    <t>V-74997</t>
  </si>
  <si>
    <r>
      <rPr>
        <sz val="11"/>
        <rFont val="Calibri"/>
      </rPr>
      <t>The MQ Appliance network device must synchronize internal information system clocks to the authoritative time source when the time difference is greater than the organization-defined time period.</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</si>
  <si>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 Organizations should also consider endpoints that may not have regular access to the authoritative time server (e.g., mobile, teleworking, and tactical endpoints). This requirement is related to the comparison done every 24 hours in CCI-001891 because a comparison must be done in order to determine the time difference. </t>
    </r>
    <r>
      <rPr>
        <sz val="11"/>
        <color rgb="FF000000"/>
        <rFont val="Calibri"/>
      </rPr>
      <t xml:space="preserve">
</t>
    </r>
    <r>
      <rPr>
        <sz val="11"/>
        <color rgb="FF000000"/>
        <rFont val="Calibri"/>
      </rPr>
      <t>The organization-defined time period will depend on multiple factors, most notably the granularity of time stamps in audit logs. For example, if time stamps only show to the nearest second, there is no need to have accuracy of a tenth of a second in clocks.</t>
    </r>
  </si>
  <si>
    <t>V-74999</t>
  </si>
  <si>
    <r>
      <rPr>
        <sz val="11"/>
        <rFont val="Calibri"/>
      </rPr>
      <t>The MQ Appliance network device must be configured to synchronize internal information system clocks with the primary and secondary time sources located in different geographic regions using redundant authoritative time sources.</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</si>
  <si>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 xml:space="preserve">Multiple time sources provide redundancy by including a secondary source. Time synchronization is usually a hierarchy; clients synchronize time to a local source while that source synchronizes its time to a more accurate source. The MQ Appliance network device must use an authoritative time server and/or be configured to use redundant authoritative time sources. This requirement is related to the comparison done in CCI-001891. </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</si>
  <si>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 xml:space="preserve">Log on to the MQ Appliance WebGUI as a privileged user. </t>
    </r>
    <r>
      <rPr>
        <sz val="11"/>
        <color rgb="FF000000"/>
        <rFont val="Calibri"/>
      </rPr>
      <t xml:space="preserve">
</t>
    </r>
    <r>
      <rPr>
        <sz val="11"/>
        <color rgb="FF000000"/>
        <rFont val="Calibri"/>
      </rPr>
      <t xml:space="preserve">On the Manage Appliance tab, select Network &gt;&gt; Interface/NTP Service. </t>
    </r>
    <r>
      <rPr>
        <sz val="11"/>
        <color rgb="FF000000"/>
        <rFont val="Calibri"/>
      </rPr>
      <t xml:space="preserve">
</t>
    </r>
    <r>
      <rPr>
        <sz val="11"/>
        <color rgb="FF000000"/>
        <rFont val="Calibri"/>
      </rPr>
      <t xml:space="preserve">Verify: </t>
    </r>
    <r>
      <rPr>
        <sz val="11"/>
        <color rgb="FF000000"/>
        <rFont val="Calibri"/>
      </rPr>
      <t xml:space="preserve">
</t>
    </r>
    <r>
      <rPr>
        <sz val="11"/>
        <color rgb="FF000000"/>
        <rFont val="Calibri"/>
      </rPr>
      <t xml:space="preserve">- NTP server destinations are configured; </t>
    </r>
    <r>
      <rPr>
        <sz val="11"/>
        <color rgb="FF000000"/>
        <rFont val="Calibri"/>
      </rPr>
      <t xml:space="preserve">
</t>
    </r>
    <r>
      <rPr>
        <sz val="11"/>
        <color rgb="FF000000"/>
        <rFont val="Calibri"/>
      </rPr>
      <t xml:space="preserve">* The NTP servers are located in different geographic regions; and </t>
    </r>
    <r>
      <rPr>
        <sz val="11"/>
        <color rgb="FF000000"/>
        <rFont val="Calibri"/>
      </rPr>
      <t xml:space="preserve">
</t>
    </r>
    <r>
      <rPr>
        <sz val="11"/>
        <color rgb="FF000000"/>
        <rFont val="Calibri"/>
      </rPr>
      <t xml:space="preserve">* Status (at the top of the page) is "up". </t>
    </r>
    <r>
      <rPr>
        <sz val="11"/>
        <color rgb="FF000000"/>
        <rFont val="Calibri"/>
      </rPr>
      <t xml:space="preserve">
</t>
    </r>
    <r>
      <rPr>
        <sz val="11"/>
        <color rgb="FF000000"/>
        <rFont val="Calibri"/>
      </rPr>
      <t>If any is not true, this is a finding.</t>
    </r>
  </si>
  <si>
    <t>V-75001</t>
  </si>
  <si>
    <r>
      <rPr>
        <sz val="11"/>
        <rFont val="Calibri"/>
      </rPr>
      <t>WebGUI access to the MQ Appliance network device must accept Personal Identity Verification (PIV) credentials.</t>
    </r>
  </si>
  <si>
    <r>
      <rPr>
        <sz val="11"/>
        <color rgb="FF000000"/>
        <rFont val="Calibri"/>
      </rPr>
      <t xml:space="preserve">Log on to the MQ Appliance CLI as a privileged user. Configure MQ Appliance PKI-based user authentication. </t>
    </r>
    <r>
      <rPr>
        <sz val="11"/>
        <color rgb="FF000000"/>
        <rFont val="Calibri"/>
      </rPr>
      <t xml:space="preserve">
</t>
    </r>
    <r>
      <rPr>
        <sz val="11"/>
        <color rgb="FF000000"/>
        <rFont val="Calibri"/>
      </rPr>
      <t xml:space="preserve">Assign the WebGUI to one management port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&lt;mgmt port IP addr&gt; 9090 &lt;timeout in seconds&gt;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Import to cert directory MQ Appliance private key and cert and client cert(s) (WebGUI): </t>
    </r>
    <r>
      <rPr>
        <sz val="11"/>
        <color rgb="FF000000"/>
        <rFont val="Calibri"/>
      </rPr>
      <t xml:space="preserve">
</t>
    </r>
    <r>
      <rPr>
        <sz val="11"/>
        <color rgb="FF000000"/>
        <rFont val="Calibri"/>
      </rPr>
      <t xml:space="preserve">- Log on to the WebGUI as a privileged user. </t>
    </r>
    <r>
      <rPr>
        <sz val="11"/>
        <color rgb="FF000000"/>
        <rFont val="Calibri"/>
      </rPr>
      <t xml:space="preserve">
</t>
    </r>
    <r>
      <rPr>
        <sz val="11"/>
        <color rgb="FF000000"/>
        <rFont val="Calibri"/>
      </rPr>
      <t xml:space="preserve">- Click on the Administration (gear) icon. </t>
    </r>
    <r>
      <rPr>
        <sz val="11"/>
        <color rgb="FF000000"/>
        <rFont val="Calibri"/>
      </rPr>
      <t xml:space="preserve">
</t>
    </r>
    <r>
      <rPr>
        <sz val="11"/>
        <color rgb="FF000000"/>
        <rFont val="Calibri"/>
      </rPr>
      <t xml:space="preserve">- Under Main, click on File Management. </t>
    </r>
    <r>
      <rPr>
        <sz val="11"/>
        <color rgb="FF000000"/>
        <rFont val="Calibri"/>
      </rPr>
      <t xml:space="preserve">
</t>
    </r>
    <r>
      <rPr>
        <sz val="11"/>
        <color rgb="FF000000"/>
        <rFont val="Calibri"/>
      </rPr>
      <t>- Click cert directory.</t>
    </r>
    <r>
      <rPr>
        <sz val="11"/>
        <color rgb="FF000000"/>
        <rFont val="Calibri"/>
      </rPr>
      <t xml:space="preserve">
</t>
    </r>
    <r>
      <rPr>
        <sz val="11"/>
        <color rgb="FF000000"/>
        <rFont val="Calibri"/>
      </rPr>
      <t xml:space="preserve">- Click Actions. </t>
    </r>
    <r>
      <rPr>
        <sz val="11"/>
        <color rgb="FF000000"/>
        <rFont val="Calibri"/>
      </rPr>
      <t xml:space="preserve">
</t>
    </r>
    <r>
      <rPr>
        <sz val="11"/>
        <color rgb="FF000000"/>
        <rFont val="Calibri"/>
      </rPr>
      <t xml:space="preserve">- Upload files. </t>
    </r>
    <r>
      <rPr>
        <sz val="11"/>
        <color rgb="FF000000"/>
        <rFont val="Calibri"/>
      </rPr>
      <t xml:space="preserve">
</t>
    </r>
    <r>
      <rPr>
        <sz val="11"/>
        <color rgb="FF000000"/>
        <rFont val="Calibri"/>
      </rPr>
      <t xml:space="preserve">- Browse to select MQ Appl privkey.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MQ Appl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client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[Repeat Browse and Add for all desired client certs.] </t>
    </r>
    <r>
      <rPr>
        <sz val="11"/>
        <color rgb="FF000000"/>
        <rFont val="Calibri"/>
      </rPr>
      <t xml:space="preserve">
</t>
    </r>
    <r>
      <rPr>
        <sz val="11"/>
        <color rgb="FF000000"/>
        <rFont val="Calibri"/>
      </rPr>
      <t xml:space="preserve">- Upload. </t>
    </r>
    <r>
      <rPr>
        <sz val="11"/>
        <color rgb="FF000000"/>
        <rFont val="Calibri"/>
      </rPr>
      <t xml:space="preserve">
</t>
    </r>
    <r>
      <rPr>
        <sz val="11"/>
        <color rgb="FF000000"/>
        <rFont val="Calibri"/>
      </rPr>
      <t xml:space="preserve">- Continue. </t>
    </r>
    <r>
      <rPr>
        <sz val="11"/>
        <color rgb="FF000000"/>
        <rFont val="Calibri"/>
      </rPr>
      <t xml:space="preserve">
</t>
    </r>
    <r>
      <rPr>
        <sz val="11"/>
        <color rgb="FF000000"/>
        <rFont val="Calibri"/>
      </rPr>
      <t xml:space="preserve">Create cert aliases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certificate &lt;MQAppl CryptoCert alias: appliance name&gt; cert:///&lt;MQAppl cert file name&gt; </t>
    </r>
    <r>
      <rPr>
        <sz val="11"/>
        <color rgb="FF000000"/>
        <rFont val="Calibri"/>
      </rPr>
      <t xml:space="preserve">
</t>
    </r>
    <r>
      <rPr>
        <sz val="11"/>
        <color rgb="FF000000"/>
        <rFont val="Calibri"/>
      </rPr>
      <t xml:space="preserve">certificate &lt;client CryptoCert alias: subject field fm client cert&gt; cert:///&lt;client cert file name&gt; </t>
    </r>
    <r>
      <rPr>
        <sz val="11"/>
        <color rgb="FF000000"/>
        <rFont val="Calibri"/>
      </rPr>
      <t xml:space="preserve">
</t>
    </r>
    <r>
      <rPr>
        <sz val="11"/>
        <color rgb="FF000000"/>
        <rFont val="Calibri"/>
      </rPr>
      <t xml:space="preserve">[Repeat certificate command for any additional client certs.]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private key alias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key &lt;MQAppl CryptoKey alias&gt; cert:///&lt;MQAppl privkey 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ID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idcred &lt;MQAppl IDCred name&gt; &lt;MQAppl CryptoKey alias&gt; &lt;MQAppl CryptoCert alias&gt;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a client Validation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certificate &lt;Client CryptoCert alias&gt; </t>
    </r>
    <r>
      <rPr>
        <sz val="11"/>
        <color rgb="FF000000"/>
        <rFont val="Calibri"/>
      </rPr>
      <t xml:space="preserve">
</t>
    </r>
    <r>
      <rPr>
        <sz val="11"/>
        <color rgb="FF000000"/>
        <rFont val="Calibri"/>
      </rPr>
      <t xml:space="preserve">[Add additional client certificates as required]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SSL Server Profile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idcred &lt;MQAppl IDCred name </t>
    </r>
    <r>
      <rPr>
        <sz val="11"/>
        <color rgb="FF000000"/>
        <rFont val="Calibri"/>
      </rPr>
      <t xml:space="preserve">
</t>
    </r>
    <r>
      <rPr>
        <sz val="11"/>
        <color rgb="FF000000"/>
        <rFont val="Calibri"/>
      </rPr>
      <t xml:space="preserve">protocols TLSv1d2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request-client-auth on </t>
    </r>
    <r>
      <rPr>
        <sz val="11"/>
        <color rgb="FF000000"/>
        <rFont val="Calibri"/>
      </rPr>
      <t xml:space="preserve">
</t>
    </r>
    <r>
      <rPr>
        <sz val="11"/>
        <color rgb="FF000000"/>
        <rFont val="Calibri"/>
      </rPr>
      <t xml:space="preserve">require-client-auth on </t>
    </r>
    <r>
      <rPr>
        <sz val="11"/>
        <color rgb="FF000000"/>
        <rFont val="Calibri"/>
      </rPr>
      <t xml:space="preserve">
</t>
    </r>
    <r>
      <rPr>
        <sz val="11"/>
        <color rgb="FF000000"/>
        <rFont val="Calibri"/>
      </rPr>
      <t xml:space="preserve">send-client-auth-ca-list on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Associate SSL Server Profile with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t>
    </r>
    <r>
      <rPr>
        <sz val="11"/>
        <color rgb="FF000000"/>
        <rFont val="Calibri"/>
      </rPr>
      <t xml:space="preserve">
</t>
    </r>
    <r>
      <rPr>
        <sz val="11"/>
        <color rgb="FF000000"/>
        <rFont val="Calibri"/>
      </rPr>
      <t xml:space="preserve">ssl-config-type server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</si>
  <si>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The use of PIV credentials facilitates standardization and reduces the risk of unauthorized access. </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</si>
  <si>
    <r>
      <rPr>
        <sz val="11"/>
        <color rgb="FF000000"/>
        <rFont val="Calibri"/>
      </rPr>
      <t xml:space="preserve">Log on to the MQ Appliance CLI as a privileged user. Verify MQ Appliance PKI-based user authentication is configured. </t>
    </r>
    <r>
      <rPr>
        <sz val="11"/>
        <color rgb="FF000000"/>
        <rFont val="Calibri"/>
      </rPr>
      <t xml:space="preserve">
</t>
    </r>
    <r>
      <rPr>
        <sz val="11"/>
        <color rgb="FF000000"/>
        <rFont val="Calibri"/>
      </rPr>
      <t xml:space="preserve">Verify an SSL Server Profile is associated with the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web-mgmt </t>
    </r>
    <r>
      <rPr>
        <sz val="11"/>
        <color rgb="FF000000"/>
        <rFont val="Calibri"/>
      </rPr>
      <t xml:space="preserve">
</t>
    </r>
    <r>
      <rPr>
        <sz val="11"/>
        <color rgb="FF000000"/>
        <rFont val="Calibri"/>
      </rPr>
      <t xml:space="preserve">[Note the name of the ssl-server] </t>
    </r>
    <r>
      <rPr>
        <sz val="11"/>
        <color rgb="FF000000"/>
        <rFont val="Calibri"/>
      </rPr>
      <t xml:space="preserve">
</t>
    </r>
    <r>
      <rPr>
        <sz val="11"/>
        <color rgb="FF000000"/>
        <rFont val="Calibri"/>
      </rPr>
      <t xml:space="preserve">Display the parameters of the ssl-server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&lt;ssl-server name&gt;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[Note the name of the valcred] </t>
    </r>
    <r>
      <rPr>
        <sz val="11"/>
        <color rgb="FF000000"/>
        <rFont val="Calibri"/>
      </rPr>
      <t xml:space="preserve">
</t>
    </r>
    <r>
      <rPr>
        <sz val="11"/>
        <color rgb="FF000000"/>
        <rFont val="Calibri"/>
      </rPr>
      <t xml:space="preserve">Display the certificates in the ValCred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&lt;name of valcred&gt;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Verify all listed client certificates are authorized to access the MQ Appliance. </t>
    </r>
    <r>
      <rPr>
        <sz val="11"/>
        <color rgb="FF000000"/>
        <rFont val="Calibri"/>
      </rPr>
      <t xml:space="preserve">
</t>
    </r>
    <r>
      <rPr>
        <sz val="11"/>
        <color rgb="FF000000"/>
        <rFont val="Calibri"/>
      </rPr>
      <t xml:space="preserve">If any are not authorized, this is a finding. </t>
    </r>
    <r>
      <rPr>
        <sz val="11"/>
        <color rgb="FF000000"/>
        <rFont val="Calibri"/>
      </rPr>
      <t xml:space="preserve">
</t>
    </r>
    <r>
      <rPr>
        <sz val="11"/>
        <color rgb="FF000000"/>
        <rFont val="Calibri"/>
      </rPr>
      <t xml:space="preserve">Spot-check access to the appliance: </t>
    </r>
    <r>
      <rPr>
        <sz val="11"/>
        <color rgb="FF000000"/>
        <rFont val="Calibri"/>
      </rPr>
      <t xml:space="preserve">
</t>
    </r>
    <r>
      <rPr>
        <sz val="11"/>
        <color rgb="FF000000"/>
        <rFont val="Calibri"/>
      </rPr>
      <t xml:space="preserve">Attempt to access the appliance from a browser enabled with an authorized certificate. </t>
    </r>
    <r>
      <rPr>
        <sz val="11"/>
        <color rgb="FF000000"/>
        <rFont val="Calibri"/>
      </rPr>
      <t xml:space="preserve">
</t>
    </r>
    <r>
      <rPr>
        <sz val="11"/>
        <color rgb="FF000000"/>
        <rFont val="Calibri"/>
      </rPr>
      <t xml:space="preserve">If authorized access does not succeed, this is a finding. </t>
    </r>
    <r>
      <rPr>
        <sz val="11"/>
        <color rgb="FF000000"/>
        <rFont val="Calibri"/>
      </rPr>
      <t xml:space="preserve">
</t>
    </r>
    <r>
      <rPr>
        <sz val="11"/>
        <color rgb="FF000000"/>
        <rFont val="Calibri"/>
      </rPr>
      <t xml:space="preserve">Attempt to access the appliance from a browser not enabled with an authorized client certificate. </t>
    </r>
    <r>
      <rPr>
        <sz val="11"/>
        <color rgb="FF000000"/>
        <rFont val="Calibri"/>
      </rPr>
      <t xml:space="preserve">
</t>
    </r>
    <r>
      <rPr>
        <sz val="11"/>
        <color rgb="FF000000"/>
        <rFont val="Calibri"/>
      </rPr>
      <t>If unauthorized access succeeds, this is a finding.</t>
    </r>
  </si>
  <si>
    <t>V-75003</t>
  </si>
  <si>
    <r>
      <rPr>
        <sz val="11"/>
        <rFont val="Calibri"/>
      </rPr>
      <t>WebGUI access to the MQ Appliance network device must electronically verify Personal Identity Verification (PIV) credentials.</t>
    </r>
  </si>
  <si>
    <r>
      <rPr>
        <sz val="11"/>
        <color rgb="FF000000"/>
        <rFont val="Calibri"/>
      </rPr>
      <t xml:space="preserve">Log on to the MQ Appliance CLI as a privileged user. Configure MQ Appliance PKI-based user authentication. </t>
    </r>
    <r>
      <rPr>
        <sz val="11"/>
        <color rgb="FF000000"/>
        <rFont val="Calibri"/>
      </rPr>
      <t xml:space="preserve">
</t>
    </r>
    <r>
      <rPr>
        <sz val="11"/>
        <color rgb="FF000000"/>
        <rFont val="Calibri"/>
      </rPr>
      <t xml:space="preserve">Assign the WebGUI to one management port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&lt;mgmt port IP addr&gt; 9090 &lt;timeout in seconds&gt;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Import to cert directory MQ Appliance private key and cert and client cert(s) (WebGUI): </t>
    </r>
    <r>
      <rPr>
        <sz val="11"/>
        <color rgb="FF000000"/>
        <rFont val="Calibri"/>
      </rPr>
      <t xml:space="preserve">
</t>
    </r>
    <r>
      <rPr>
        <sz val="11"/>
        <color rgb="FF000000"/>
        <rFont val="Calibri"/>
      </rPr>
      <t xml:space="preserve">- Log on to the WebGUI as a privileged user. </t>
    </r>
    <r>
      <rPr>
        <sz val="11"/>
        <color rgb="FF000000"/>
        <rFont val="Calibri"/>
      </rPr>
      <t xml:space="preserve">
</t>
    </r>
    <r>
      <rPr>
        <sz val="11"/>
        <color rgb="FF000000"/>
        <rFont val="Calibri"/>
      </rPr>
      <t xml:space="preserve">- Click on the Administration (gear) icon. </t>
    </r>
    <r>
      <rPr>
        <sz val="11"/>
        <color rgb="FF000000"/>
        <rFont val="Calibri"/>
      </rPr>
      <t xml:space="preserve">
</t>
    </r>
    <r>
      <rPr>
        <sz val="11"/>
        <color rgb="FF000000"/>
        <rFont val="Calibri"/>
      </rPr>
      <t xml:space="preserve">- Under Main, click on File Management. </t>
    </r>
    <r>
      <rPr>
        <sz val="11"/>
        <color rgb="FF000000"/>
        <rFont val="Calibri"/>
      </rPr>
      <t xml:space="preserve">
</t>
    </r>
    <r>
      <rPr>
        <sz val="11"/>
        <color rgb="FF000000"/>
        <rFont val="Calibri"/>
      </rPr>
      <t>- Click cert directory.</t>
    </r>
    <r>
      <rPr>
        <sz val="11"/>
        <color rgb="FF000000"/>
        <rFont val="Calibri"/>
      </rPr>
      <t xml:space="preserve">
</t>
    </r>
    <r>
      <rPr>
        <sz val="11"/>
        <color rgb="FF000000"/>
        <rFont val="Calibri"/>
      </rPr>
      <t xml:space="preserve">- Click Actions. </t>
    </r>
    <r>
      <rPr>
        <sz val="11"/>
        <color rgb="FF000000"/>
        <rFont val="Calibri"/>
      </rPr>
      <t xml:space="preserve">
</t>
    </r>
    <r>
      <rPr>
        <sz val="11"/>
        <color rgb="FF000000"/>
        <rFont val="Calibri"/>
      </rPr>
      <t xml:space="preserve">- Upload files. </t>
    </r>
    <r>
      <rPr>
        <sz val="11"/>
        <color rgb="FF000000"/>
        <rFont val="Calibri"/>
      </rPr>
      <t xml:space="preserve">
</t>
    </r>
    <r>
      <rPr>
        <sz val="11"/>
        <color rgb="FF000000"/>
        <rFont val="Calibri"/>
      </rPr>
      <t xml:space="preserve">- Browse to select MQ Appl privkey.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MQ Appl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client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[Repeat Browse and Add for all desired client certs.] </t>
    </r>
    <r>
      <rPr>
        <sz val="11"/>
        <color rgb="FF000000"/>
        <rFont val="Calibri"/>
      </rPr>
      <t xml:space="preserve">
</t>
    </r>
    <r>
      <rPr>
        <sz val="11"/>
        <color rgb="FF000000"/>
        <rFont val="Calibri"/>
      </rPr>
      <t xml:space="preserve">- Upload. </t>
    </r>
    <r>
      <rPr>
        <sz val="11"/>
        <color rgb="FF000000"/>
        <rFont val="Calibri"/>
      </rPr>
      <t xml:space="preserve">
</t>
    </r>
    <r>
      <rPr>
        <sz val="11"/>
        <color rgb="FF000000"/>
        <rFont val="Calibri"/>
      </rPr>
      <t xml:space="preserve">- Continue </t>
    </r>
    <r>
      <rPr>
        <sz val="11"/>
        <color rgb="FF000000"/>
        <rFont val="Calibri"/>
      </rPr>
      <t xml:space="preserve">
</t>
    </r>
    <r>
      <rPr>
        <sz val="11"/>
        <color rgb="FF000000"/>
        <rFont val="Calibri"/>
      </rPr>
      <t xml:space="preserve">Create cert aliases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certificate &lt;MQAppl CryptoCert alias: appliance name&gt; cert:///&lt;MQAppl cert file name&gt; </t>
    </r>
    <r>
      <rPr>
        <sz val="11"/>
        <color rgb="FF000000"/>
        <rFont val="Calibri"/>
      </rPr>
      <t xml:space="preserve">
</t>
    </r>
    <r>
      <rPr>
        <sz val="11"/>
        <color rgb="FF000000"/>
        <rFont val="Calibri"/>
      </rPr>
      <t xml:space="preserve">certificate &lt;client CryptoCert alias: subject field fm client cert&gt; cert:///&lt;client cert file name&gt; </t>
    </r>
    <r>
      <rPr>
        <sz val="11"/>
        <color rgb="FF000000"/>
        <rFont val="Calibri"/>
      </rPr>
      <t xml:space="preserve">
</t>
    </r>
    <r>
      <rPr>
        <sz val="11"/>
        <color rgb="FF000000"/>
        <rFont val="Calibri"/>
      </rPr>
      <t xml:space="preserve">[Repeat certificate command for any additional client certs.]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private key alias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key &lt;MQAppl CryptoKey alias&gt; cert:///&lt;MQAppl privkey 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MQAppl ID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idcred &lt;MQAppl IDCred name&gt; &lt;MQAppl CryptoKey alias&gt; &lt;MQAppl CryptoCert alias&gt;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a client Validation Credential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certificate &lt;Client CryptoCert alias&gt; </t>
    </r>
    <r>
      <rPr>
        <sz val="11"/>
        <color rgb="FF000000"/>
        <rFont val="Calibri"/>
      </rPr>
      <t xml:space="preserve">
</t>
    </r>
    <r>
      <rPr>
        <sz val="11"/>
        <color rgb="FF000000"/>
        <rFont val="Calibri"/>
      </rPr>
      <t xml:space="preserve">[Add additional client certificates as required]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Create SSL Server Profile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idcred &lt;MQAppl IDCred name&gt; </t>
    </r>
    <r>
      <rPr>
        <sz val="11"/>
        <color rgb="FF000000"/>
        <rFont val="Calibri"/>
      </rPr>
      <t xml:space="preserve">
</t>
    </r>
    <r>
      <rPr>
        <sz val="11"/>
        <color rgb="FF000000"/>
        <rFont val="Calibri"/>
      </rPr>
      <t xml:space="preserve">protocols TLSv1d2 </t>
    </r>
    <r>
      <rPr>
        <sz val="11"/>
        <color rgb="FF000000"/>
        <rFont val="Calibri"/>
      </rPr>
      <t xml:space="preserve">
</t>
    </r>
    <r>
      <rPr>
        <sz val="11"/>
        <color rgb="FF000000"/>
        <rFont val="Calibri"/>
      </rPr>
      <t xml:space="preserve">valcred &lt;Client ValCred name&gt; </t>
    </r>
    <r>
      <rPr>
        <sz val="11"/>
        <color rgb="FF000000"/>
        <rFont val="Calibri"/>
      </rPr>
      <t xml:space="preserve">
</t>
    </r>
    <r>
      <rPr>
        <sz val="11"/>
        <color rgb="FF000000"/>
        <rFont val="Calibri"/>
      </rPr>
      <t xml:space="preserve">request-client-auth on </t>
    </r>
    <r>
      <rPr>
        <sz val="11"/>
        <color rgb="FF000000"/>
        <rFont val="Calibri"/>
      </rPr>
      <t xml:space="preserve">
</t>
    </r>
    <r>
      <rPr>
        <sz val="11"/>
        <color rgb="FF000000"/>
        <rFont val="Calibri"/>
      </rPr>
      <t xml:space="preserve">require-client-auth on </t>
    </r>
    <r>
      <rPr>
        <sz val="11"/>
        <color rgb="FF000000"/>
        <rFont val="Calibri"/>
      </rPr>
      <t xml:space="preserve">
</t>
    </r>
    <r>
      <rPr>
        <sz val="11"/>
        <color rgb="FF000000"/>
        <rFont val="Calibri"/>
      </rPr>
      <t xml:space="preserve">send-client-auth-ca-list on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 xml:space="preserve">Associate SSL Server Profile with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web-mgmt </t>
    </r>
    <r>
      <rPr>
        <sz val="11"/>
        <color rgb="FF000000"/>
        <rFont val="Calibri"/>
      </rPr>
      <t xml:space="preserve">
</t>
    </r>
    <r>
      <rPr>
        <sz val="11"/>
        <color rgb="FF000000"/>
        <rFont val="Calibri"/>
      </rPr>
      <t xml:space="preserve">ssl-config-type server </t>
    </r>
    <r>
      <rPr>
        <sz val="11"/>
        <color rgb="FF000000"/>
        <rFont val="Calibri"/>
      </rPr>
      <t xml:space="preserve">
</t>
    </r>
    <r>
      <rPr>
        <sz val="11"/>
        <color rgb="FF000000"/>
        <rFont val="Calibri"/>
      </rPr>
      <t xml:space="preserve">ssl-server &lt;SSL Svr Profile name&gt;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</si>
  <si>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Log on to the MQ Appliance CLI as a privileged user. Verify MQ Appliance PKI-based user authentication is configured. </t>
    </r>
    <r>
      <rPr>
        <sz val="11"/>
        <color rgb="FF000000"/>
        <rFont val="Calibri"/>
      </rPr>
      <t xml:space="preserve">
</t>
    </r>
    <r>
      <rPr>
        <sz val="11"/>
        <color rgb="FF000000"/>
        <rFont val="Calibri"/>
      </rPr>
      <t xml:space="preserve">Verify an SSL Server Profile is associated with the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web-mgmt </t>
    </r>
    <r>
      <rPr>
        <sz val="11"/>
        <color rgb="FF000000"/>
        <rFont val="Calibri"/>
      </rPr>
      <t xml:space="preserve">
</t>
    </r>
    <r>
      <rPr>
        <sz val="11"/>
        <color rgb="FF000000"/>
        <rFont val="Calibri"/>
      </rPr>
      <t xml:space="preserve">[Note the name of the ssl-server] </t>
    </r>
    <r>
      <rPr>
        <sz val="11"/>
        <color rgb="FF000000"/>
        <rFont val="Calibri"/>
      </rPr>
      <t xml:space="preserve">
</t>
    </r>
    <r>
      <rPr>
        <sz val="11"/>
        <color rgb="FF000000"/>
        <rFont val="Calibri"/>
      </rPr>
      <t xml:space="preserve">Display the parameters of the ssl-server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&lt;ssl-server name&gt;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[Note the name of the valcred] </t>
    </r>
    <r>
      <rPr>
        <sz val="11"/>
        <color rgb="FF000000"/>
        <rFont val="Calibri"/>
      </rPr>
      <t xml:space="preserve">
</t>
    </r>
    <r>
      <rPr>
        <sz val="11"/>
        <color rgb="FF000000"/>
        <rFont val="Calibri"/>
      </rPr>
      <t xml:space="preserve">Display the certificates in the ValCred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valcred &lt;name of valcred&gt;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Verify all listed client certificates are authorized to access the MQ Appliance. </t>
    </r>
    <r>
      <rPr>
        <sz val="11"/>
        <color rgb="FF000000"/>
        <rFont val="Calibri"/>
      </rPr>
      <t xml:space="preserve">
</t>
    </r>
    <r>
      <rPr>
        <sz val="11"/>
        <color rgb="FF000000"/>
        <rFont val="Calibri"/>
      </rPr>
      <t xml:space="preserve">Spot-check access to the appliance: </t>
    </r>
    <r>
      <rPr>
        <sz val="11"/>
        <color rgb="FF000000"/>
        <rFont val="Calibri"/>
      </rPr>
      <t xml:space="preserve">
</t>
    </r>
    <r>
      <rPr>
        <sz val="11"/>
        <color rgb="FF000000"/>
        <rFont val="Calibri"/>
      </rPr>
      <t xml:space="preserve">Attempt to access the appliance from a browser enabled with an authorized certificate. </t>
    </r>
    <r>
      <rPr>
        <sz val="11"/>
        <color rgb="FF000000"/>
        <rFont val="Calibri"/>
      </rPr>
      <t xml:space="preserve">
</t>
    </r>
    <r>
      <rPr>
        <sz val="11"/>
        <color rgb="FF000000"/>
        <rFont val="Calibri"/>
      </rPr>
      <t xml:space="preserve">Attempt to access the appliance from a browser not enabled with an authorized client certificate. </t>
    </r>
    <r>
      <rPr>
        <sz val="11"/>
        <color rgb="FF000000"/>
        <rFont val="Calibri"/>
      </rPr>
      <t xml:space="preserve">
</t>
    </r>
    <r>
      <rPr>
        <sz val="11"/>
        <color rgb="FF000000"/>
        <rFont val="Calibri"/>
      </rPr>
      <t>If unauthorized access succeeds, this is a finding.</t>
    </r>
  </si>
  <si>
    <t>V-75005</t>
  </si>
  <si>
    <r>
      <rPr>
        <sz val="11"/>
        <rFont val="Calibri"/>
      </rPr>
      <t>The MQ Appliance network device must prohibit the use of cached authenticators after an organization-defined time period.</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</si>
  <si>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Limit cache settings to an organization-defined time period. </t>
    </r>
    <r>
      <rPr>
        <sz val="11"/>
        <color rgb="FF000000"/>
        <rFont val="Calibri"/>
      </rPr>
      <t xml:space="preserve">
</t>
    </r>
    <r>
      <rPr>
        <sz val="11"/>
        <color rgb="FF000000"/>
        <rFont val="Calibri"/>
      </rPr>
      <t>Configure other LDAP connection settings as required.</t>
    </r>
  </si>
  <si>
    <r>
      <rPr>
        <sz val="11"/>
        <color rgb="FF000000"/>
        <rFont val="Calibri"/>
      </rPr>
      <t xml:space="preserve">Some authentication implementations can be configured to use cached authenticators. </t>
    </r>
    <r>
      <rPr>
        <sz val="11"/>
        <color rgb="FF000000"/>
        <rFont val="Calibri"/>
      </rPr>
      <t xml:space="preserve">
</t>
    </r>
    <r>
      <rPr>
        <sz val="11"/>
        <color rgb="FF000000"/>
        <rFont val="Calibri"/>
      </rPr>
      <t xml:space="preserve">If cached authentication information is out of date, the validity of the authentication information may be questionable. </t>
    </r>
    <r>
      <rPr>
        <sz val="11"/>
        <color rgb="FF000000"/>
        <rFont val="Calibri"/>
      </rPr>
      <t xml:space="preserve">
</t>
    </r>
    <r>
      <rPr>
        <sz val="11"/>
        <color rgb="FF000000"/>
        <rFont val="Calibri"/>
      </rPr>
      <t>The organization-defined time period should be established for each device depending on the nature of the device; for example, a device with just a few administrators in a facility with spotty network connectivity may merit a longer caching time period than a device with many administrators.</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</si>
  <si>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and the cache setting is defined and specifies the organization-defined time period. </t>
    </r>
    <r>
      <rPr>
        <sz val="11"/>
        <color rgb="FF000000"/>
        <rFont val="Calibri"/>
      </rPr>
      <t xml:space="preserve">
</t>
    </r>
    <r>
      <rPr>
        <sz val="11"/>
        <color rgb="FF000000"/>
        <rFont val="Calibri"/>
      </rPr>
      <t>If the Authentication Method is not set to LDAP and the cache setting does not specify the organization-defined time period, this is a finding.</t>
    </r>
  </si>
  <si>
    <t>V-75007</t>
  </si>
  <si>
    <r>
      <rPr>
        <sz val="11"/>
        <rFont val="Calibri"/>
      </rPr>
      <t>Applications used for nonlocal maintenance sessions using the MQ Appliance WebGUI must implement cryptographic mechanisms to protect the confidentiality and integrity of nonlocal maintenance and diagnostic communications.</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</si>
  <si>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Display the SSL Server Profile associated with the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web-mgmt </t>
    </r>
    <r>
      <rPr>
        <sz val="11"/>
        <color rgb="FF000000"/>
        <rFont val="Calibri"/>
      </rPr>
      <t xml:space="preserve">
</t>
    </r>
    <r>
      <rPr>
        <sz val="11"/>
        <color rgb="FF000000"/>
        <rFont val="Calibri"/>
      </rPr>
      <t xml:space="preserve">[Note the name of the ssl-server.] </t>
    </r>
    <r>
      <rPr>
        <sz val="11"/>
        <color rgb="FF000000"/>
        <rFont val="Calibri"/>
      </rPr>
      <t xml:space="preserve">
</t>
    </r>
    <r>
      <rPr>
        <sz val="11"/>
        <color rgb="FF000000"/>
        <rFont val="Calibri"/>
      </rPr>
      <t xml:space="preserve">Define the cache parameters of the SSL Server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&lt;ssl-server name&gt; </t>
    </r>
    <r>
      <rPr>
        <sz val="11"/>
        <color rgb="FF000000"/>
        <rFont val="Calibri"/>
      </rPr>
      <t xml:space="preserve">
</t>
    </r>
    <r>
      <rPr>
        <sz val="11"/>
        <color rgb="FF000000"/>
        <rFont val="Calibri"/>
      </rPr>
      <t xml:space="preserve">protocols TLSv1d2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</si>
  <si>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manipulation, potentially allowing alteration and hijacking of maintenance sessions.</t>
    </r>
    <r>
      <rPr>
        <sz val="11"/>
        <color rgb="FF000000"/>
        <rFont val="Calibri"/>
      </rPr>
      <t xml:space="preserve">
</t>
    </r>
    <r>
      <rPr>
        <sz val="11"/>
        <color rgb="FF000000"/>
        <rFont val="Calibri"/>
      </rPr>
      <t>Satisfies: SRG-APP-000411-NDM-000330, SRG-APP-000412-NDM-000331</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</si>
  <si>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Display the SSL Server Profile associated with the WebGUI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web-mgmt </t>
    </r>
    <r>
      <rPr>
        <sz val="11"/>
        <color rgb="FF000000"/>
        <rFont val="Calibri"/>
      </rPr>
      <t xml:space="preserve">
</t>
    </r>
    <r>
      <rPr>
        <sz val="11"/>
        <color rgb="FF000000"/>
        <rFont val="Calibri"/>
      </rPr>
      <t xml:space="preserve">Verify the following: </t>
    </r>
    <r>
      <rPr>
        <sz val="11"/>
        <color rgb="FF000000"/>
        <rFont val="Calibri"/>
      </rPr>
      <t xml:space="preserve">
</t>
    </r>
    <r>
      <rPr>
        <sz val="11"/>
        <color rgb="FF000000"/>
        <rFont val="Calibri"/>
      </rPr>
      <t xml:space="preserve">An ssl-server is associated with the WebGUI. </t>
    </r>
    <r>
      <rPr>
        <sz val="11"/>
        <color rgb="FF000000"/>
        <rFont val="Calibri"/>
      </rPr>
      <t xml:space="preserve">
</t>
    </r>
    <r>
      <rPr>
        <sz val="11"/>
        <color rgb="FF000000"/>
        <rFont val="Calibri"/>
      </rPr>
      <t xml:space="preserve">[Note the name of the ssl-server.] </t>
    </r>
    <r>
      <rPr>
        <sz val="11"/>
        <color rgb="FF000000"/>
        <rFont val="Calibri"/>
      </rPr>
      <t xml:space="preserve">
</t>
    </r>
    <r>
      <rPr>
        <sz val="11"/>
        <color rgb="FF000000"/>
        <rFont val="Calibri"/>
      </rPr>
      <t xml:space="preserve">List parameters of the SSL Server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ssl-server &lt;ssl-server name&gt; </t>
    </r>
    <r>
      <rPr>
        <sz val="11"/>
        <color rgb="FF000000"/>
        <rFont val="Calibri"/>
      </rPr>
      <t xml:space="preserve">
</t>
    </r>
    <r>
      <rPr>
        <sz val="11"/>
        <color rgb="FF000000"/>
        <rFont val="Calibri"/>
      </rPr>
      <t xml:space="preserve">show </t>
    </r>
    <r>
      <rPr>
        <sz val="11"/>
        <color rgb="FF000000"/>
        <rFont val="Calibri"/>
      </rPr>
      <t xml:space="preserve">
</t>
    </r>
    <r>
      <rPr>
        <sz val="11"/>
        <color rgb="FF000000"/>
        <rFont val="Calibri"/>
      </rPr>
      <t xml:space="preserve">Verify the following: </t>
    </r>
    <r>
      <rPr>
        <sz val="11"/>
        <color rgb="FF000000"/>
        <rFont val="Calibri"/>
      </rPr>
      <t xml:space="preserve">
</t>
    </r>
    <r>
      <rPr>
        <sz val="11"/>
        <color rgb="FF000000"/>
        <rFont val="Calibri"/>
      </rPr>
      <t>protocols TLSv1d2</t>
    </r>
    <r>
      <rPr>
        <sz val="11"/>
        <color rgb="FF000000"/>
        <rFont val="Calibri"/>
      </rPr>
      <t xml:space="preserve">
</t>
    </r>
    <r>
      <rPr>
        <sz val="11"/>
        <color rgb="FF000000"/>
        <rFont val="Calibri"/>
      </rPr>
      <t>If TLS protocol is not configured for use with the ssl-server, this is a finding.</t>
    </r>
  </si>
  <si>
    <t>V-75009</t>
  </si>
  <si>
    <r>
      <rPr>
        <sz val="11"/>
        <rFont val="Calibri"/>
      </rPr>
      <t>The MQ Appliance network device must generate audit records when concurrent logons from different workstations occur.</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</si>
  <si>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</si>
  <si>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Using a syslog logging target, the MQ Appliance logs all logons to the device-, including the source, time and date, and identity of the user. Logging may be set to the following logging levels in descending order of criticality: debug, info, notice, warn, error, alert, emerg. The default is notice. </t>
    </r>
    <r>
      <rPr>
        <sz val="11"/>
        <color rgb="FF000000"/>
        <rFont val="Calibri"/>
      </rPr>
      <t xml:space="preserve">
</t>
    </r>
    <r>
      <rPr>
        <sz val="11"/>
        <color rgb="FF000000"/>
        <rFont val="Calibri"/>
      </rPr>
      <t xml:space="preserve">Audit records can be generated from various components within the MQ Appliance network device (e.g., module or policy filter). </t>
    </r>
    <r>
      <rPr>
        <sz val="11"/>
        <color rgb="FF000000"/>
        <rFont val="Calibri"/>
      </rPr>
      <t xml:space="preserve">
</t>
    </r>
    <r>
      <rPr>
        <sz val="11"/>
        <color rgb="FF000000"/>
        <rFont val="Calibri"/>
      </rPr>
      <t>It is the responsibility of the sysadmin to configure the triggers necessary to send alerts based upon information received at the syslog server. The sysadmin can trigger notifications upon receiving the following audit event: 0x81000033. This is the logon event.</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</si>
  <si>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includes a remote syslog notification target; and </t>
    </r>
    <r>
      <rPr>
        <sz val="11"/>
        <color rgb="FF000000"/>
        <rFont val="Calibri"/>
      </rPr>
      <t xml:space="preserve">
</t>
    </r>
    <r>
      <rPr>
        <sz val="11"/>
        <color rgb="FF000000"/>
        <rFont val="Calibri"/>
      </rPr>
      <t xml:space="preserve">- It includes all desired log event source and log level parameters: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Log onto the MQ appliance from two different workstations simultaneously. </t>
    </r>
    <r>
      <rPr>
        <sz val="11"/>
        <color rgb="FF000000"/>
        <rFont val="Calibri"/>
      </rPr>
      <t xml:space="preserve">
</t>
    </r>
    <r>
      <rPr>
        <sz val="11"/>
        <color rgb="FF000000"/>
        <rFont val="Calibri"/>
      </rPr>
      <t xml:space="preserve">Request a copy of the audit logs and verify both events were recorded in the logs. </t>
    </r>
    <r>
      <rPr>
        <sz val="11"/>
        <color rgb="FF000000"/>
        <rFont val="Calibri"/>
      </rPr>
      <t xml:space="preserve">
</t>
    </r>
    <r>
      <rPr>
        <sz val="11"/>
        <color rgb="FF000000"/>
        <rFont val="Calibri"/>
      </rPr>
      <t>If log events were not created, this is a finding.</t>
    </r>
  </si>
  <si>
    <t>V-75011</t>
  </si>
  <si>
    <r>
      <rPr>
        <sz val="11"/>
        <rFont val="Calibri"/>
      </rPr>
      <t>The MQ Appliance network device must generate audit records for all account creations, modifications, disabling, and termination events.</t>
    </r>
  </si>
  <si>
    <r>
      <rPr>
        <sz val="11"/>
        <color rgb="FF000000"/>
        <rFont val="Calibri"/>
      </rPr>
      <t xml:space="preserve">Configure a syslog target by using the command line interface (CLI). Log on as an administrative user.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It is the responsibility of the sysadmin to configure the triggers necessary to send alerts based upon information received at the syslog server. To meet the current requirement, the sysadmin should trigger notification upon receiving the following audit events: 0x8240001f and 0x810001f0. All account creations, modifications, disabling, and termination events fall into this event category.</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</si>
  <si>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Using a syslog logging target, the MQ Appliance logs all audit events, including account creations, modifications, disabling, and termination events. Logging may be set to the following logging levels in descending order of criticality: debug, info, notice, warn, error, alert, emerg. The default is notice. </t>
    </r>
    <r>
      <rPr>
        <sz val="11"/>
        <color rgb="FF000000"/>
        <rFont val="Calibri"/>
      </rPr>
      <t xml:space="preserve">
</t>
    </r>
    <r>
      <rPr>
        <sz val="11"/>
        <color rgb="FF000000"/>
        <rFont val="Calibri"/>
      </rPr>
      <t>Audit records can be generated from various components within the MQ Appliance network device (e.g., module or policy filter).</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</si>
  <si>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includes a remote syslog notification target; and </t>
    </r>
    <r>
      <rPr>
        <sz val="11"/>
        <color rgb="FF000000"/>
        <rFont val="Calibri"/>
      </rPr>
      <t xml:space="preserve">
</t>
    </r>
    <r>
      <rPr>
        <sz val="11"/>
        <color rgb="FF000000"/>
        <rFont val="Calibri"/>
      </rPr>
      <t xml:space="preserve">- It includes all desired log event source and log level parameters, e.g., event audit info. </t>
    </r>
    <r>
      <rPr>
        <sz val="11"/>
        <color rgb="FF000000"/>
        <rFont val="Calibri"/>
      </rPr>
      <t xml:space="preserve">
</t>
    </r>
    <r>
      <rPr>
        <sz val="11"/>
        <color rgb="FF000000"/>
        <rFont val="Calibri"/>
      </rPr>
      <t xml:space="preserve">In the WebGUI, Manage Appliance/User access. Create, disable or modify an account. Verify the administrator receives notification of this event. </t>
    </r>
    <r>
      <rPr>
        <sz val="11"/>
        <color rgb="FF000000"/>
        <rFont val="Calibri"/>
      </rPr>
      <t xml:space="preserve">
</t>
    </r>
    <r>
      <rPr>
        <sz val="11"/>
        <color rgb="FF000000"/>
        <rFont val="Calibri"/>
      </rPr>
      <t>If any is not true, this is a finding.</t>
    </r>
  </si>
  <si>
    <t>V-75013</t>
  </si>
  <si>
    <r>
      <rPr>
        <sz val="11"/>
        <rFont val="Calibri"/>
      </rPr>
      <t>The MQ Appliance network device must off-load audit records onto a different system or media than the system being audited.</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</si>
  <si>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debug </t>
    </r>
    <r>
      <rPr>
        <sz val="11"/>
        <color rgb="FF000000"/>
        <rFont val="Calibri"/>
      </rPr>
      <t xml:space="preserve">
</t>
    </r>
    <r>
      <rPr>
        <sz val="11"/>
        <color rgb="FF000000"/>
        <rFont val="Calibri"/>
      </rPr>
      <t xml:space="preserve">event auth debug </t>
    </r>
    <r>
      <rPr>
        <sz val="11"/>
        <color rgb="FF000000"/>
        <rFont val="Calibri"/>
      </rPr>
      <t xml:space="preserve">
</t>
    </r>
    <r>
      <rPr>
        <sz val="11"/>
        <color rgb="FF000000"/>
        <rFont val="Calibri"/>
      </rPr>
      <t xml:space="preserve">event mgmt debug </t>
    </r>
    <r>
      <rPr>
        <sz val="11"/>
        <color rgb="FF000000"/>
        <rFont val="Calibri"/>
      </rPr>
      <t xml:space="preserve">
</t>
    </r>
    <r>
      <rPr>
        <sz val="11"/>
        <color rgb="FF000000"/>
        <rFont val="Calibri"/>
      </rPr>
      <t xml:space="preserve">event cli debug </t>
    </r>
    <r>
      <rPr>
        <sz val="11"/>
        <color rgb="FF000000"/>
        <rFont val="Calibri"/>
      </rPr>
      <t xml:space="preserve">
</t>
    </r>
    <r>
      <rPr>
        <sz val="11"/>
        <color rgb="FF000000"/>
        <rFont val="Calibri"/>
      </rPr>
      <t xml:space="preserve">event user debug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r>
      <rPr>
        <sz val="11"/>
        <color rgb="FF000000"/>
        <rFont val="Calibri"/>
      </rPr>
      <t xml:space="preserve">
</t>
    </r>
    <r>
      <rPr>
        <sz val="11"/>
        <color rgb="FF000000"/>
        <rFont val="Calibri"/>
      </rPr>
      <t>Configure the MQ appliance to off-load audit records to a remote syslog server.</t>
    </r>
  </si>
  <si>
    <r>
      <rPr>
        <sz val="11"/>
        <color rgb="FF000000"/>
        <rFont val="Calibri"/>
      </rPr>
      <t xml:space="preserve">Information stored in one location is vulnerable to accidental or incidental deletion or alteration. Using a syslog logging target, the MQ Appliance logs all audit records to the syslog. Logging may be set to the following logging levels in descending order of criticality: debug, info, notice, warn, error, alert, emerg. The default is notice. </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</si>
  <si>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includes a remote syslog notification target; and </t>
    </r>
    <r>
      <rPr>
        <sz val="11"/>
        <color rgb="FF000000"/>
        <rFont val="Calibri"/>
      </rPr>
      <t xml:space="preserve">
</t>
    </r>
    <r>
      <rPr>
        <sz val="11"/>
        <color rgb="FF000000"/>
        <rFont val="Calibri"/>
      </rPr>
      <t xml:space="preserve">- It includes all desired log event source and log level parameters: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Ask the system admin to provide logs from syslog server and verify the MQ appliance is logging to the syslog server. </t>
    </r>
    <r>
      <rPr>
        <sz val="11"/>
        <color rgb="FF000000"/>
        <rFont val="Calibri"/>
      </rPr>
      <t xml:space="preserve">
</t>
    </r>
    <r>
      <rPr>
        <sz val="11"/>
        <color rgb="FF000000"/>
        <rFont val="Calibri"/>
      </rPr>
      <t>If the logs are not off-loaded, this is a finding.</t>
    </r>
  </si>
  <si>
    <t>V-75015</t>
  </si>
  <si>
    <r>
      <rPr>
        <sz val="11"/>
        <rFont val="Calibri"/>
      </rPr>
      <t>The MQ Appliance network device must use automated mechanisms to alert security personnel to threats identified by authoritative sources (e.g., CTOs) and in association with CJCSM 6510.01B.</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</si>
  <si>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To enter global configuration mode, enter "config". </t>
    </r>
    <r>
      <rPr>
        <sz val="11"/>
        <color rgb="FF000000"/>
        <rFont val="Calibri"/>
      </rPr>
      <t xml:space="preserve">
</t>
    </r>
    <r>
      <rPr>
        <sz val="11"/>
        <color rgb="FF000000"/>
        <rFont val="Calibri"/>
      </rPr>
      <t xml:space="preserve">To create a syslog target, enter: </t>
    </r>
    <r>
      <rPr>
        <sz val="11"/>
        <color rgb="FF000000"/>
        <rFont val="Calibri"/>
      </rPr>
      <t xml:space="preserve">
</t>
    </r>
    <r>
      <rPr>
        <sz val="11"/>
        <color rgb="FF000000"/>
        <rFont val="Calibri"/>
      </rPr>
      <t xml:space="preserve">logging target &lt;logging target name&gt; </t>
    </r>
    <r>
      <rPr>
        <sz val="11"/>
        <color rgb="FF000000"/>
        <rFont val="Calibri"/>
      </rPr>
      <t xml:space="preserve">
</t>
    </r>
    <r>
      <rPr>
        <sz val="11"/>
        <color rgb="FF000000"/>
        <rFont val="Calibri"/>
      </rPr>
      <t xml:space="preserve">type syslog </t>
    </r>
    <r>
      <rPr>
        <sz val="11"/>
        <color rgb="FF000000"/>
        <rFont val="Calibri"/>
      </rPr>
      <t xml:space="preserve">
</t>
    </r>
    <r>
      <rPr>
        <sz val="11"/>
        <color rgb="FF000000"/>
        <rFont val="Calibri"/>
      </rPr>
      <t xml:space="preserve">admin-state enabled </t>
    </r>
    <r>
      <rPr>
        <sz val="11"/>
        <color rgb="FF000000"/>
        <rFont val="Calibri"/>
      </rPr>
      <t xml:space="preserve">
</t>
    </r>
    <r>
      <rPr>
        <sz val="11"/>
        <color rgb="FF000000"/>
        <rFont val="Calibri"/>
      </rPr>
      <t xml:space="preserve">local-address &lt;MQ Appliance IP&gt; </t>
    </r>
    <r>
      <rPr>
        <sz val="11"/>
        <color rgb="FF000000"/>
        <rFont val="Calibri"/>
      </rPr>
      <t xml:space="preserve">
</t>
    </r>
    <r>
      <rPr>
        <sz val="11"/>
        <color rgb="FF000000"/>
        <rFont val="Calibri"/>
      </rPr>
      <t xml:space="preserve">remote-address &lt;syslog server IP&gt; </t>
    </r>
    <r>
      <rPr>
        <sz val="11"/>
        <color rgb="FF000000"/>
        <rFont val="Calibri"/>
      </rPr>
      <t xml:space="preserve">
</t>
    </r>
    <r>
      <rPr>
        <sz val="11"/>
        <color rgb="FF000000"/>
        <rFont val="Calibri"/>
      </rPr>
      <t xml:space="preserve">remote-port &lt;syslog server port&gt;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 xml:space="preserve">y </t>
    </r>
    <r>
      <rPr>
        <sz val="11"/>
        <color rgb="FF000000"/>
        <rFont val="Calibri"/>
      </rPr>
      <t xml:space="preserve">
</t>
    </r>
    <r>
      <rPr>
        <sz val="11"/>
        <color rgb="FF000000"/>
        <rFont val="Calibri"/>
      </rPr>
      <t>It is the responsibility of the sysadmin to configure the triggers necessary to send alerts based upon information received at the syslog server. To meet the current requirement, the sysadmin must specify threat event patterns that should trigger alerts. Then, the sysadmin must configure alerts that will occur in response to those event patterns. Ideas for trigger event patterns can be gained from an examination of the existing syslog.</t>
    </r>
  </si>
  <si>
    <r>
      <rPr>
        <sz val="11"/>
        <color rgb="FF000000"/>
        <rFont val="Calibri"/>
      </rPr>
      <t xml:space="preserve">By immediately displaying an alarm message, potential security violations can be identified more quickly even when administrators are not logged into the MQ Appliance network device. An example of a mechanism to facilitate this would be through the use of SNMP traps. </t>
    </r>
    <r>
      <rPr>
        <sz val="11"/>
        <color rgb="FF000000"/>
        <rFont val="Calibri"/>
      </rPr>
      <t xml:space="preserve">
</t>
    </r>
    <r>
      <rPr>
        <sz val="11"/>
        <color rgb="FF000000"/>
        <rFont val="Calibri"/>
      </rPr>
      <t>Using a syslog logging target, the MQ Appliance logs all audit and system events. Logging may be set to the following logging levels in descending order of criticality: debug, info, notice, warn, error, alert, emerg. The default is notice.</t>
    </r>
    <r>
      <rPr>
        <sz val="11"/>
        <color rgb="FF000000"/>
        <rFont val="Calibri"/>
      </rPr>
      <t xml:space="preserve">
</t>
    </r>
    <r>
      <rPr>
        <sz val="11"/>
        <color rgb="FF000000"/>
        <rFont val="Calibri"/>
      </rPr>
      <t>It is the responsibility of the sysadmin to configure the triggers necessary to send alerts based upon information received at the syslog server.</t>
    </r>
  </si>
  <si>
    <r>
      <rPr>
        <sz val="11"/>
        <color rgb="FF000000"/>
        <rFont val="Calibri"/>
      </rPr>
      <t xml:space="preserve">Log on to the MQ Appliance CLI as a privileged user. </t>
    </r>
    <r>
      <rPr>
        <sz val="11"/>
        <color rgb="FF000000"/>
        <rFont val="Calibri"/>
      </rPr>
      <t xml:space="preserve">
</t>
    </r>
    <r>
      <rPr>
        <sz val="11"/>
        <color rgb="FF000000"/>
        <rFont val="Calibri"/>
      </rPr>
      <t xml:space="preserve">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show logging target </t>
    </r>
    <r>
      <rPr>
        <sz val="11"/>
        <color rgb="FF000000"/>
        <rFont val="Calibri"/>
      </rPr>
      <t xml:space="preserve">
</t>
    </r>
    <r>
      <rPr>
        <sz val="11"/>
        <color rgb="FF000000"/>
        <rFont val="Calibri"/>
      </rPr>
      <t xml:space="preserve">All configured logging targets will be displayed. Verify: </t>
    </r>
    <r>
      <rPr>
        <sz val="11"/>
        <color rgb="FF000000"/>
        <rFont val="Calibri"/>
      </rPr>
      <t xml:space="preserve">
</t>
    </r>
    <r>
      <rPr>
        <sz val="11"/>
        <color rgb="FF000000"/>
        <rFont val="Calibri"/>
      </rPr>
      <t xml:space="preserve">- This list includes a remote syslog notification target; and </t>
    </r>
    <r>
      <rPr>
        <sz val="11"/>
        <color rgb="FF000000"/>
        <rFont val="Calibri"/>
      </rPr>
      <t xml:space="preserve">
</t>
    </r>
    <r>
      <rPr>
        <sz val="11"/>
        <color rgb="FF000000"/>
        <rFont val="Calibri"/>
      </rPr>
      <t xml:space="preserve">- It includes all desired log event source and log level parameters: </t>
    </r>
    <r>
      <rPr>
        <sz val="11"/>
        <color rgb="FF000000"/>
        <rFont val="Calibri"/>
      </rPr>
      <t xml:space="preserve">
</t>
    </r>
    <r>
      <rPr>
        <sz val="11"/>
        <color rgb="FF000000"/>
        <rFont val="Calibri"/>
      </rPr>
      <t xml:space="preserve">event audit info </t>
    </r>
    <r>
      <rPr>
        <sz val="11"/>
        <color rgb="FF000000"/>
        <rFont val="Calibri"/>
      </rPr>
      <t xml:space="preserve">
</t>
    </r>
    <r>
      <rPr>
        <sz val="11"/>
        <color rgb="FF000000"/>
        <rFont val="Calibri"/>
      </rPr>
      <t xml:space="preserve">event auth notice </t>
    </r>
    <r>
      <rPr>
        <sz val="11"/>
        <color rgb="FF000000"/>
        <rFont val="Calibri"/>
      </rPr>
      <t xml:space="preserve">
</t>
    </r>
    <r>
      <rPr>
        <sz val="11"/>
        <color rgb="FF000000"/>
        <rFont val="Calibri"/>
      </rPr>
      <t xml:space="preserve">event mgmt notice </t>
    </r>
    <r>
      <rPr>
        <sz val="11"/>
        <color rgb="FF000000"/>
        <rFont val="Calibri"/>
      </rPr>
      <t xml:space="preserve">
</t>
    </r>
    <r>
      <rPr>
        <sz val="11"/>
        <color rgb="FF000000"/>
        <rFont val="Calibri"/>
      </rPr>
      <t xml:space="preserve">event cli notice </t>
    </r>
    <r>
      <rPr>
        <sz val="11"/>
        <color rgb="FF000000"/>
        <rFont val="Calibri"/>
      </rPr>
      <t xml:space="preserve">
</t>
    </r>
    <r>
      <rPr>
        <sz val="11"/>
        <color rgb="FF000000"/>
        <rFont val="Calibri"/>
      </rPr>
      <t xml:space="preserve">event user notice </t>
    </r>
    <r>
      <rPr>
        <sz val="11"/>
        <color rgb="FF000000"/>
        <rFont val="Calibri"/>
      </rPr>
      <t xml:space="preserve">
</t>
    </r>
    <r>
      <rPr>
        <sz val="11"/>
        <color rgb="FF000000"/>
        <rFont val="Calibri"/>
      </rPr>
      <t xml:space="preserve">event system error </t>
    </r>
    <r>
      <rPr>
        <sz val="11"/>
        <color rgb="FF000000"/>
        <rFont val="Calibri"/>
      </rPr>
      <t xml:space="preserve">
</t>
    </r>
    <r>
      <rPr>
        <sz val="11"/>
        <color rgb="FF000000"/>
        <rFont val="Calibri"/>
      </rPr>
      <t xml:space="preserve">Ask the system admin to provide evidence the required alert triggers have been set up. </t>
    </r>
    <r>
      <rPr>
        <sz val="11"/>
        <color rgb="FF000000"/>
        <rFont val="Calibri"/>
      </rPr>
      <t xml:space="preserve">
</t>
    </r>
    <r>
      <rPr>
        <sz val="11"/>
        <color rgb="FF000000"/>
        <rFont val="Calibri"/>
      </rPr>
      <t>If any is not true, this is a finding.</t>
    </r>
  </si>
  <si>
    <t>V-75017</t>
  </si>
  <si>
    <r>
      <rPr>
        <sz val="11"/>
        <rFont val="Calibri"/>
      </rPr>
      <t>Administrative accounts for device management must be configured on the authentication server and not the MQ Appliance network device itself (except for the emergency administration account).</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</si>
  <si>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 xml:space="preserve">Configure LDAP server connection requirements as required. </t>
    </r>
    <r>
      <rPr>
        <sz val="11"/>
        <color rgb="FF000000"/>
        <rFont val="Calibri"/>
      </rPr>
      <t xml:space="preserve">
</t>
    </r>
    <r>
      <rPr>
        <sz val="11"/>
        <color rgb="FF000000"/>
        <rFont val="Calibri"/>
      </rPr>
      <t xml:space="preserve">Specify one privileged Fallback user. </t>
    </r>
    <r>
      <rPr>
        <sz val="11"/>
        <color rgb="FF000000"/>
        <rFont val="Calibri"/>
      </rPr>
      <t xml:space="preserve">
</t>
    </r>
    <r>
      <rPr>
        <sz val="11"/>
        <color rgb="FF000000"/>
        <rFont val="Calibri"/>
      </rPr>
      <t>Remove unauthorized Fallback users or admin accounts.</t>
    </r>
  </si>
  <si>
    <r>
      <rPr>
        <sz val="11"/>
        <color rgb="FF000000"/>
        <rFont val="Calibri"/>
      </rPr>
      <t xml:space="preserve">The use of authentication servers or other centralized management servers for providing centralized authentication services is required for network MQ Appliance device management. Maintaining local administrator accounts for daily usage on each MQ Appliance network device without centralized management is not scalable or feasible. Without centralized management, it is likely that credentials for some MQ Appliance network devices will be forgotten, leading to delays in administration, which itself leads to delays in remediating production problems and in addressing compromises in a timely fashion. </t>
    </r>
    <r>
      <rPr>
        <sz val="11"/>
        <color rgb="FF000000"/>
        <rFont val="Calibri"/>
      </rPr>
      <t xml:space="preserve">
</t>
    </r>
    <r>
      <rPr>
        <sz val="11"/>
        <color rgb="FF000000"/>
        <rFont val="Calibri"/>
      </rPr>
      <t>Administrative accounts for network MQ Appliance device management must be configured on the authentication server and not the MQ Appliance network device itself. The only exception is for the emergency administration account (also known as the account of last resort), which is configured locally on each device. Note that more than one emergency administration account may be permitted if approved.</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</si>
  <si>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Verify the Authentication Method is set to LDAP. </t>
    </r>
    <r>
      <rPr>
        <sz val="11"/>
        <color rgb="FF000000"/>
        <rFont val="Calibri"/>
      </rPr>
      <t xml:space="preserve">
</t>
    </r>
    <r>
      <rPr>
        <sz val="11"/>
        <color rgb="FF000000"/>
        <rFont val="Calibri"/>
      </rPr>
      <t xml:space="preserve">Verify only one Fallback user is specified. </t>
    </r>
    <r>
      <rPr>
        <sz val="11"/>
        <color rgb="FF000000"/>
        <rFont val="Calibri"/>
      </rPr>
      <t xml:space="preserve">
</t>
    </r>
    <r>
      <rPr>
        <sz val="11"/>
        <color rgb="FF000000"/>
        <rFont val="Calibri"/>
      </rPr>
      <t>If administrative accounts other than the Fallback user are on the local MQ appliance, this is a finding.</t>
    </r>
  </si>
  <si>
    <t>V-75019</t>
  </si>
  <si>
    <r>
      <rPr>
        <sz val="11"/>
        <rFont val="Calibri"/>
      </rPr>
      <t>Access to the MQ Appliance network device must employ automated mechanisms to centrally apply authentication settings.</t>
    </r>
  </si>
  <si>
    <r>
      <rPr>
        <sz val="11"/>
        <color rgb="FF000000"/>
        <rFont val="Calibri"/>
      </rPr>
      <t xml:space="preserve">Log on to the MQ Appliance WebGUI as a privileged user. Go to Administration (gear icon) &gt;&gt; Access &gt;&gt; RBM Settings. </t>
    </r>
    <r>
      <rPr>
        <sz val="11"/>
        <color rgb="FF000000"/>
        <rFont val="Calibri"/>
      </rPr>
      <t xml:space="preserve">
</t>
    </r>
    <r>
      <rPr>
        <sz val="11"/>
        <color rgb="FF000000"/>
        <rFont val="Calibri"/>
      </rPr>
      <t xml:space="preserve">Set Authentication Method to LDAP. </t>
    </r>
    <r>
      <rPr>
        <sz val="11"/>
        <color rgb="FF000000"/>
        <rFont val="Calibri"/>
      </rPr>
      <t xml:space="preserve">
</t>
    </r>
    <r>
      <rPr>
        <sz val="11"/>
        <color rgb="FF000000"/>
        <rFont val="Calibri"/>
      </rPr>
      <t>Configure LDAP server connection requirements as required.</t>
    </r>
  </si>
  <si>
    <r>
      <rPr>
        <sz val="11"/>
        <color rgb="FF000000"/>
        <rFont val="Calibri"/>
      </rPr>
      <t>The use of authentication servers or other centralized management servers for providing centralized authentication services is required for network MQ Appliance device management. Maintaining local administrator accounts for daily usage on each MQ Appliance network device without centralized management is not scalable or feasible. Without centralized management, it is likely that credentials for some MQ Appliance network devices will be forgotten, leading to delays in administration, which itself leads to delays in remediating production problems and in addressing compromises in a timely fashion.</t>
    </r>
    <r>
      <rPr>
        <sz val="11"/>
        <color rgb="FF000000"/>
        <rFont val="Calibri"/>
      </rPr>
      <t xml:space="preserve">
</t>
    </r>
    <r>
      <rPr>
        <sz val="11"/>
        <color rgb="FF000000"/>
        <rFont val="Calibri"/>
      </rPr>
      <t>Satisfies: SRG-APP-000516-NDM-000337, SRG-APP-000516-NDM-000338, SRG-APP-000325-NDM-000285</t>
    </r>
  </si>
  <si>
    <t>V-75021</t>
  </si>
  <si>
    <r>
      <rPr>
        <sz val="11"/>
        <rFont val="Calibri"/>
      </rPr>
      <t>The MQ Appliance network device must support organizational requirements to conduct backups of system level information contained in the information system when changes occur or weekly, whichever is sooner.</t>
    </r>
  </si>
  <si>
    <r>
      <rPr>
        <sz val="11"/>
        <color rgb="FF000000"/>
        <rFont val="Calibri"/>
      </rPr>
      <t>Configure the MQ appliance to use one of the following backup solutions.</t>
    </r>
    <r>
      <rPr>
        <sz val="11"/>
        <color rgb="FF000000"/>
        <rFont val="Calibri"/>
      </rPr>
      <t xml:space="preserve">
</t>
    </r>
    <r>
      <rPr>
        <sz val="11"/>
        <color rgb="FF000000"/>
        <rFont val="Calibri"/>
      </rPr>
      <t>- High Availability (HA) configuration of paired appliances</t>
    </r>
    <r>
      <rPr>
        <sz val="11"/>
        <color rgb="FF000000"/>
        <rFont val="Calibri"/>
      </rPr>
      <t xml:space="preserve">
</t>
    </r>
    <r>
      <rPr>
        <sz val="11"/>
        <color rgb="FF000000"/>
        <rFont val="Calibri"/>
      </rPr>
      <t>- Disaster Recovery (DR) configuration using a paired off-site appliance</t>
    </r>
    <r>
      <rPr>
        <sz val="11"/>
        <color rgb="FF000000"/>
        <rFont val="Calibri"/>
      </rPr>
      <t xml:space="preserve">
</t>
    </r>
    <r>
      <rPr>
        <sz val="11"/>
        <color rgb="FF000000"/>
        <rFont val="Calibri"/>
      </rPr>
      <t>- Manual backup and restore</t>
    </r>
  </si>
  <si>
    <r>
      <rPr>
        <sz val="11"/>
        <color rgb="FF000000"/>
        <rFont val="Calibri"/>
      </rPr>
      <t xml:space="preserve">System-level information includes default and customized settings and security attributes, including ACLs that relate to the MQ Appliance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 </t>
    </r>
    <r>
      <rPr>
        <sz val="11"/>
        <color rgb="FF000000"/>
        <rFont val="Calibri"/>
      </rPr>
      <t xml:space="preserve">
</t>
    </r>
    <r>
      <rPr>
        <sz val="11"/>
        <color rgb="FF000000"/>
        <rFont val="Calibri"/>
      </rPr>
      <t>This control requires the MQ Appliance network device to support the organizational central backup process for system-level information associated with the MQ Appliance network device. This function may be provided by the MQ Appliance network device itself; however, the preferred best practice is a centralized backup rather than each MQ Appliance network device performing discrete backups.</t>
    </r>
  </si>
  <si>
    <r>
      <rPr>
        <sz val="11"/>
        <color rgb="FF000000"/>
        <rFont val="Calibri"/>
      </rPr>
      <t>Interview the system admin and determine how the MQ system is backed up.</t>
    </r>
    <r>
      <rPr>
        <sz val="11"/>
        <color rgb="FF000000"/>
        <rFont val="Calibri"/>
      </rPr>
      <t xml:space="preserve">
</t>
    </r>
    <r>
      <rPr>
        <sz val="11"/>
        <color rgb="FF000000"/>
        <rFont val="Calibri"/>
      </rPr>
      <t xml:space="preserve">The MQ Appliance provides three features for providing system backup: </t>
    </r>
    <r>
      <rPr>
        <sz val="11"/>
        <color rgb="FF000000"/>
        <rFont val="Calibri"/>
      </rPr>
      <t xml:space="preserve">
</t>
    </r>
    <r>
      <rPr>
        <sz val="11"/>
        <color rgb="FF000000"/>
        <rFont val="Calibri"/>
      </rPr>
      <t xml:space="preserve">- High Availability (HA) configuration of paired appliances </t>
    </r>
    <r>
      <rPr>
        <sz val="11"/>
        <color rgb="FF000000"/>
        <rFont val="Calibri"/>
      </rPr>
      <t xml:space="preserve">
</t>
    </r>
    <r>
      <rPr>
        <sz val="11"/>
        <color rgb="FF000000"/>
        <rFont val="Calibri"/>
      </rPr>
      <t xml:space="preserve">https://ibm.biz/Bd43aV </t>
    </r>
    <r>
      <rPr>
        <sz val="11"/>
        <color rgb="FF000000"/>
        <rFont val="Calibri"/>
      </rPr>
      <t xml:space="preserve">
</t>
    </r>
    <r>
      <rPr>
        <sz val="11"/>
        <color rgb="FF000000"/>
        <rFont val="Calibri"/>
      </rPr>
      <t xml:space="preserve">- Disaster Recovery (DR) configuration using a paired off-site appliance </t>
    </r>
    <r>
      <rPr>
        <sz val="11"/>
        <color rgb="FF000000"/>
        <rFont val="Calibri"/>
      </rPr>
      <t xml:space="preserve">
</t>
    </r>
    <r>
      <rPr>
        <sz val="11"/>
        <color rgb="FF000000"/>
        <rFont val="Calibri"/>
      </rPr>
      <t xml:space="preserve">https://ibm.biz/Bd43au </t>
    </r>
    <r>
      <rPr>
        <sz val="11"/>
        <color rgb="FF000000"/>
        <rFont val="Calibri"/>
      </rPr>
      <t xml:space="preserve">
</t>
    </r>
    <r>
      <rPr>
        <sz val="11"/>
        <color rgb="FF000000"/>
        <rFont val="Calibri"/>
      </rPr>
      <t xml:space="preserve">- Manual backup and restore </t>
    </r>
    <r>
      <rPr>
        <sz val="11"/>
        <color rgb="FF000000"/>
        <rFont val="Calibri"/>
      </rPr>
      <t xml:space="preserve">
</t>
    </r>
    <r>
      <rPr>
        <sz val="11"/>
        <color rgb="FF000000"/>
        <rFont val="Calibri"/>
      </rPr>
      <t>https://ibm.biz/Bd43ah</t>
    </r>
    <r>
      <rPr>
        <sz val="11"/>
        <color rgb="FF000000"/>
        <rFont val="Calibri"/>
      </rPr>
      <t xml:space="preserve">
</t>
    </r>
    <r>
      <rPr>
        <sz val="11"/>
        <color rgb="FF000000"/>
        <rFont val="Calibri"/>
      </rPr>
      <t>If manual backup and restore is used verify backups are performed when changes to the system occur or at least weekly.</t>
    </r>
    <r>
      <rPr>
        <sz val="11"/>
        <color rgb="FF000000"/>
        <rFont val="Calibri"/>
      </rPr>
      <t xml:space="preserve">
</t>
    </r>
    <r>
      <rPr>
        <sz val="11"/>
        <color rgb="FF000000"/>
        <rFont val="Calibri"/>
      </rPr>
      <t>If none of the above methods are employed or if no backups exist, this is a finding.</t>
    </r>
  </si>
  <si>
    <t>V-75023</t>
  </si>
  <si>
    <r>
      <rPr>
        <sz val="11"/>
        <rFont val="Calibri"/>
      </rPr>
      <t>The MQ Appliance network device must obtain its public key certificates from an appropriate certificate policy through an approved service provider.</t>
    </r>
  </si>
  <si>
    <r>
      <rPr>
        <sz val="11"/>
        <color rgb="FF000000"/>
        <rFont val="Calibri"/>
      </rPr>
      <t xml:space="preserve">Obtain MQ Appliance and client certs from an approved CA or ECA as required by DoD policy. </t>
    </r>
    <r>
      <rPr>
        <sz val="11"/>
        <color rgb="FF000000"/>
        <rFont val="Calibri"/>
      </rPr>
      <t xml:space="preserve">
</t>
    </r>
    <r>
      <rPr>
        <sz val="11"/>
        <color rgb="FF000000"/>
        <rFont val="Calibri"/>
      </rPr>
      <t xml:space="preserve">Log on to the MQ Appliance WebGUI as a privileged user. </t>
    </r>
    <r>
      <rPr>
        <sz val="11"/>
        <color rgb="FF000000"/>
        <rFont val="Calibri"/>
      </rPr>
      <t xml:space="preserve">
</t>
    </r>
    <r>
      <rPr>
        <sz val="11"/>
        <color rgb="FF000000"/>
        <rFont val="Calibri"/>
      </rPr>
      <t xml:space="preserve">Import approved certs to the cert directory: </t>
    </r>
    <r>
      <rPr>
        <sz val="11"/>
        <color rgb="FF000000"/>
        <rFont val="Calibri"/>
      </rPr>
      <t xml:space="preserve">
</t>
    </r>
    <r>
      <rPr>
        <sz val="11"/>
        <color rgb="FF000000"/>
        <rFont val="Calibri"/>
      </rPr>
      <t xml:space="preserve">- Click on the Administration (gear) icon. </t>
    </r>
    <r>
      <rPr>
        <sz val="11"/>
        <color rgb="FF000000"/>
        <rFont val="Calibri"/>
      </rPr>
      <t xml:space="preserve">
</t>
    </r>
    <r>
      <rPr>
        <sz val="11"/>
        <color rgb="FF000000"/>
        <rFont val="Calibri"/>
      </rPr>
      <t xml:space="preserve">- Under Main, click on File Management. </t>
    </r>
    <r>
      <rPr>
        <sz val="11"/>
        <color rgb="FF000000"/>
        <rFont val="Calibri"/>
      </rPr>
      <t xml:space="preserve">
</t>
    </r>
    <r>
      <rPr>
        <sz val="11"/>
        <color rgb="FF000000"/>
        <rFont val="Calibri"/>
      </rPr>
      <t xml:space="preserve">- Click cert directory. </t>
    </r>
    <r>
      <rPr>
        <sz val="11"/>
        <color rgb="FF000000"/>
        <rFont val="Calibri"/>
      </rPr>
      <t xml:space="preserve">
</t>
    </r>
    <r>
      <rPr>
        <sz val="11"/>
        <color rgb="FF000000"/>
        <rFont val="Calibri"/>
      </rPr>
      <t xml:space="preserve">- Click Actions. </t>
    </r>
    <r>
      <rPr>
        <sz val="11"/>
        <color rgb="FF000000"/>
        <rFont val="Calibri"/>
      </rPr>
      <t xml:space="preserve">
</t>
    </r>
    <r>
      <rPr>
        <sz val="11"/>
        <color rgb="FF000000"/>
        <rFont val="Calibri"/>
      </rPr>
      <t xml:space="preserve">- Upload files. </t>
    </r>
    <r>
      <rPr>
        <sz val="11"/>
        <color rgb="FF000000"/>
        <rFont val="Calibri"/>
      </rPr>
      <t xml:space="preserve">
</t>
    </r>
    <r>
      <rPr>
        <sz val="11"/>
        <color rgb="FF000000"/>
        <rFont val="Calibri"/>
      </rPr>
      <t xml:space="preserve">- Browse to select MQ Appl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Browse to select client cert. </t>
    </r>
    <r>
      <rPr>
        <sz val="11"/>
        <color rgb="FF000000"/>
        <rFont val="Calibri"/>
      </rPr>
      <t xml:space="preserve">
</t>
    </r>
    <r>
      <rPr>
        <sz val="11"/>
        <color rgb="FF000000"/>
        <rFont val="Calibri"/>
      </rPr>
      <t xml:space="preserve">- Add. </t>
    </r>
    <r>
      <rPr>
        <sz val="11"/>
        <color rgb="FF000000"/>
        <rFont val="Calibri"/>
      </rPr>
      <t xml:space="preserve">
</t>
    </r>
    <r>
      <rPr>
        <sz val="11"/>
        <color rgb="FF000000"/>
        <rFont val="Calibri"/>
      </rPr>
      <t xml:space="preserve">- [Repeat Browse and Add for all desired client certs.] </t>
    </r>
    <r>
      <rPr>
        <sz val="11"/>
        <color rgb="FF000000"/>
        <rFont val="Calibri"/>
      </rPr>
      <t xml:space="preserve">
</t>
    </r>
    <r>
      <rPr>
        <sz val="11"/>
        <color rgb="FF000000"/>
        <rFont val="Calibri"/>
      </rPr>
      <t xml:space="preserve">- Upload. </t>
    </r>
    <r>
      <rPr>
        <sz val="11"/>
        <color rgb="FF000000"/>
        <rFont val="Calibri"/>
      </rPr>
      <t xml:space="preserve">
</t>
    </r>
    <r>
      <rPr>
        <sz val="11"/>
        <color rgb="FF000000"/>
        <rFont val="Calibri"/>
      </rPr>
      <t xml:space="preserve">- Continue. </t>
    </r>
    <r>
      <rPr>
        <sz val="11"/>
        <color rgb="FF000000"/>
        <rFont val="Calibri"/>
      </rPr>
      <t xml:space="preserve">
</t>
    </r>
    <r>
      <rPr>
        <sz val="11"/>
        <color rgb="FF000000"/>
        <rFont val="Calibri"/>
      </rPr>
      <t xml:space="preserve">Create cert aliases for use in MQ Appliance configurations (CLI).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certificate &lt;MQAppliance CryptoCert alias&gt; cert:///&lt;MQAppl cert file name&gt; </t>
    </r>
    <r>
      <rPr>
        <sz val="11"/>
        <color rgb="FF000000"/>
        <rFont val="Calibri"/>
      </rPr>
      <t xml:space="preserve">
</t>
    </r>
    <r>
      <rPr>
        <sz val="11"/>
        <color rgb="FF000000"/>
        <rFont val="Calibri"/>
      </rPr>
      <t xml:space="preserve">certificate &lt;client CryptoCert alias&gt; cert:///&lt;client cert file name&gt; </t>
    </r>
    <r>
      <rPr>
        <sz val="11"/>
        <color rgb="FF000000"/>
        <rFont val="Calibri"/>
      </rPr>
      <t xml:space="preserve">
</t>
    </r>
    <r>
      <rPr>
        <sz val="11"/>
        <color rgb="FF000000"/>
        <rFont val="Calibri"/>
      </rPr>
      <t xml:space="preserve">[Repeat certificate command for any additional client certs.] </t>
    </r>
    <r>
      <rPr>
        <sz val="11"/>
        <color rgb="FF000000"/>
        <rFont val="Calibri"/>
      </rPr>
      <t xml:space="preserve">
</t>
    </r>
    <r>
      <rPr>
        <sz val="11"/>
        <color rgb="FF000000"/>
        <rFont val="Calibri"/>
      </rPr>
      <t xml:space="preserve">exit </t>
    </r>
    <r>
      <rPr>
        <sz val="11"/>
        <color rgb="FF000000"/>
        <rFont val="Calibri"/>
      </rPr>
      <t xml:space="preserve">
</t>
    </r>
    <r>
      <rPr>
        <sz val="11"/>
        <color rgb="FF000000"/>
        <rFont val="Calibri"/>
      </rPr>
      <t xml:space="preserve">write mem </t>
    </r>
    <r>
      <rPr>
        <sz val="11"/>
        <color rgb="FF000000"/>
        <rFont val="Calibri"/>
      </rPr>
      <t xml:space="preserve">
</t>
    </r>
    <r>
      <rPr>
        <sz val="11"/>
        <color rgb="FF000000"/>
        <rFont val="Calibri"/>
      </rPr>
      <t>y</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</si>
  <si>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</si>
  <si>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 xml:space="preserve">Log on to the MQ Appliance CLI as a privileged user. To verify certs, enter: </t>
    </r>
    <r>
      <rPr>
        <sz val="11"/>
        <color rgb="FF000000"/>
        <rFont val="Calibri"/>
      </rPr>
      <t xml:space="preserve">
</t>
    </r>
    <r>
      <rPr>
        <sz val="11"/>
        <color rgb="FF000000"/>
        <rFont val="Calibri"/>
      </rPr>
      <t xml:space="preserve">co </t>
    </r>
    <r>
      <rPr>
        <sz val="11"/>
        <color rgb="FF000000"/>
        <rFont val="Calibri"/>
      </rPr>
      <t xml:space="preserve">
</t>
    </r>
    <r>
      <rPr>
        <sz val="11"/>
        <color rgb="FF000000"/>
        <rFont val="Calibri"/>
      </rPr>
      <t xml:space="preserve">crypto </t>
    </r>
    <r>
      <rPr>
        <sz val="11"/>
        <color rgb="FF000000"/>
        <rFont val="Calibri"/>
      </rPr>
      <t xml:space="preserve">
</t>
    </r>
    <r>
      <rPr>
        <sz val="11"/>
        <color rgb="FF000000"/>
        <rFont val="Calibri"/>
      </rPr>
      <t xml:space="preserve">show certificate [lists all defined cert aliases] </t>
    </r>
    <r>
      <rPr>
        <sz val="11"/>
        <color rgb="FF000000"/>
        <rFont val="Calibri"/>
      </rPr>
      <t xml:space="preserve">
</t>
    </r>
    <r>
      <rPr>
        <sz val="11"/>
        <color rgb="FF000000"/>
        <rFont val="Calibri"/>
      </rPr>
      <t xml:space="preserve">Verify the following: </t>
    </r>
    <r>
      <rPr>
        <sz val="11"/>
        <color rgb="FF000000"/>
        <rFont val="Calibri"/>
      </rPr>
      <t xml:space="preserve">
</t>
    </r>
    <r>
      <rPr>
        <sz val="11"/>
        <color rgb="FF000000"/>
        <rFont val="Calibri"/>
      </rPr>
      <t xml:space="preserve">All certificate aliases point to standard DoD cert files and none are self-generated. </t>
    </r>
    <r>
      <rPr>
        <sz val="11"/>
        <color rgb="FF000000"/>
        <rFont val="Calibri"/>
      </rPr>
      <t xml:space="preserve">
</t>
    </r>
    <r>
      <rPr>
        <sz val="11"/>
        <color rgb="FF000000"/>
        <rFont val="Calibri"/>
      </rPr>
      <t>If the certificates were not generated by a DoD approved CA, or if they are self-signed certificates, this is a finding.</t>
    </r>
  </si>
  <si>
    <t>V-75025</t>
  </si>
  <si>
    <r>
      <rPr>
        <sz val="11"/>
        <rFont val="Calibri"/>
      </rPr>
      <t>SSH CLI access to the MQ Appliance management interface must be restricted to approved management workstations.</t>
    </r>
  </si>
  <si>
    <r>
      <rPr>
        <sz val="11"/>
        <color rgb="FF000000"/>
        <rFont val="Calibri"/>
      </rPr>
      <t xml:space="preserve">Log on to the MQ Appliance WebGUI as a privileged user. </t>
    </r>
    <r>
      <rPr>
        <sz val="11"/>
        <color rgb="FF000000"/>
        <rFont val="Calibri"/>
      </rPr>
      <t xml:space="preserve">
</t>
    </r>
    <r>
      <rPr>
        <sz val="11"/>
        <color rgb="FF000000"/>
        <rFont val="Calibri"/>
      </rPr>
      <t>Go to Network icon. Select Management &gt;&gt; SSH Service.</t>
    </r>
    <r>
      <rPr>
        <sz val="11"/>
        <color rgb="FF000000"/>
        <rFont val="Calibri"/>
      </rPr>
      <t xml:space="preserve">
</t>
    </r>
    <r>
      <rPr>
        <sz val="11"/>
        <color rgb="FF000000"/>
        <rFont val="Calibri"/>
      </rPr>
      <t>Click "edit" next to the Access control list field.</t>
    </r>
    <r>
      <rPr>
        <sz val="11"/>
        <color rgb="FF000000"/>
        <rFont val="Calibri"/>
      </rPr>
      <t xml:space="preserve">
</t>
    </r>
    <r>
      <rPr>
        <sz val="11"/>
        <color rgb="FF000000"/>
        <rFont val="Calibri"/>
      </rPr>
      <t>Edit the SSH ACL and add authorized workstations or management network segment.</t>
    </r>
    <r>
      <rPr>
        <sz val="11"/>
        <color rgb="FF000000"/>
        <rFont val="Calibri"/>
      </rPr>
      <t xml:space="preserve">
</t>
    </r>
    <r>
      <rPr>
        <sz val="11"/>
        <color rgb="FF000000"/>
        <rFont val="Calibri"/>
      </rPr>
      <t>For a firewall solution, isolate the MQ SSH network interface behind the firewall and apply firewall rules to limit SSH access to only authorized management workstations or networks.</t>
    </r>
  </si>
  <si>
    <r>
      <rPr>
        <sz val="11"/>
        <color rgb="FF000000"/>
        <rFont val="Calibri"/>
      </rPr>
      <t>The approved method for authenticating to systems is via two-factor authentication. Two-factor authentication is defined as using something you have (e.g., CAC or token) and something you know (e.g., PIN). The SSH CLI in MQ does not have the native ability to use multifactor authentication. This increases the risk of user account compromise. Restricting access to the MQ SSH management interface helps to mitigate this risk. Access must be restricted to only those management workstations or networks that require access.</t>
    </r>
  </si>
  <si>
    <r>
      <rPr>
        <sz val="11"/>
        <color rgb="FF000000"/>
        <rFont val="Calibri"/>
      </rPr>
      <t xml:space="preserve">Log on to the MQ Appliance WebGUI as a privileged user. </t>
    </r>
    <r>
      <rPr>
        <sz val="11"/>
        <color rgb="FF000000"/>
        <rFont val="Calibri"/>
      </rPr>
      <t xml:space="preserve">
</t>
    </r>
    <r>
      <rPr>
        <sz val="11"/>
        <color rgb="FF000000"/>
        <rFont val="Calibri"/>
      </rPr>
      <t>Go to the Network icon. Select Management &gt;&gt; SSH Service.</t>
    </r>
    <r>
      <rPr>
        <sz val="11"/>
        <color rgb="FF000000"/>
        <rFont val="Calibri"/>
      </rPr>
      <t xml:space="preserve">
</t>
    </r>
    <r>
      <rPr>
        <sz val="11"/>
        <color rgb="FF000000"/>
        <rFont val="Calibri"/>
      </rPr>
      <t>Click "edit" next to the Access control list field.</t>
    </r>
    <r>
      <rPr>
        <sz val="11"/>
        <color rgb="FF000000"/>
        <rFont val="Calibri"/>
      </rPr>
      <t xml:space="preserve">
</t>
    </r>
    <r>
      <rPr>
        <sz val="11"/>
        <color rgb="FF000000"/>
        <rFont val="Calibri"/>
      </rPr>
      <t xml:space="preserve">View the SSH ACL and obtain the list of authorized addresses. </t>
    </r>
    <r>
      <rPr>
        <sz val="11"/>
        <color rgb="FF000000"/>
        <rFont val="Calibri"/>
      </rPr>
      <t xml:space="preserve">
</t>
    </r>
    <r>
      <rPr>
        <sz val="11"/>
        <color rgb="FF000000"/>
        <rFont val="Calibri"/>
      </rPr>
      <t>Ask the administrator for the list of approved addresses. If an authorized management network is in place, the SSH ACL can include a range of addresses within the authorized management network.</t>
    </r>
    <r>
      <rPr>
        <sz val="11"/>
        <color rgb="FF000000"/>
        <rFont val="Calibri"/>
      </rPr>
      <t xml:space="preserve">
</t>
    </r>
    <r>
      <rPr>
        <sz val="11"/>
        <color rgb="FF000000"/>
        <rFont val="Calibri"/>
      </rPr>
      <t>If a firewall is used to isolate SSH traffic, request the IP addresses of the MQ appliance and the relevant firewall ruleset.</t>
    </r>
    <r>
      <rPr>
        <sz val="11"/>
        <color rgb="FF000000"/>
        <rFont val="Calibri"/>
      </rPr>
      <t xml:space="preserve">
</t>
    </r>
    <r>
      <rPr>
        <sz val="11"/>
        <color rgb="FF000000"/>
        <rFont val="Calibri"/>
      </rPr>
      <t>If SSH traffic is not restricted to the list of approved addresses,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</si>
  <si>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</si>
  <si>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</si>
  <si>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</si>
  <si>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</si>
  <si>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</si>
  <si>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</si>
  <si>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</si>
  <si>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</si>
  <si>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</si>
  <si>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</si>
  <si>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</si>
  <si>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</si>
  <si>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</si>
  <si>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</si>
  <si>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</si>
  <si>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</si>
  <si>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</si>
  <si>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</si>
  <si>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</si>
  <si>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</si>
  <si>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</si>
  <si>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</si>
  <si>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</si>
  <si>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</si>
  <si>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</si>
  <si>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</si>
  <si>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</si>
  <si>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</si>
  <si>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</si>
  <si>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MQ Appliance v9.0 NDM Security Technical Implementation Guide V1R1</t>
  </si>
  <si>
    <t>Developed By:</t>
  </si>
  <si>
    <t>IBM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</si>
  <si>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</si>
  <si>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05 June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49</t>
    </r>
  </si>
  <si>
    <t>Download Url:</t>
  </si>
  <si>
    <t>https://www.cyber.mil/stigs</t>
  </si>
  <si>
    <t>Guide Overview:</t>
  </si>
  <si>
    <r>
      <rPr>
        <sz val="11"/>
        <color rgb="FF000000"/>
        <rFont val="Calibri"/>
      </rPr>
      <t>The IBM MQ Appliance NDM STIG provides the technical security policies, requirements, and implementation details for configuring the IBM MQ Messaging Hub Appliance running MQ version 9.0 via the management Web Graphical User Interface (GUI) as well as via the SSHoriented command line or CLI. The IBM MQ Appliance NDM STIG addresses the secure configuration of the administration management aspect of the MQ product, while the IBM MQ Appliance AS STIG addresses the secure configuration of the actual message queues that are configured to send and receive messages.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</si>
  <si>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</si>
  <si>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</si>
  <si>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</si>
  <si>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</si>
  <si>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</si>
  <si>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</si>
  <si>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</si>
  <si>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</si>
  <si>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</si>
  <si>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</si>
  <si>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</si>
  <si>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</si>
  <si>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</si>
  <si>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</si>
  <si>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</si>
  <si>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</si>
  <si>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</si>
  <si>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</si>
  <si>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</si>
  <si>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</si>
  <si>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</si>
  <si>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</si>
  <si>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</si>
  <si>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</si>
  <si>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MQ Appliance v9.0 NDM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</si>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</sst>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F44-482B-A8A7-7B0AEFB45E9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F44-482B-A8A7-7B0AEFB45E9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49</c:v>
                </c:pt>
              </c:numCache>
            </c:numRef>
          </c:val>
          <c:extLst>
            <c:ext xmlns:c16="http://schemas.microsoft.com/office/drawing/2014/chart" uri="{C3380CC4-5D6E-409C-BE32-E72D297353CC}">
              <c16:uniqueId val="{00000002-BF44-482B-A8A7-7B0AEFB45E9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797-48B1-8007-BB106515703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797-48B1-8007-BB106515703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49</c:v>
                </c:pt>
              </c:numCache>
            </c:numRef>
          </c:val>
          <c:extLst>
            <c:ext xmlns:c16="http://schemas.microsoft.com/office/drawing/2014/chart" uri="{C3380CC4-5D6E-409C-BE32-E72D297353CC}">
              <c16:uniqueId val="{00000002-E797-48B1-8007-BB106515703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5D2E-4B38-A880-A111134DA73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5D2E-4B38-A880-A111134DA73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49</c:v>
                </c:pt>
              </c:numCache>
            </c:numRef>
          </c:val>
          <c:extLst>
            <c:ext xmlns:c16="http://schemas.microsoft.com/office/drawing/2014/chart" uri="{C3380CC4-5D6E-409C-BE32-E72D297353CC}">
              <c16:uniqueId val="{00000002-5D2E-4B38-A880-A111134DA73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CA9-4D06-B785-445CB46A187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CA9-4D06-B785-445CB46A187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49</c:v>
                </c:pt>
              </c:numCache>
            </c:numRef>
          </c:val>
          <c:extLst>
            <c:ext xmlns:c16="http://schemas.microsoft.com/office/drawing/2014/chart" uri="{C3380CC4-5D6E-409C-BE32-E72D297353CC}">
              <c16:uniqueId val="{00000002-0CA9-4D06-B785-445CB46A187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B8B-4EBB-A623-E2AFCFE9126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B8B-4EBB-A623-E2AFCFE9126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49</c:v>
                </c:pt>
              </c:numCache>
            </c:numRef>
          </c:val>
          <c:extLst>
            <c:ext xmlns:c16="http://schemas.microsoft.com/office/drawing/2014/chart" uri="{C3380CC4-5D6E-409C-BE32-E72D297353CC}">
              <c16:uniqueId val="{00000002-CB8B-4EBB-A623-E2AFCFE9126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DA5-401F-B6DC-7EE037321A0B}"/>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DA5-401F-B6DC-7EE037321A0B}"/>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DA5-401F-B6DC-7EE037321A0B}"/>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DA5-401F-B6DC-7EE037321A0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8B7-4803-98C5-EE7B3C82809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gxfk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lrma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145jz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4o0gi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on44b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wmrii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jndxb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0">
  <autoFilter ref="A1:M5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251</v>
      </c>
    </row>
    <row r="3" spans="2:3" ht="15" customHeight="1" x14ac:dyDescent="0.35"/>
    <row r="4" spans="2:3" ht="58" x14ac:dyDescent="0.35">
      <c r="B4" s="18" t="s">
        <v>252</v>
      </c>
      <c r="C4" s="19" t="s">
        <v>253</v>
      </c>
    </row>
    <row r="5" spans="2:3" x14ac:dyDescent="0.35">
      <c r="C5" s="19" t="s">
        <v>254</v>
      </c>
    </row>
    <row r="6" spans="2:3" x14ac:dyDescent="0.35">
      <c r="C6" s="16" t="s">
        <v>255</v>
      </c>
    </row>
    <row r="7" spans="2:3" ht="10" customHeight="1" x14ac:dyDescent="0.35"/>
    <row r="8" spans="2:3" ht="232" x14ac:dyDescent="0.35">
      <c r="B8" s="20" t="s">
        <v>256</v>
      </c>
      <c r="C8" s="19" t="s">
        <v>257</v>
      </c>
    </row>
    <row r="9" spans="2:3" ht="10" customHeight="1" x14ac:dyDescent="0.35"/>
    <row r="10" spans="2:3" ht="35" customHeight="1" x14ac:dyDescent="0.35">
      <c r="B10" s="20" t="s">
        <v>258</v>
      </c>
      <c r="C10" s="19" t="s">
        <v>259</v>
      </c>
    </row>
    <row r="11" spans="2:3" ht="75" customHeight="1" x14ac:dyDescent="0.35">
      <c r="B11" s="16" t="s">
        <v>19</v>
      </c>
      <c r="C11" s="19" t="s">
        <v>260</v>
      </c>
    </row>
    <row r="12" spans="2:3" ht="47" customHeight="1" x14ac:dyDescent="0.35">
      <c r="B12" s="16" t="s">
        <v>19</v>
      </c>
      <c r="C12" s="19" t="s">
        <v>261</v>
      </c>
    </row>
    <row r="13" spans="2:3" ht="35" customHeight="1" x14ac:dyDescent="0.35">
      <c r="B13" s="16" t="s">
        <v>19</v>
      </c>
      <c r="C13" s="19" t="s">
        <v>262</v>
      </c>
    </row>
    <row r="14" spans="2:3" ht="32" customHeight="1" x14ac:dyDescent="0.35">
      <c r="B14" s="16" t="s">
        <v>19</v>
      </c>
      <c r="C14" s="19" t="s">
        <v>263</v>
      </c>
    </row>
    <row r="15" spans="2:3" ht="30" customHeight="1" x14ac:dyDescent="0.35">
      <c r="B15" s="16" t="s">
        <v>19</v>
      </c>
      <c r="C15" s="19" t="s">
        <v>264</v>
      </c>
    </row>
    <row r="16" spans="2:3" ht="10" customHeight="1" x14ac:dyDescent="0.35"/>
    <row r="17" spans="1:3" ht="145" customHeight="1" x14ac:dyDescent="0.35">
      <c r="B17" s="20" t="s">
        <v>265</v>
      </c>
      <c r="C17" s="19" t="s">
        <v>266</v>
      </c>
    </row>
    <row r="18" spans="1:3" ht="10" customHeight="1" x14ac:dyDescent="0.35"/>
    <row r="19" spans="1:3" ht="3" customHeight="1" x14ac:dyDescent="0.35">
      <c r="B19" s="21"/>
      <c r="C19" s="21"/>
    </row>
    <row r="20" spans="1:3" ht="12" customHeight="1" x14ac:dyDescent="0.35"/>
    <row r="21" spans="1:3" ht="35" customHeight="1" x14ac:dyDescent="0.35">
      <c r="A21" s="23"/>
      <c r="B21" s="24" t="s">
        <v>267</v>
      </c>
      <c r="C21" s="25" t="s">
        <v>268</v>
      </c>
    </row>
    <row r="22" spans="1:3" ht="18" customHeight="1" x14ac:dyDescent="0.35">
      <c r="A22" s="23"/>
      <c r="B22" s="23" t="s">
        <v>19</v>
      </c>
      <c r="C22" s="25" t="s">
        <v>269</v>
      </c>
    </row>
    <row r="23" spans="1:3" ht="18" customHeight="1" x14ac:dyDescent="0.35">
      <c r="A23" s="23"/>
      <c r="B23" s="23" t="s">
        <v>19</v>
      </c>
      <c r="C23" s="25" t="s">
        <v>270</v>
      </c>
    </row>
    <row r="24" spans="1:3" ht="18" customHeight="1" x14ac:dyDescent="0.35">
      <c r="A24" s="23"/>
      <c r="B24" s="23" t="s">
        <v>19</v>
      </c>
      <c r="C24" s="25" t="s">
        <v>271</v>
      </c>
    </row>
    <row r="25" spans="1:3" ht="18" customHeight="1" x14ac:dyDescent="0.35">
      <c r="A25" s="23"/>
      <c r="B25" s="23" t="s">
        <v>19</v>
      </c>
      <c r="C25" s="25" t="s">
        <v>272</v>
      </c>
    </row>
    <row r="26" spans="1:3" ht="18" customHeight="1" x14ac:dyDescent="0.35">
      <c r="A26" s="23"/>
      <c r="B26" s="23" t="s">
        <v>19</v>
      </c>
      <c r="C26" s="25" t="s">
        <v>273</v>
      </c>
    </row>
    <row r="27" spans="1:3" ht="18" customHeight="1" x14ac:dyDescent="0.35">
      <c r="A27" s="23"/>
      <c r="B27" s="23" t="s">
        <v>19</v>
      </c>
      <c r="C27" s="25" t="s">
        <v>274</v>
      </c>
    </row>
    <row r="28" spans="1:3" ht="18" customHeight="1" x14ac:dyDescent="0.35">
      <c r="A28" s="23"/>
      <c r="B28" s="23" t="s">
        <v>19</v>
      </c>
      <c r="C28" s="25" t="s">
        <v>275</v>
      </c>
    </row>
    <row r="29" spans="1:3" ht="18" customHeight="1" x14ac:dyDescent="0.35">
      <c r="A29" s="23"/>
      <c r="B29" s="23" t="s">
        <v>19</v>
      </c>
      <c r="C29" s="25" t="s">
        <v>276</v>
      </c>
    </row>
    <row r="30" spans="1:3" ht="44" customHeight="1" x14ac:dyDescent="0.35">
      <c r="A30" s="23"/>
      <c r="B30" s="23" t="s">
        <v>19</v>
      </c>
      <c r="C30" s="26" t="s">
        <v>277</v>
      </c>
    </row>
    <row r="31" spans="1:3" ht="10" customHeight="1" x14ac:dyDescent="0.35"/>
    <row r="32" spans="1:3" ht="3" customHeight="1" x14ac:dyDescent="0.35">
      <c r="B32" s="21"/>
      <c r="C32" s="21"/>
    </row>
    <row r="33" spans="2:3" ht="12" customHeight="1" x14ac:dyDescent="0.35"/>
    <row r="34" spans="2:3" ht="24" customHeight="1" x14ac:dyDescent="0.35">
      <c r="B34" s="27" t="s">
        <v>278</v>
      </c>
      <c r="C34" s="28" t="s">
        <v>279</v>
      </c>
    </row>
    <row r="35" spans="2:3" ht="18.5" x14ac:dyDescent="0.35">
      <c r="B35" s="27" t="s">
        <v>280</v>
      </c>
      <c r="C35" s="29" t="s">
        <v>281</v>
      </c>
    </row>
    <row r="36" spans="2:3" ht="27" customHeight="1" x14ac:dyDescent="0.35">
      <c r="B36" s="30" t="s">
        <v>282</v>
      </c>
      <c r="C36" s="22" t="s">
        <v>283</v>
      </c>
    </row>
    <row r="37" spans="2:3" x14ac:dyDescent="0.35">
      <c r="B37" s="27" t="s">
        <v>284</v>
      </c>
      <c r="C37" s="31" t="s">
        <v>285</v>
      </c>
    </row>
    <row r="38" spans="2:3" ht="10" customHeight="1" x14ac:dyDescent="0.35"/>
    <row r="39" spans="2:3" ht="87" x14ac:dyDescent="0.35">
      <c r="B39" s="27" t="s">
        <v>286</v>
      </c>
      <c r="C39" s="32" t="s">
        <v>287</v>
      </c>
    </row>
    <row r="40" spans="2:3" ht="10" customHeight="1" x14ac:dyDescent="0.35"/>
    <row r="41" spans="2:3" ht="43.5" x14ac:dyDescent="0.35">
      <c r="B41" s="27" t="s">
        <v>288</v>
      </c>
      <c r="C41" s="19" t="s">
        <v>289</v>
      </c>
    </row>
    <row r="42" spans="2:3" ht="10" customHeight="1" x14ac:dyDescent="0.35"/>
    <row r="43" spans="2:3" ht="15.5" x14ac:dyDescent="0.35">
      <c r="C43" s="33" t="s">
        <v>290</v>
      </c>
    </row>
    <row r="44" spans="2:3" ht="29" x14ac:dyDescent="0.35">
      <c r="C44" s="19" t="s">
        <v>291</v>
      </c>
    </row>
    <row r="45" spans="2:3" ht="10" customHeight="1" x14ac:dyDescent="0.35"/>
    <row r="46" spans="2:3" ht="15.5" x14ac:dyDescent="0.35">
      <c r="C46" s="34" t="s">
        <v>15</v>
      </c>
    </row>
    <row r="47" spans="2:3" ht="29" x14ac:dyDescent="0.35">
      <c r="C47" s="19" t="s">
        <v>292</v>
      </c>
    </row>
    <row r="48" spans="2:3" ht="10" customHeight="1" x14ac:dyDescent="0.35"/>
    <row r="49" spans="2:3" ht="15.5" x14ac:dyDescent="0.35">
      <c r="C49" s="35" t="s">
        <v>293</v>
      </c>
    </row>
    <row r="50" spans="2:3" ht="29" x14ac:dyDescent="0.35">
      <c r="C50" s="19" t="s">
        <v>294</v>
      </c>
    </row>
    <row r="51" spans="2:3" ht="10" customHeight="1" x14ac:dyDescent="0.35"/>
    <row r="52" spans="2:3" ht="3" customHeight="1" x14ac:dyDescent="0.35">
      <c r="B52" s="21"/>
      <c r="C52" s="21"/>
    </row>
    <row r="53" spans="2:3" ht="12" customHeight="1" x14ac:dyDescent="0.35"/>
    <row r="54" spans="2:3" ht="130.5" x14ac:dyDescent="0.35">
      <c r="B54" s="18" t="s">
        <v>295</v>
      </c>
      <c r="C54" s="19" t="s">
        <v>296</v>
      </c>
    </row>
    <row r="55" spans="2:3" ht="6" customHeight="1" x14ac:dyDescent="0.35"/>
    <row r="56" spans="2:3" ht="217.5" x14ac:dyDescent="0.35">
      <c r="C56" s="19" t="s">
        <v>297</v>
      </c>
    </row>
    <row r="57" spans="2:3" ht="6" customHeight="1" x14ac:dyDescent="0.35"/>
    <row r="58" spans="2:3" ht="43.5" x14ac:dyDescent="0.35">
      <c r="C58" s="19" t="s">
        <v>298</v>
      </c>
    </row>
    <row r="59" spans="2:3" ht="10" customHeight="1" x14ac:dyDescent="0.35"/>
    <row r="60" spans="2:3" ht="3" customHeight="1" x14ac:dyDescent="0.35">
      <c r="B60" s="21"/>
      <c r="C60" s="21"/>
    </row>
    <row r="61" spans="2:3" ht="12" customHeight="1" x14ac:dyDescent="0.35"/>
    <row r="62" spans="2:3" ht="145" x14ac:dyDescent="0.35">
      <c r="B62" s="18" t="s">
        <v>299</v>
      </c>
      <c r="C62" s="19" t="s">
        <v>300</v>
      </c>
    </row>
    <row r="63" spans="2:3" ht="6" customHeight="1" x14ac:dyDescent="0.35"/>
    <row r="64" spans="2:3" ht="203" x14ac:dyDescent="0.35">
      <c r="C64" s="19" t="s">
        <v>301</v>
      </c>
    </row>
    <row r="65" spans="2:3" ht="6" customHeight="1" x14ac:dyDescent="0.35"/>
    <row r="66" spans="2:3" ht="43.5" x14ac:dyDescent="0.35">
      <c r="C66" s="19" t="s">
        <v>302</v>
      </c>
    </row>
    <row r="67" spans="2:3" ht="10" customHeight="1" x14ac:dyDescent="0.35"/>
    <row r="68" spans="2:3" ht="3" customHeight="1" x14ac:dyDescent="0.35">
      <c r="B68" s="21"/>
      <c r="C68" s="21"/>
    </row>
    <row r="69" spans="2:3" ht="12" customHeight="1" x14ac:dyDescent="0.35"/>
    <row r="70" spans="2:3" ht="101.5" x14ac:dyDescent="0.35">
      <c r="B70" s="18" t="s">
        <v>303</v>
      </c>
      <c r="C70" s="19" t="s">
        <v>304</v>
      </c>
    </row>
    <row r="71" spans="2:3" ht="6" customHeight="1" x14ac:dyDescent="0.35"/>
    <row r="72" spans="2:3" ht="145" x14ac:dyDescent="0.35">
      <c r="C72" s="19" t="s">
        <v>305</v>
      </c>
    </row>
    <row r="73" spans="2:3" ht="6" customHeight="1" x14ac:dyDescent="0.35"/>
    <row r="74" spans="2:3" ht="43.5" x14ac:dyDescent="0.35">
      <c r="C74" s="19" t="s">
        <v>306</v>
      </c>
    </row>
    <row r="78" spans="2:3" ht="32" customHeight="1" x14ac:dyDescent="0.35">
      <c r="B78" s="78" t="s">
        <v>250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307</v>
      </c>
      <c r="C2" s="80"/>
      <c r="D2" s="80"/>
      <c r="E2" s="80"/>
      <c r="F2" s="80"/>
      <c r="G2" s="80"/>
      <c r="H2" s="80"/>
      <c r="I2" s="80"/>
    </row>
    <row r="4" spans="2:15" ht="18.5" x14ac:dyDescent="0.45">
      <c r="B4" s="37" t="s">
        <v>308</v>
      </c>
    </row>
    <row r="5" spans="2:15" x14ac:dyDescent="0.35">
      <c r="B5" s="39" t="s">
        <v>19</v>
      </c>
      <c r="C5" s="39" t="s">
        <v>309</v>
      </c>
      <c r="D5" s="39" t="s">
        <v>310</v>
      </c>
      <c r="F5" s="81" t="s">
        <v>311</v>
      </c>
      <c r="G5" s="81"/>
      <c r="H5" s="81"/>
      <c r="I5" s="82" t="s">
        <v>312</v>
      </c>
      <c r="J5" s="82"/>
      <c r="K5" s="82"/>
      <c r="L5" s="82"/>
      <c r="M5" s="82"/>
      <c r="N5" s="82"/>
      <c r="O5" s="82"/>
    </row>
    <row r="6" spans="2:15" x14ac:dyDescent="0.35">
      <c r="B6" s="45" t="s">
        <v>313</v>
      </c>
      <c r="C6" s="46">
        <v>49</v>
      </c>
      <c r="D6" s="47" t="s">
        <v>19</v>
      </c>
      <c r="F6" s="81" t="s">
        <v>314</v>
      </c>
      <c r="G6" s="81"/>
      <c r="H6" s="81"/>
      <c r="I6" s="83" t="s">
        <v>315</v>
      </c>
      <c r="J6" s="83"/>
      <c r="K6" s="83"/>
      <c r="L6" s="83"/>
      <c r="M6" s="83"/>
      <c r="N6" s="83"/>
      <c r="O6" s="83"/>
    </row>
    <row r="7" spans="2:15" x14ac:dyDescent="0.35">
      <c r="B7" s="48" t="s">
        <v>316</v>
      </c>
      <c r="C7" s="49">
        <f>C6-C8-C9</f>
        <v>49</v>
      </c>
      <c r="D7" s="50">
        <f>IF(C6&gt;0,C7/C6,0)</f>
        <v>1</v>
      </c>
      <c r="F7" s="81" t="s">
        <v>317</v>
      </c>
      <c r="G7" s="81"/>
      <c r="H7" s="81"/>
      <c r="I7" s="83" t="s">
        <v>315</v>
      </c>
      <c r="J7" s="83"/>
      <c r="K7" s="83"/>
      <c r="L7" s="83"/>
      <c r="M7" s="83"/>
      <c r="N7" s="83"/>
      <c r="O7" s="83"/>
    </row>
    <row r="8" spans="2:15" x14ac:dyDescent="0.35">
      <c r="B8" s="41" t="s">
        <v>318</v>
      </c>
      <c r="C8" s="42">
        <f>COUNTIF('Recommendations'!G:G,"Risk Accepted")</f>
        <v>0</v>
      </c>
      <c r="D8" s="43">
        <f>IF(C6&gt;0,C8/C6,0)</f>
        <v>0</v>
      </c>
      <c r="F8" s="81" t="s">
        <v>319</v>
      </c>
      <c r="G8" s="81"/>
      <c r="H8" s="81"/>
      <c r="I8" s="83" t="s">
        <v>315</v>
      </c>
      <c r="J8" s="83"/>
      <c r="K8" s="83"/>
      <c r="L8" s="83"/>
      <c r="M8" s="83"/>
      <c r="N8" s="83"/>
      <c r="O8" s="83"/>
    </row>
    <row r="9" spans="2:15" x14ac:dyDescent="0.35">
      <c r="B9" s="41" t="s">
        <v>320</v>
      </c>
      <c r="C9" s="42">
        <f>COUNTIF('Recommendations'!G:G,"N/A")</f>
        <v>0</v>
      </c>
      <c r="D9" s="43">
        <f>IF(C6&gt;0,C9/C6,0)</f>
        <v>0</v>
      </c>
      <c r="F9" s="81" t="s">
        <v>321</v>
      </c>
      <c r="G9" s="81"/>
      <c r="H9" s="81"/>
      <c r="I9" s="83" t="s">
        <v>315</v>
      </c>
      <c r="J9" s="83"/>
      <c r="K9" s="83"/>
      <c r="L9" s="83"/>
      <c r="M9" s="83"/>
      <c r="N9" s="83"/>
      <c r="O9" s="83"/>
    </row>
    <row r="12" spans="2:15" ht="18.5" x14ac:dyDescent="0.45">
      <c r="B12" s="37" t="s">
        <v>322</v>
      </c>
    </row>
    <row r="14" spans="2:15" x14ac:dyDescent="0.35">
      <c r="B14" s="51" t="s">
        <v>323</v>
      </c>
    </row>
    <row r="15" spans="2:15" x14ac:dyDescent="0.35">
      <c r="B15" s="39" t="s">
        <v>19</v>
      </c>
      <c r="C15" s="39" t="s">
        <v>324</v>
      </c>
      <c r="D15" s="39" t="s">
        <v>325</v>
      </c>
      <c r="E15" s="39" t="s">
        <v>326</v>
      </c>
      <c r="F15" s="39" t="s">
        <v>327</v>
      </c>
    </row>
    <row r="16" spans="2:15" x14ac:dyDescent="0.35">
      <c r="B16" s="41" t="s">
        <v>328</v>
      </c>
      <c r="C16" s="42">
        <f>COUNTIF('Recommendations'!L:L,"Resolved")</f>
        <v>0</v>
      </c>
      <c r="D16" s="42">
        <f>COUNTIF('Recommendations'!L:L,"Testing")</f>
        <v>0</v>
      </c>
      <c r="E16" s="42">
        <f>COUNTIF('Recommendations'!L:L,"Outstanding")</f>
        <v>49</v>
      </c>
      <c r="F16" s="42">
        <f>SUM(C16:E16)</f>
        <v>49</v>
      </c>
    </row>
    <row r="18" spans="2:6" x14ac:dyDescent="0.35">
      <c r="B18" s="51" t="s">
        <v>329</v>
      </c>
    </row>
    <row r="19" spans="2:6" x14ac:dyDescent="0.35">
      <c r="B19" s="52" t="s">
        <v>19</v>
      </c>
      <c r="C19" s="52" t="s">
        <v>324</v>
      </c>
      <c r="D19" s="52" t="s">
        <v>325</v>
      </c>
      <c r="E19" s="52" t="s">
        <v>326</v>
      </c>
      <c r="F19" s="52" t="s">
        <v>19</v>
      </c>
    </row>
    <row r="20" spans="2:6" x14ac:dyDescent="0.35">
      <c r="B20" s="41" t="s">
        <v>328</v>
      </c>
      <c r="C20" s="43">
        <f>IF(F16&gt;0, C16/F16, 0)</f>
        <v>0</v>
      </c>
      <c r="D20" s="43">
        <f>IF(F16&gt;0, D16/F16, 0)</f>
        <v>0</v>
      </c>
      <c r="E20" s="43">
        <f>IF(F16&gt;0, E16/F16, 0)</f>
        <v>1</v>
      </c>
      <c r="F20" s="44" t="s">
        <v>19</v>
      </c>
    </row>
    <row r="25" spans="2:6" ht="18.5" x14ac:dyDescent="0.45">
      <c r="B25" s="37" t="s">
        <v>330</v>
      </c>
    </row>
    <row r="27" spans="2:6" x14ac:dyDescent="0.35">
      <c r="B27" s="51" t="s">
        <v>323</v>
      </c>
    </row>
    <row r="28" spans="2:6" x14ac:dyDescent="0.35">
      <c r="B28" s="39" t="s">
        <v>5</v>
      </c>
      <c r="C28" s="39" t="s">
        <v>324</v>
      </c>
      <c r="D28" s="39" t="s">
        <v>325</v>
      </c>
      <c r="E28" s="39" t="s">
        <v>326</v>
      </c>
      <c r="F28" s="39" t="s">
        <v>327</v>
      </c>
    </row>
    <row r="29" spans="2:6" x14ac:dyDescent="0.35">
      <c r="B29" s="41" t="s">
        <v>331</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332</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333</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334</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335</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49</v>
      </c>
      <c r="F34" s="42">
        <f t="shared" si="0"/>
        <v>49</v>
      </c>
    </row>
    <row r="36" spans="2:6" x14ac:dyDescent="0.35">
      <c r="B36" s="51" t="s">
        <v>329</v>
      </c>
    </row>
    <row r="37" spans="2:6" x14ac:dyDescent="0.35">
      <c r="B37" s="52" t="s">
        <v>5</v>
      </c>
      <c r="C37" s="52" t="s">
        <v>324</v>
      </c>
      <c r="D37" s="52" t="s">
        <v>325</v>
      </c>
      <c r="E37" s="52" t="s">
        <v>326</v>
      </c>
      <c r="F37" s="52" t="s">
        <v>19</v>
      </c>
    </row>
    <row r="38" spans="2:6" x14ac:dyDescent="0.35">
      <c r="B38" s="41" t="s">
        <v>331</v>
      </c>
      <c r="C38" s="43">
        <f t="shared" ref="C38:C43" si="1">IF(F29&gt;0, C29/F29, 0)</f>
        <v>0</v>
      </c>
      <c r="D38" s="43">
        <f t="shared" ref="D38:D43" si="2">IF(F29&gt;0, D29/F29, 0)</f>
        <v>0</v>
      </c>
      <c r="E38" s="43">
        <f t="shared" ref="E38:E43" si="3">IF(F29&gt;0, E29/F29, 0)</f>
        <v>0</v>
      </c>
      <c r="F38" s="44" t="s">
        <v>19</v>
      </c>
    </row>
    <row r="39" spans="2:6" x14ac:dyDescent="0.35">
      <c r="B39" s="41" t="s">
        <v>332</v>
      </c>
      <c r="C39" s="43">
        <f t="shared" si="1"/>
        <v>0</v>
      </c>
      <c r="D39" s="43">
        <f t="shared" si="2"/>
        <v>0</v>
      </c>
      <c r="E39" s="43">
        <f t="shared" si="3"/>
        <v>0</v>
      </c>
      <c r="F39" s="44" t="s">
        <v>19</v>
      </c>
    </row>
    <row r="40" spans="2:6" x14ac:dyDescent="0.35">
      <c r="B40" s="41" t="s">
        <v>333</v>
      </c>
      <c r="C40" s="43">
        <f t="shared" si="1"/>
        <v>0</v>
      </c>
      <c r="D40" s="43">
        <f t="shared" si="2"/>
        <v>0</v>
      </c>
      <c r="E40" s="43">
        <f t="shared" si="3"/>
        <v>0</v>
      </c>
      <c r="F40" s="44" t="s">
        <v>19</v>
      </c>
    </row>
    <row r="41" spans="2:6" x14ac:dyDescent="0.35">
      <c r="B41" s="41" t="s">
        <v>334</v>
      </c>
      <c r="C41" s="43">
        <f t="shared" si="1"/>
        <v>0</v>
      </c>
      <c r="D41" s="43">
        <f t="shared" si="2"/>
        <v>0</v>
      </c>
      <c r="E41" s="43">
        <f t="shared" si="3"/>
        <v>0</v>
      </c>
      <c r="F41" s="44" t="s">
        <v>19</v>
      </c>
    </row>
    <row r="42" spans="2:6" x14ac:dyDescent="0.35">
      <c r="B42" s="41" t="s">
        <v>335</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336</v>
      </c>
    </row>
    <row r="50" spans="2:6" x14ac:dyDescent="0.35">
      <c r="B50" s="51" t="s">
        <v>323</v>
      </c>
    </row>
    <row r="51" spans="2:6" x14ac:dyDescent="0.35">
      <c r="B51" s="39" t="s">
        <v>2</v>
      </c>
      <c r="C51" s="39" t="s">
        <v>324</v>
      </c>
      <c r="D51" s="39" t="s">
        <v>325</v>
      </c>
      <c r="E51" s="39" t="s">
        <v>326</v>
      </c>
      <c r="F51" s="39" t="s">
        <v>327</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49</v>
      </c>
      <c r="F52" s="42">
        <f>SUM(C52:E52)</f>
        <v>49</v>
      </c>
    </row>
    <row r="54" spans="2:6" x14ac:dyDescent="0.35">
      <c r="B54" s="51" t="s">
        <v>329</v>
      </c>
    </row>
    <row r="55" spans="2:6" x14ac:dyDescent="0.35">
      <c r="B55" s="52" t="s">
        <v>2</v>
      </c>
      <c r="C55" s="52" t="s">
        <v>324</v>
      </c>
      <c r="D55" s="52" t="s">
        <v>325</v>
      </c>
      <c r="E55" s="52" t="s">
        <v>326</v>
      </c>
      <c r="F55" s="52" t="s">
        <v>19</v>
      </c>
    </row>
    <row r="56" spans="2:6" x14ac:dyDescent="0.35">
      <c r="B56" s="41" t="s">
        <v>15</v>
      </c>
      <c r="C56" s="43">
        <f>IF(F52&gt;0, C52/F52, 0)</f>
        <v>0</v>
      </c>
      <c r="D56" s="43">
        <f>IF(F52&gt;0, D52/F52, 0)</f>
        <v>0</v>
      </c>
      <c r="E56" s="43">
        <f>IF(F52&gt;0, E52/F52, 0)</f>
        <v>1</v>
      </c>
      <c r="F56" s="44" t="s">
        <v>19</v>
      </c>
    </row>
    <row r="61" spans="2:6" ht="18.5" x14ac:dyDescent="0.45">
      <c r="B61" s="37" t="s">
        <v>337</v>
      </c>
    </row>
    <row r="63" spans="2:6" x14ac:dyDescent="0.35">
      <c r="B63" s="51" t="s">
        <v>323</v>
      </c>
    </row>
    <row r="64" spans="2:6" x14ac:dyDescent="0.35">
      <c r="B64" s="39" t="s">
        <v>3</v>
      </c>
      <c r="C64" s="39" t="s">
        <v>324</v>
      </c>
      <c r="D64" s="39" t="s">
        <v>325</v>
      </c>
      <c r="E64" s="39" t="s">
        <v>326</v>
      </c>
      <c r="F64" s="39" t="s">
        <v>327</v>
      </c>
    </row>
    <row r="65" spans="2:6" x14ac:dyDescent="0.35">
      <c r="B65" s="41" t="s">
        <v>338</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339</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340</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341</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49</v>
      </c>
      <c r="F69" s="42">
        <f>SUM(C69:E69)</f>
        <v>49</v>
      </c>
    </row>
    <row r="71" spans="2:6" x14ac:dyDescent="0.35">
      <c r="B71" s="51" t="s">
        <v>329</v>
      </c>
    </row>
    <row r="72" spans="2:6" x14ac:dyDescent="0.35">
      <c r="B72" s="52" t="s">
        <v>3</v>
      </c>
      <c r="C72" s="52" t="s">
        <v>324</v>
      </c>
      <c r="D72" s="52" t="s">
        <v>325</v>
      </c>
      <c r="E72" s="52" t="s">
        <v>326</v>
      </c>
      <c r="F72" s="52" t="s">
        <v>19</v>
      </c>
    </row>
    <row r="73" spans="2:6" x14ac:dyDescent="0.35">
      <c r="B73" s="41" t="s">
        <v>338</v>
      </c>
      <c r="C73" s="43">
        <f>IF(F65&gt;0, C65/F65, 0)</f>
        <v>0</v>
      </c>
      <c r="D73" s="43">
        <f>IF(F65&gt;0, D65/F65, 0)</f>
        <v>0</v>
      </c>
      <c r="E73" s="43">
        <f>IF(F65&gt;0, E65/F65, 0)</f>
        <v>0</v>
      </c>
      <c r="F73" s="44" t="s">
        <v>19</v>
      </c>
    </row>
    <row r="74" spans="2:6" x14ac:dyDescent="0.35">
      <c r="B74" s="41" t="s">
        <v>339</v>
      </c>
      <c r="C74" s="43">
        <f>IF(F66&gt;0, C66/F66, 0)</f>
        <v>0</v>
      </c>
      <c r="D74" s="43">
        <f>IF(F66&gt;0, D66/F66, 0)</f>
        <v>0</v>
      </c>
      <c r="E74" s="43">
        <f>IF(F66&gt;0, E66/F66, 0)</f>
        <v>0</v>
      </c>
      <c r="F74" s="44" t="s">
        <v>19</v>
      </c>
    </row>
    <row r="75" spans="2:6" x14ac:dyDescent="0.35">
      <c r="B75" s="41" t="s">
        <v>340</v>
      </c>
      <c r="C75" s="43">
        <f>IF(F67&gt;0, C67/F67, 0)</f>
        <v>0</v>
      </c>
      <c r="D75" s="43">
        <f>IF(F67&gt;0, D67/F67, 0)</f>
        <v>0</v>
      </c>
      <c r="E75" s="43">
        <f>IF(F67&gt;0, E67/F67, 0)</f>
        <v>0</v>
      </c>
      <c r="F75" s="44" t="s">
        <v>19</v>
      </c>
    </row>
    <row r="76" spans="2:6" x14ac:dyDescent="0.35">
      <c r="B76" s="41" t="s">
        <v>341</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342</v>
      </c>
    </row>
    <row r="84" spans="2:6" x14ac:dyDescent="0.35">
      <c r="B84" s="51" t="s">
        <v>323</v>
      </c>
    </row>
    <row r="85" spans="2:6" x14ac:dyDescent="0.35">
      <c r="B85" s="39" t="s">
        <v>343</v>
      </c>
      <c r="C85" s="39" t="s">
        <v>324</v>
      </c>
      <c r="D85" s="39" t="s">
        <v>325</v>
      </c>
      <c r="E85" s="39" t="s">
        <v>326</v>
      </c>
      <c r="F85" s="39" t="s">
        <v>327</v>
      </c>
    </row>
    <row r="86" spans="2:6" x14ac:dyDescent="0.35">
      <c r="B86" s="41" t="s">
        <v>344</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345</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346</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49</v>
      </c>
      <c r="F89" s="42">
        <f>SUM(C89:E89)</f>
        <v>49</v>
      </c>
    </row>
    <row r="91" spans="2:6" x14ac:dyDescent="0.35">
      <c r="B91" s="51" t="s">
        <v>329</v>
      </c>
    </row>
    <row r="92" spans="2:6" x14ac:dyDescent="0.35">
      <c r="B92" s="52" t="s">
        <v>343</v>
      </c>
      <c r="C92" s="52" t="s">
        <v>324</v>
      </c>
      <c r="D92" s="52" t="s">
        <v>325</v>
      </c>
      <c r="E92" s="52" t="s">
        <v>326</v>
      </c>
      <c r="F92" s="52" t="s">
        <v>19</v>
      </c>
    </row>
    <row r="93" spans="2:6" x14ac:dyDescent="0.35">
      <c r="B93" s="41" t="s">
        <v>344</v>
      </c>
      <c r="C93" s="43">
        <f>IF(F86&gt;0, C86/F86, 0)</f>
        <v>0</v>
      </c>
      <c r="D93" s="43">
        <f>IF(F86&gt;0, D86/F86, 0)</f>
        <v>0</v>
      </c>
      <c r="E93" s="43">
        <f>IF(F86&gt;0, E86/F86, 0)</f>
        <v>0</v>
      </c>
      <c r="F93" s="44" t="s">
        <v>19</v>
      </c>
    </row>
    <row r="94" spans="2:6" x14ac:dyDescent="0.35">
      <c r="B94" s="41" t="s">
        <v>345</v>
      </c>
      <c r="C94" s="43">
        <f>IF(F87&gt;0, C87/F87, 0)</f>
        <v>0</v>
      </c>
      <c r="D94" s="43">
        <f>IF(F87&gt;0, D87/F87, 0)</f>
        <v>0</v>
      </c>
      <c r="E94" s="43">
        <f>IF(F87&gt;0, E87/F87, 0)</f>
        <v>0</v>
      </c>
      <c r="F94" s="44" t="s">
        <v>19</v>
      </c>
    </row>
    <row r="95" spans="2:6" x14ac:dyDescent="0.35">
      <c r="B95" s="41" t="s">
        <v>346</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347</v>
      </c>
      <c r="J101" s="37" t="s">
        <v>348</v>
      </c>
    </row>
    <row r="102" spans="2:15" x14ac:dyDescent="0.35">
      <c r="B102" s="39" t="s">
        <v>5</v>
      </c>
      <c r="C102" s="84" t="s">
        <v>349</v>
      </c>
      <c r="D102" s="84"/>
      <c r="E102" s="39" t="s">
        <v>316</v>
      </c>
      <c r="F102" s="39" t="s">
        <v>324</v>
      </c>
      <c r="G102" s="84" t="s">
        <v>350</v>
      </c>
      <c r="H102" s="84"/>
      <c r="J102" s="39" t="s">
        <v>5</v>
      </c>
      <c r="K102" s="39" t="s">
        <v>338</v>
      </c>
      <c r="L102" s="39" t="s">
        <v>339</v>
      </c>
      <c r="M102" s="39" t="s">
        <v>340</v>
      </c>
      <c r="N102" s="39" t="s">
        <v>341</v>
      </c>
      <c r="O102" s="39" t="s">
        <v>16</v>
      </c>
    </row>
    <row r="103" spans="2:15" x14ac:dyDescent="0.35">
      <c r="B103" s="45" t="s">
        <v>331</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331</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332</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332</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333</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333</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334</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334</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335</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335</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49</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49</v>
      </c>
    </row>
    <row r="115" spans="2:24" ht="21" x14ac:dyDescent="0.5">
      <c r="B115" s="37" t="s">
        <v>351</v>
      </c>
      <c r="P115" s="54" t="s">
        <v>352</v>
      </c>
    </row>
    <row r="117" spans="2:24" ht="60" customHeight="1" x14ac:dyDescent="0.35">
      <c r="B117" s="87" t="s">
        <v>353</v>
      </c>
      <c r="C117" s="80"/>
      <c r="D117" s="80"/>
      <c r="E117" s="80"/>
      <c r="F117" s="80"/>
      <c r="P117" s="87" t="s">
        <v>354</v>
      </c>
      <c r="Q117" s="80"/>
      <c r="R117" s="80"/>
      <c r="S117" s="80"/>
      <c r="T117" s="80"/>
      <c r="U117" s="80"/>
      <c r="V117" s="80"/>
      <c r="W117" s="80"/>
    </row>
    <row r="119" spans="2:24" ht="30" customHeight="1" x14ac:dyDescent="0.35">
      <c r="P119" s="55" t="s">
        <v>355</v>
      </c>
      <c r="Q119" s="56">
        <f>C16</f>
        <v>0</v>
      </c>
      <c r="R119" s="57"/>
      <c r="S119" s="56">
        <f>C65</f>
        <v>0</v>
      </c>
      <c r="T119" s="57"/>
      <c r="U119" s="56">
        <f>C66</f>
        <v>0</v>
      </c>
      <c r="V119" s="57"/>
      <c r="W119" s="56">
        <f>C67</f>
        <v>0</v>
      </c>
      <c r="X119" s="57"/>
    </row>
    <row r="120" spans="2:24" ht="35" customHeight="1" x14ac:dyDescent="0.35">
      <c r="P120" s="58" t="s">
        <v>356</v>
      </c>
      <c r="Q120" s="58" t="s">
        <v>357</v>
      </c>
      <c r="R120" s="58" t="s">
        <v>358</v>
      </c>
      <c r="S120" s="58" t="s">
        <v>359</v>
      </c>
      <c r="T120" s="58" t="s">
        <v>360</v>
      </c>
      <c r="U120" s="58" t="s">
        <v>361</v>
      </c>
      <c r="V120" s="58" t="s">
        <v>362</v>
      </c>
      <c r="W120" s="58" t="s">
        <v>363</v>
      </c>
      <c r="X120" s="58" t="s">
        <v>364</v>
      </c>
    </row>
    <row r="121" spans="2:24" x14ac:dyDescent="0.35">
      <c r="O121" s="59" t="s">
        <v>365</v>
      </c>
      <c r="P121" s="60" t="s">
        <v>366</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367</v>
      </c>
      <c r="P156" s="54" t="s">
        <v>368</v>
      </c>
    </row>
    <row r="158" spans="2:24" ht="45" customHeight="1" x14ac:dyDescent="0.35">
      <c r="B158" s="87" t="s">
        <v>369</v>
      </c>
      <c r="C158" s="80"/>
      <c r="D158" s="80"/>
      <c r="E158" s="80"/>
      <c r="F158" s="80"/>
      <c r="P158" s="87" t="s">
        <v>370</v>
      </c>
      <c r="Q158" s="80"/>
      <c r="R158" s="80"/>
      <c r="S158" s="80"/>
      <c r="T158" s="80"/>
      <c r="U158" s="80"/>
    </row>
    <row r="159" spans="2:24" ht="35" customHeight="1" x14ac:dyDescent="0.35">
      <c r="P159" s="84" t="s">
        <v>371</v>
      </c>
      <c r="Q159" s="84"/>
      <c r="R159" s="84" t="s">
        <v>372</v>
      </c>
      <c r="S159" s="84"/>
      <c r="T159" s="84"/>
    </row>
    <row r="160" spans="2:24" ht="30" customHeight="1" x14ac:dyDescent="0.35">
      <c r="P160" s="88">
        <v>0</v>
      </c>
      <c r="Q160" s="89"/>
      <c r="R160" s="90" t="s">
        <v>373</v>
      </c>
      <c r="S160" s="91"/>
      <c r="T160" s="91"/>
    </row>
    <row r="163" spans="16:22" ht="25" customHeight="1" x14ac:dyDescent="0.35">
      <c r="P163" s="63" t="s">
        <v>356</v>
      </c>
      <c r="Q163" s="63" t="s">
        <v>374</v>
      </c>
      <c r="R163" s="63" t="s">
        <v>375</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250</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5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97</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101</v>
      </c>
      <c r="K19" s="1" t="s">
        <v>105</v>
      </c>
      <c r="L19" s="3" t="str">
        <f t="shared" si="0"/>
        <v>Outstanding</v>
      </c>
      <c r="M19" s="11" t="s">
        <v>19</v>
      </c>
    </row>
    <row r="20" spans="1:13" ht="60" customHeight="1" x14ac:dyDescent="0.35">
      <c r="A20" s="9" t="s">
        <v>106</v>
      </c>
      <c r="B20" s="1" t="s">
        <v>107</v>
      </c>
      <c r="C20" s="2" t="s">
        <v>15</v>
      </c>
      <c r="D20" s="3" t="s">
        <v>16</v>
      </c>
      <c r="E20" s="3" t="s">
        <v>17</v>
      </c>
      <c r="F20" s="3" t="s">
        <v>18</v>
      </c>
      <c r="G20" s="3" t="s">
        <v>19</v>
      </c>
      <c r="H20" s="4" t="s">
        <v>19</v>
      </c>
      <c r="I20" s="1" t="s">
        <v>108</v>
      </c>
      <c r="J20" s="1" t="s">
        <v>101</v>
      </c>
      <c r="K20" s="1" t="s">
        <v>109</v>
      </c>
      <c r="L20" s="3" t="str">
        <f t="shared" si="0"/>
        <v>Outstanding</v>
      </c>
      <c r="M20" s="11" t="s">
        <v>19</v>
      </c>
    </row>
    <row r="21" spans="1:13" ht="60" customHeight="1" x14ac:dyDescent="0.35">
      <c r="A21" s="9" t="s">
        <v>110</v>
      </c>
      <c r="B21" s="1" t="s">
        <v>111</v>
      </c>
      <c r="C21" s="2" t="s">
        <v>15</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15</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15</v>
      </c>
      <c r="D23" s="3" t="s">
        <v>16</v>
      </c>
      <c r="E23" s="3" t="s">
        <v>17</v>
      </c>
      <c r="F23" s="3" t="s">
        <v>18</v>
      </c>
      <c r="G23" s="3" t="s">
        <v>19</v>
      </c>
      <c r="H23" s="4" t="s">
        <v>19</v>
      </c>
      <c r="I23" s="1" t="s">
        <v>122</v>
      </c>
      <c r="J23" s="1" t="s">
        <v>123</v>
      </c>
      <c r="K23" s="1" t="s">
        <v>124</v>
      </c>
      <c r="L23" s="3" t="str">
        <f t="shared" si="0"/>
        <v>Outstanding</v>
      </c>
      <c r="M23" s="11" t="s">
        <v>19</v>
      </c>
    </row>
    <row r="24" spans="1:13" ht="60" customHeight="1" x14ac:dyDescent="0.35">
      <c r="A24" s="9" t="s">
        <v>125</v>
      </c>
      <c r="B24" s="1" t="s">
        <v>126</v>
      </c>
      <c r="C24" s="2" t="s">
        <v>15</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15</v>
      </c>
      <c r="D25" s="3" t="s">
        <v>16</v>
      </c>
      <c r="E25" s="3" t="s">
        <v>17</v>
      </c>
      <c r="F25" s="3" t="s">
        <v>18</v>
      </c>
      <c r="G25" s="3" t="s">
        <v>19</v>
      </c>
      <c r="H25" s="4" t="s">
        <v>19</v>
      </c>
      <c r="I25" s="1" t="s">
        <v>132</v>
      </c>
      <c r="J25" s="1" t="s">
        <v>133</v>
      </c>
      <c r="K25" s="1" t="s">
        <v>134</v>
      </c>
      <c r="L25" s="3" t="str">
        <f t="shared" si="0"/>
        <v>Outstanding</v>
      </c>
      <c r="M25" s="11" t="s">
        <v>19</v>
      </c>
    </row>
    <row r="26" spans="1:13" ht="60" customHeight="1" x14ac:dyDescent="0.35">
      <c r="A26" s="9" t="s">
        <v>135</v>
      </c>
      <c r="B26" s="1" t="s">
        <v>136</v>
      </c>
      <c r="C26" s="2" t="s">
        <v>15</v>
      </c>
      <c r="D26" s="3" t="s">
        <v>16</v>
      </c>
      <c r="E26" s="3" t="s">
        <v>17</v>
      </c>
      <c r="F26" s="3" t="s">
        <v>18</v>
      </c>
      <c r="G26" s="3" t="s">
        <v>19</v>
      </c>
      <c r="H26" s="4" t="s">
        <v>19</v>
      </c>
      <c r="I26" s="1" t="s">
        <v>132</v>
      </c>
      <c r="J26" s="1" t="s">
        <v>137</v>
      </c>
      <c r="K26" s="1" t="s">
        <v>134</v>
      </c>
      <c r="L26" s="3" t="str">
        <f t="shared" si="0"/>
        <v>Outstanding</v>
      </c>
      <c r="M26" s="11" t="s">
        <v>19</v>
      </c>
    </row>
    <row r="27" spans="1:13" ht="60" customHeight="1" x14ac:dyDescent="0.35">
      <c r="A27" s="9" t="s">
        <v>138</v>
      </c>
      <c r="B27" s="1" t="s">
        <v>139</v>
      </c>
      <c r="C27" s="2" t="s">
        <v>15</v>
      </c>
      <c r="D27" s="3" t="s">
        <v>16</v>
      </c>
      <c r="E27" s="3" t="s">
        <v>17</v>
      </c>
      <c r="F27" s="3" t="s">
        <v>18</v>
      </c>
      <c r="G27" s="3" t="s">
        <v>19</v>
      </c>
      <c r="H27" s="4" t="s">
        <v>19</v>
      </c>
      <c r="I27" s="1" t="s">
        <v>140</v>
      </c>
      <c r="J27" s="1" t="s">
        <v>137</v>
      </c>
      <c r="K27" s="1" t="s">
        <v>141</v>
      </c>
      <c r="L27" s="3" t="str">
        <f t="shared" si="0"/>
        <v>Outstanding</v>
      </c>
      <c r="M27" s="11" t="s">
        <v>19</v>
      </c>
    </row>
    <row r="28" spans="1:13" ht="60" customHeight="1" x14ac:dyDescent="0.35">
      <c r="A28" s="9" t="s">
        <v>142</v>
      </c>
      <c r="B28" s="1" t="s">
        <v>143</v>
      </c>
      <c r="C28" s="2" t="s">
        <v>15</v>
      </c>
      <c r="D28" s="3" t="s">
        <v>16</v>
      </c>
      <c r="E28" s="3" t="s">
        <v>17</v>
      </c>
      <c r="F28" s="3" t="s">
        <v>18</v>
      </c>
      <c r="G28" s="3" t="s">
        <v>19</v>
      </c>
      <c r="H28" s="4" t="s">
        <v>19</v>
      </c>
      <c r="I28" s="1" t="s">
        <v>144</v>
      </c>
      <c r="J28" s="1" t="s">
        <v>145</v>
      </c>
      <c r="K28" s="1" t="s">
        <v>146</v>
      </c>
      <c r="L28" s="3" t="str">
        <f t="shared" si="0"/>
        <v>Outstanding</v>
      </c>
      <c r="M28" s="11" t="s">
        <v>19</v>
      </c>
    </row>
    <row r="29" spans="1:13" ht="60" customHeight="1" x14ac:dyDescent="0.35">
      <c r="A29" s="9" t="s">
        <v>147</v>
      </c>
      <c r="B29" s="1" t="s">
        <v>148</v>
      </c>
      <c r="C29" s="2" t="s">
        <v>15</v>
      </c>
      <c r="D29" s="3" t="s">
        <v>16</v>
      </c>
      <c r="E29" s="3" t="s">
        <v>17</v>
      </c>
      <c r="F29" s="3" t="s">
        <v>18</v>
      </c>
      <c r="G29" s="3" t="s">
        <v>19</v>
      </c>
      <c r="H29" s="4" t="s">
        <v>19</v>
      </c>
      <c r="I29" s="1" t="s">
        <v>149</v>
      </c>
      <c r="J29" s="1" t="s">
        <v>150</v>
      </c>
      <c r="K29" s="1" t="s">
        <v>151</v>
      </c>
      <c r="L29" s="3" t="str">
        <f t="shared" si="0"/>
        <v>Outstanding</v>
      </c>
      <c r="M29" s="11" t="s">
        <v>19</v>
      </c>
    </row>
    <row r="30" spans="1:13" ht="60" customHeight="1" x14ac:dyDescent="0.35">
      <c r="A30" s="9" t="s">
        <v>152</v>
      </c>
      <c r="B30" s="1" t="s">
        <v>153</v>
      </c>
      <c r="C30" s="2" t="s">
        <v>15</v>
      </c>
      <c r="D30" s="3" t="s">
        <v>16</v>
      </c>
      <c r="E30" s="3" t="s">
        <v>17</v>
      </c>
      <c r="F30" s="3" t="s">
        <v>18</v>
      </c>
      <c r="G30" s="3" t="s">
        <v>19</v>
      </c>
      <c r="H30" s="4" t="s">
        <v>19</v>
      </c>
      <c r="I30" s="1" t="s">
        <v>154</v>
      </c>
      <c r="J30" s="1" t="s">
        <v>155</v>
      </c>
      <c r="K30" s="1" t="s">
        <v>156</v>
      </c>
      <c r="L30" s="3" t="str">
        <f t="shared" si="0"/>
        <v>Outstanding</v>
      </c>
      <c r="M30" s="11" t="s">
        <v>19</v>
      </c>
    </row>
    <row r="31" spans="1:13" ht="60" customHeight="1" x14ac:dyDescent="0.35">
      <c r="A31" s="9" t="s">
        <v>157</v>
      </c>
      <c r="B31" s="1" t="s">
        <v>158</v>
      </c>
      <c r="C31" s="2" t="s">
        <v>15</v>
      </c>
      <c r="D31" s="3" t="s">
        <v>16</v>
      </c>
      <c r="E31" s="3" t="s">
        <v>17</v>
      </c>
      <c r="F31" s="3" t="s">
        <v>18</v>
      </c>
      <c r="G31" s="3" t="s">
        <v>19</v>
      </c>
      <c r="H31" s="4" t="s">
        <v>19</v>
      </c>
      <c r="I31" s="1" t="s">
        <v>132</v>
      </c>
      <c r="J31" s="1" t="s">
        <v>159</v>
      </c>
      <c r="K31" s="1" t="s">
        <v>134</v>
      </c>
      <c r="L31" s="3" t="str">
        <f t="shared" si="0"/>
        <v>Outstanding</v>
      </c>
      <c r="M31" s="11" t="s">
        <v>19</v>
      </c>
    </row>
    <row r="32" spans="1:13" ht="60" customHeight="1" x14ac:dyDescent="0.35">
      <c r="A32" s="9" t="s">
        <v>160</v>
      </c>
      <c r="B32" s="1" t="s">
        <v>161</v>
      </c>
      <c r="C32" s="2" t="s">
        <v>15</v>
      </c>
      <c r="D32" s="3" t="s">
        <v>16</v>
      </c>
      <c r="E32" s="3" t="s">
        <v>17</v>
      </c>
      <c r="F32" s="3" t="s">
        <v>18</v>
      </c>
      <c r="G32" s="3" t="s">
        <v>19</v>
      </c>
      <c r="H32" s="4" t="s">
        <v>19</v>
      </c>
      <c r="I32" s="1" t="s">
        <v>162</v>
      </c>
      <c r="J32" s="1" t="s">
        <v>163</v>
      </c>
      <c r="K32" s="1" t="s">
        <v>164</v>
      </c>
      <c r="L32" s="3" t="str">
        <f t="shared" si="0"/>
        <v>Outstanding</v>
      </c>
      <c r="M32" s="11" t="s">
        <v>19</v>
      </c>
    </row>
    <row r="33" spans="1:13" ht="60" customHeight="1" x14ac:dyDescent="0.35">
      <c r="A33" s="9" t="s">
        <v>165</v>
      </c>
      <c r="B33" s="1" t="s">
        <v>166</v>
      </c>
      <c r="C33" s="2" t="s">
        <v>15</v>
      </c>
      <c r="D33" s="3" t="s">
        <v>16</v>
      </c>
      <c r="E33" s="3" t="s">
        <v>17</v>
      </c>
      <c r="F33" s="3" t="s">
        <v>18</v>
      </c>
      <c r="G33" s="3" t="s">
        <v>19</v>
      </c>
      <c r="H33" s="4" t="s">
        <v>19</v>
      </c>
      <c r="I33" s="1" t="s">
        <v>167</v>
      </c>
      <c r="J33" s="1" t="s">
        <v>168</v>
      </c>
      <c r="K33" s="1" t="s">
        <v>169</v>
      </c>
      <c r="L33" s="3" t="str">
        <f t="shared" si="0"/>
        <v>Outstanding</v>
      </c>
      <c r="M33" s="11" t="s">
        <v>19</v>
      </c>
    </row>
    <row r="34" spans="1:13" ht="60" customHeight="1" x14ac:dyDescent="0.35">
      <c r="A34" s="9" t="s">
        <v>170</v>
      </c>
      <c r="B34" s="1" t="s">
        <v>171</v>
      </c>
      <c r="C34" s="2" t="s">
        <v>15</v>
      </c>
      <c r="D34" s="3" t="s">
        <v>16</v>
      </c>
      <c r="E34" s="3" t="s">
        <v>17</v>
      </c>
      <c r="F34" s="3" t="s">
        <v>18</v>
      </c>
      <c r="G34" s="3" t="s">
        <v>19</v>
      </c>
      <c r="H34" s="4" t="s">
        <v>19</v>
      </c>
      <c r="I34" s="1" t="s">
        <v>172</v>
      </c>
      <c r="J34" s="1" t="s">
        <v>173</v>
      </c>
      <c r="K34" s="1" t="s">
        <v>174</v>
      </c>
      <c r="L34" s="3" t="str">
        <f t="shared" si="0"/>
        <v>Outstanding</v>
      </c>
      <c r="M34" s="11" t="s">
        <v>19</v>
      </c>
    </row>
    <row r="35" spans="1:13" ht="60" customHeight="1" x14ac:dyDescent="0.35">
      <c r="A35" s="9" t="s">
        <v>175</v>
      </c>
      <c r="B35" s="1" t="s">
        <v>176</v>
      </c>
      <c r="C35" s="2" t="s">
        <v>15</v>
      </c>
      <c r="D35" s="3" t="s">
        <v>16</v>
      </c>
      <c r="E35" s="3" t="s">
        <v>17</v>
      </c>
      <c r="F35" s="3" t="s">
        <v>18</v>
      </c>
      <c r="G35" s="3" t="s">
        <v>19</v>
      </c>
      <c r="H35" s="4" t="s">
        <v>19</v>
      </c>
      <c r="I35" s="1" t="s">
        <v>177</v>
      </c>
      <c r="J35" s="1" t="s">
        <v>178</v>
      </c>
      <c r="K35" s="1" t="s">
        <v>179</v>
      </c>
      <c r="L35" s="3" t="str">
        <f t="shared" si="0"/>
        <v>Outstanding</v>
      </c>
      <c r="M35" s="11" t="s">
        <v>19</v>
      </c>
    </row>
    <row r="36" spans="1:13" ht="60" customHeight="1" x14ac:dyDescent="0.35">
      <c r="A36" s="9" t="s">
        <v>180</v>
      </c>
      <c r="B36" s="1" t="s">
        <v>181</v>
      </c>
      <c r="C36" s="2" t="s">
        <v>15</v>
      </c>
      <c r="D36" s="3" t="s">
        <v>16</v>
      </c>
      <c r="E36" s="3" t="s">
        <v>17</v>
      </c>
      <c r="F36" s="3" t="s">
        <v>18</v>
      </c>
      <c r="G36" s="3" t="s">
        <v>19</v>
      </c>
      <c r="H36" s="4" t="s">
        <v>19</v>
      </c>
      <c r="I36" s="1" t="s">
        <v>177</v>
      </c>
      <c r="J36" s="1" t="s">
        <v>182</v>
      </c>
      <c r="K36" s="1" t="s">
        <v>179</v>
      </c>
      <c r="L36" s="3" t="str">
        <f t="shared" si="0"/>
        <v>Outstanding</v>
      </c>
      <c r="M36" s="11" t="s">
        <v>19</v>
      </c>
    </row>
    <row r="37" spans="1:13" ht="60" customHeight="1" x14ac:dyDescent="0.35">
      <c r="A37" s="9" t="s">
        <v>183</v>
      </c>
      <c r="B37" s="1" t="s">
        <v>184</v>
      </c>
      <c r="C37" s="2" t="s">
        <v>15</v>
      </c>
      <c r="D37" s="3" t="s">
        <v>16</v>
      </c>
      <c r="E37" s="3" t="s">
        <v>17</v>
      </c>
      <c r="F37" s="3" t="s">
        <v>18</v>
      </c>
      <c r="G37" s="3" t="s">
        <v>19</v>
      </c>
      <c r="H37" s="4" t="s">
        <v>19</v>
      </c>
      <c r="I37" s="1" t="s">
        <v>177</v>
      </c>
      <c r="J37" s="1" t="s">
        <v>185</v>
      </c>
      <c r="K37" s="1" t="s">
        <v>186</v>
      </c>
      <c r="L37" s="3" t="str">
        <f t="shared" si="0"/>
        <v>Outstanding</v>
      </c>
      <c r="M37" s="11" t="s">
        <v>19</v>
      </c>
    </row>
    <row r="38" spans="1:13" ht="60" customHeight="1" x14ac:dyDescent="0.35">
      <c r="A38" s="9" t="s">
        <v>187</v>
      </c>
      <c r="B38" s="1" t="s">
        <v>188</v>
      </c>
      <c r="C38" s="2" t="s">
        <v>15</v>
      </c>
      <c r="D38" s="3" t="s">
        <v>16</v>
      </c>
      <c r="E38" s="3" t="s">
        <v>17</v>
      </c>
      <c r="F38" s="3" t="s">
        <v>18</v>
      </c>
      <c r="G38" s="3" t="s">
        <v>19</v>
      </c>
      <c r="H38" s="4" t="s">
        <v>19</v>
      </c>
      <c r="I38" s="1" t="s">
        <v>189</v>
      </c>
      <c r="J38" s="1" t="s">
        <v>190</v>
      </c>
      <c r="K38" s="1" t="s">
        <v>191</v>
      </c>
      <c r="L38" s="3" t="str">
        <f t="shared" si="0"/>
        <v>Outstanding</v>
      </c>
      <c r="M38" s="11" t="s">
        <v>19</v>
      </c>
    </row>
    <row r="39" spans="1:13" ht="60" customHeight="1" x14ac:dyDescent="0.35">
      <c r="A39" s="9" t="s">
        <v>192</v>
      </c>
      <c r="B39" s="1" t="s">
        <v>193</v>
      </c>
      <c r="C39" s="2" t="s">
        <v>15</v>
      </c>
      <c r="D39" s="3" t="s">
        <v>16</v>
      </c>
      <c r="E39" s="3" t="s">
        <v>17</v>
      </c>
      <c r="F39" s="3" t="s">
        <v>18</v>
      </c>
      <c r="G39" s="3" t="s">
        <v>19</v>
      </c>
      <c r="H39" s="4" t="s">
        <v>19</v>
      </c>
      <c r="I39" s="1" t="s">
        <v>194</v>
      </c>
      <c r="J39" s="1" t="s">
        <v>190</v>
      </c>
      <c r="K39" s="1" t="s">
        <v>195</v>
      </c>
      <c r="L39" s="3" t="str">
        <f t="shared" si="0"/>
        <v>Outstanding</v>
      </c>
      <c r="M39" s="11" t="s">
        <v>19</v>
      </c>
    </row>
    <row r="40" spans="1:13" ht="60" customHeight="1" x14ac:dyDescent="0.35">
      <c r="A40" s="9" t="s">
        <v>196</v>
      </c>
      <c r="B40" s="1" t="s">
        <v>197</v>
      </c>
      <c r="C40" s="2" t="s">
        <v>15</v>
      </c>
      <c r="D40" s="3" t="s">
        <v>16</v>
      </c>
      <c r="E40" s="3" t="s">
        <v>17</v>
      </c>
      <c r="F40" s="3" t="s">
        <v>18</v>
      </c>
      <c r="G40" s="3" t="s">
        <v>19</v>
      </c>
      <c r="H40" s="4" t="s">
        <v>19</v>
      </c>
      <c r="I40" s="1" t="s">
        <v>198</v>
      </c>
      <c r="J40" s="1" t="s">
        <v>199</v>
      </c>
      <c r="K40" s="1" t="s">
        <v>200</v>
      </c>
      <c r="L40" s="3" t="str">
        <f t="shared" si="0"/>
        <v>Outstanding</v>
      </c>
      <c r="M40" s="11" t="s">
        <v>19</v>
      </c>
    </row>
    <row r="41" spans="1:13" ht="60" customHeight="1" x14ac:dyDescent="0.35">
      <c r="A41" s="9" t="s">
        <v>201</v>
      </c>
      <c r="B41" s="1" t="s">
        <v>202</v>
      </c>
      <c r="C41" s="2" t="s">
        <v>15</v>
      </c>
      <c r="D41" s="3" t="s">
        <v>16</v>
      </c>
      <c r="E41" s="3" t="s">
        <v>17</v>
      </c>
      <c r="F41" s="3" t="s">
        <v>18</v>
      </c>
      <c r="G41" s="3" t="s">
        <v>19</v>
      </c>
      <c r="H41" s="4" t="s">
        <v>19</v>
      </c>
      <c r="I41" s="1" t="s">
        <v>203</v>
      </c>
      <c r="J41" s="1" t="s">
        <v>204</v>
      </c>
      <c r="K41" s="1" t="s">
        <v>205</v>
      </c>
      <c r="L41" s="3" t="str">
        <f t="shared" si="0"/>
        <v>Outstanding</v>
      </c>
      <c r="M41" s="11" t="s">
        <v>19</v>
      </c>
    </row>
    <row r="42" spans="1:13" ht="60" customHeight="1" x14ac:dyDescent="0.35">
      <c r="A42" s="9" t="s">
        <v>206</v>
      </c>
      <c r="B42" s="1" t="s">
        <v>207</v>
      </c>
      <c r="C42" s="2" t="s">
        <v>15</v>
      </c>
      <c r="D42" s="3" t="s">
        <v>16</v>
      </c>
      <c r="E42" s="3" t="s">
        <v>17</v>
      </c>
      <c r="F42" s="3" t="s">
        <v>18</v>
      </c>
      <c r="G42" s="3" t="s">
        <v>19</v>
      </c>
      <c r="H42" s="4" t="s">
        <v>19</v>
      </c>
      <c r="I42" s="1" t="s">
        <v>208</v>
      </c>
      <c r="J42" s="1" t="s">
        <v>209</v>
      </c>
      <c r="K42" s="1" t="s">
        <v>210</v>
      </c>
      <c r="L42" s="3" t="str">
        <f t="shared" si="0"/>
        <v>Outstanding</v>
      </c>
      <c r="M42" s="11" t="s">
        <v>19</v>
      </c>
    </row>
    <row r="43" spans="1:13" ht="60" customHeight="1" x14ac:dyDescent="0.35">
      <c r="A43" s="9" t="s">
        <v>211</v>
      </c>
      <c r="B43" s="1" t="s">
        <v>212</v>
      </c>
      <c r="C43" s="2" t="s">
        <v>15</v>
      </c>
      <c r="D43" s="3" t="s">
        <v>16</v>
      </c>
      <c r="E43" s="3" t="s">
        <v>17</v>
      </c>
      <c r="F43" s="3" t="s">
        <v>18</v>
      </c>
      <c r="G43" s="3" t="s">
        <v>19</v>
      </c>
      <c r="H43" s="4" t="s">
        <v>19</v>
      </c>
      <c r="I43" s="1" t="s">
        <v>213</v>
      </c>
      <c r="J43" s="1" t="s">
        <v>214</v>
      </c>
      <c r="K43" s="1" t="s">
        <v>215</v>
      </c>
      <c r="L43" s="3" t="str">
        <f t="shared" si="0"/>
        <v>Outstanding</v>
      </c>
      <c r="M43" s="11" t="s">
        <v>19</v>
      </c>
    </row>
    <row r="44" spans="1:13" ht="60" customHeight="1" x14ac:dyDescent="0.35">
      <c r="A44" s="9" t="s">
        <v>216</v>
      </c>
      <c r="B44" s="1" t="s">
        <v>217</v>
      </c>
      <c r="C44" s="2" t="s">
        <v>15</v>
      </c>
      <c r="D44" s="3" t="s">
        <v>16</v>
      </c>
      <c r="E44" s="3" t="s">
        <v>17</v>
      </c>
      <c r="F44" s="3" t="s">
        <v>18</v>
      </c>
      <c r="G44" s="3" t="s">
        <v>19</v>
      </c>
      <c r="H44" s="4" t="s">
        <v>19</v>
      </c>
      <c r="I44" s="1" t="s">
        <v>218</v>
      </c>
      <c r="J44" s="1" t="s">
        <v>219</v>
      </c>
      <c r="K44" s="1" t="s">
        <v>220</v>
      </c>
      <c r="L44" s="3" t="str">
        <f t="shared" si="0"/>
        <v>Outstanding</v>
      </c>
      <c r="M44" s="11" t="s">
        <v>19</v>
      </c>
    </row>
    <row r="45" spans="1:13" ht="60" customHeight="1" x14ac:dyDescent="0.35">
      <c r="A45" s="9" t="s">
        <v>221</v>
      </c>
      <c r="B45" s="1" t="s">
        <v>222</v>
      </c>
      <c r="C45" s="2" t="s">
        <v>15</v>
      </c>
      <c r="D45" s="3" t="s">
        <v>16</v>
      </c>
      <c r="E45" s="3" t="s">
        <v>17</v>
      </c>
      <c r="F45" s="3" t="s">
        <v>18</v>
      </c>
      <c r="G45" s="3" t="s">
        <v>19</v>
      </c>
      <c r="H45" s="4" t="s">
        <v>19</v>
      </c>
      <c r="I45" s="1" t="s">
        <v>223</v>
      </c>
      <c r="J45" s="1" t="s">
        <v>224</v>
      </c>
      <c r="K45" s="1" t="s">
        <v>225</v>
      </c>
      <c r="L45" s="3" t="str">
        <f t="shared" si="0"/>
        <v>Outstanding</v>
      </c>
      <c r="M45" s="11" t="s">
        <v>19</v>
      </c>
    </row>
    <row r="46" spans="1:13" ht="60" customHeight="1" x14ac:dyDescent="0.35">
      <c r="A46" s="9" t="s">
        <v>226</v>
      </c>
      <c r="B46" s="1" t="s">
        <v>227</v>
      </c>
      <c r="C46" s="2" t="s">
        <v>15</v>
      </c>
      <c r="D46" s="3" t="s">
        <v>16</v>
      </c>
      <c r="E46" s="3" t="s">
        <v>17</v>
      </c>
      <c r="F46" s="3" t="s">
        <v>18</v>
      </c>
      <c r="G46" s="3" t="s">
        <v>19</v>
      </c>
      <c r="H46" s="4" t="s">
        <v>19</v>
      </c>
      <c r="I46" s="1" t="s">
        <v>228</v>
      </c>
      <c r="J46" s="1" t="s">
        <v>229</v>
      </c>
      <c r="K46" s="1" t="s">
        <v>230</v>
      </c>
      <c r="L46" s="3" t="str">
        <f t="shared" si="0"/>
        <v>Outstanding</v>
      </c>
      <c r="M46" s="11" t="s">
        <v>19</v>
      </c>
    </row>
    <row r="47" spans="1:13" ht="60" customHeight="1" x14ac:dyDescent="0.35">
      <c r="A47" s="9" t="s">
        <v>231</v>
      </c>
      <c r="B47" s="1" t="s">
        <v>232</v>
      </c>
      <c r="C47" s="2" t="s">
        <v>15</v>
      </c>
      <c r="D47" s="3" t="s">
        <v>16</v>
      </c>
      <c r="E47" s="3" t="s">
        <v>17</v>
      </c>
      <c r="F47" s="3" t="s">
        <v>18</v>
      </c>
      <c r="G47" s="3" t="s">
        <v>19</v>
      </c>
      <c r="H47" s="4" t="s">
        <v>19</v>
      </c>
      <c r="I47" s="1" t="s">
        <v>233</v>
      </c>
      <c r="J47" s="1" t="s">
        <v>234</v>
      </c>
      <c r="K47" s="1" t="s">
        <v>67</v>
      </c>
      <c r="L47" s="3" t="str">
        <f t="shared" si="0"/>
        <v>Outstanding</v>
      </c>
      <c r="M47" s="11" t="s">
        <v>19</v>
      </c>
    </row>
    <row r="48" spans="1:13" ht="60" customHeight="1" x14ac:dyDescent="0.35">
      <c r="A48" s="9" t="s">
        <v>235</v>
      </c>
      <c r="B48" s="1" t="s">
        <v>236</v>
      </c>
      <c r="C48" s="2" t="s">
        <v>15</v>
      </c>
      <c r="D48" s="3" t="s">
        <v>16</v>
      </c>
      <c r="E48" s="3" t="s">
        <v>17</v>
      </c>
      <c r="F48" s="3" t="s">
        <v>18</v>
      </c>
      <c r="G48" s="3" t="s">
        <v>19</v>
      </c>
      <c r="H48" s="4" t="s">
        <v>19</v>
      </c>
      <c r="I48" s="1" t="s">
        <v>237</v>
      </c>
      <c r="J48" s="1" t="s">
        <v>238</v>
      </c>
      <c r="K48" s="1" t="s">
        <v>239</v>
      </c>
      <c r="L48" s="3" t="str">
        <f t="shared" si="0"/>
        <v>Outstanding</v>
      </c>
      <c r="M48" s="11" t="s">
        <v>19</v>
      </c>
    </row>
    <row r="49" spans="1:13" ht="60" customHeight="1" x14ac:dyDescent="0.35">
      <c r="A49" s="9" t="s">
        <v>240</v>
      </c>
      <c r="B49" s="1" t="s">
        <v>241</v>
      </c>
      <c r="C49" s="2" t="s">
        <v>15</v>
      </c>
      <c r="D49" s="3" t="s">
        <v>16</v>
      </c>
      <c r="E49" s="3" t="s">
        <v>17</v>
      </c>
      <c r="F49" s="3" t="s">
        <v>18</v>
      </c>
      <c r="G49" s="3" t="s">
        <v>19</v>
      </c>
      <c r="H49" s="4" t="s">
        <v>19</v>
      </c>
      <c r="I49" s="1" t="s">
        <v>242</v>
      </c>
      <c r="J49" s="1" t="s">
        <v>243</v>
      </c>
      <c r="K49" s="1" t="s">
        <v>244</v>
      </c>
      <c r="L49" s="3" t="str">
        <f t="shared" si="0"/>
        <v>Outstanding</v>
      </c>
      <c r="M49" s="11" t="s">
        <v>19</v>
      </c>
    </row>
    <row r="50" spans="1:13" ht="60" customHeight="1" x14ac:dyDescent="0.35">
      <c r="A50" s="10" t="s">
        <v>245</v>
      </c>
      <c r="B50" s="5" t="s">
        <v>246</v>
      </c>
      <c r="C50" s="6" t="s">
        <v>15</v>
      </c>
      <c r="D50" s="7" t="s">
        <v>16</v>
      </c>
      <c r="E50" s="7" t="s">
        <v>17</v>
      </c>
      <c r="F50" s="7" t="s">
        <v>18</v>
      </c>
      <c r="G50" s="7" t="s">
        <v>19</v>
      </c>
      <c r="H50" s="8" t="s">
        <v>19</v>
      </c>
      <c r="I50" s="5" t="s">
        <v>247</v>
      </c>
      <c r="J50" s="5" t="s">
        <v>248</v>
      </c>
      <c r="K50" s="5" t="s">
        <v>249</v>
      </c>
      <c r="L50" s="7" t="str">
        <f t="shared" si="0"/>
        <v>Outstanding</v>
      </c>
      <c r="M50" s="12" t="s">
        <v>19</v>
      </c>
    </row>
    <row r="54" spans="1:13" ht="32" customHeight="1" x14ac:dyDescent="0.35">
      <c r="A54" s="78" t="s">
        <v>250</v>
      </c>
      <c r="B54" s="78"/>
      <c r="C54" s="78"/>
      <c r="D54" s="78"/>
    </row>
  </sheetData>
  <mergeCells count="1">
    <mergeCell ref="A54:D54"/>
  </mergeCells>
  <conditionalFormatting sqref="C2:C5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0" xr:uid="{00000000-0002-0000-0200-000000000000}">
      <formula1>"Must,Should,Could,Won't,Unassigned"</formula1>
    </dataValidation>
    <dataValidation type="list" showErrorMessage="1" errorTitle="Invalid Value" error="Please select a value from the list: Low, Medium, High, Unassessed." sqref="E2:E50" xr:uid="{00000000-0002-0000-0200-000001000000}">
      <formula1>"Low,Medium,High,Unassessed"</formula1>
    </dataValidation>
    <dataValidation type="list" showErrorMessage="1" errorTitle="Invalid Value" error="Please select a value from the list: Phase1, Phase2, Phase3, Phase4, Phase5, Pending." sqref="F2:F5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0" xr:uid="{00000000-0002-0000-0200-000003000000}">
      <formula1>"Implemented,Testing,Failed,Compensated,Risk Accepted,N/A"</formula1>
    </dataValidation>
  </dataValidations>
  <hyperlinks>
    <hyperlink ref="A5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376</v>
      </c>
      <c r="C2" s="95" t="s">
        <v>376</v>
      </c>
      <c r="D2" s="95" t="s">
        <v>376</v>
      </c>
      <c r="E2" s="95" t="s">
        <v>376</v>
      </c>
      <c r="F2" s="95" t="s">
        <v>376</v>
      </c>
      <c r="G2" s="95" t="s">
        <v>376</v>
      </c>
      <c r="H2" s="99" t="s">
        <v>377</v>
      </c>
      <c r="I2" s="99" t="s">
        <v>377</v>
      </c>
      <c r="J2" s="99" t="s">
        <v>377</v>
      </c>
      <c r="K2" s="99" t="s">
        <v>377</v>
      </c>
      <c r="L2" s="99" t="s">
        <v>377</v>
      </c>
      <c r="M2" s="98" t="s">
        <v>378</v>
      </c>
      <c r="N2" s="98" t="s">
        <v>378</v>
      </c>
      <c r="O2" s="100" t="s">
        <v>379</v>
      </c>
      <c r="P2" s="100" t="s">
        <v>379</v>
      </c>
      <c r="Q2" s="96" t="s">
        <v>11</v>
      </c>
      <c r="R2" s="96" t="s">
        <v>11</v>
      </c>
      <c r="S2" s="96" t="s">
        <v>11</v>
      </c>
      <c r="T2" s="97" t="s">
        <v>380</v>
      </c>
    </row>
    <row r="3" spans="2:20" ht="35" customHeight="1" x14ac:dyDescent="0.35">
      <c r="B3" s="68" t="s">
        <v>381</v>
      </c>
      <c r="C3" s="68" t="s">
        <v>382</v>
      </c>
      <c r="D3" s="68" t="s">
        <v>383</v>
      </c>
      <c r="E3" s="68" t="s">
        <v>384</v>
      </c>
      <c r="F3" s="68" t="s">
        <v>385</v>
      </c>
      <c r="G3" s="68" t="s">
        <v>9</v>
      </c>
      <c r="H3" s="69" t="s">
        <v>386</v>
      </c>
      <c r="I3" s="69" t="s">
        <v>387</v>
      </c>
      <c r="J3" s="69" t="s">
        <v>388</v>
      </c>
      <c r="K3" s="69" t="s">
        <v>389</v>
      </c>
      <c r="L3" s="69" t="s">
        <v>321</v>
      </c>
      <c r="M3" s="70" t="s">
        <v>390</v>
      </c>
      <c r="N3" s="70" t="s">
        <v>391</v>
      </c>
      <c r="O3" s="71" t="s">
        <v>392</v>
      </c>
      <c r="P3" s="71" t="s">
        <v>393</v>
      </c>
      <c r="Q3" s="72" t="s">
        <v>11</v>
      </c>
      <c r="R3" s="72" t="s">
        <v>394</v>
      </c>
      <c r="S3" s="72" t="s">
        <v>395</v>
      </c>
      <c r="T3" s="73" t="s">
        <v>396</v>
      </c>
    </row>
    <row r="4" spans="2:20" ht="60" customHeight="1" x14ac:dyDescent="0.35">
      <c r="B4" s="74" t="s">
        <v>397</v>
      </c>
      <c r="C4" s="74" t="s">
        <v>398</v>
      </c>
      <c r="D4" s="74" t="s">
        <v>399</v>
      </c>
      <c r="E4" s="74" t="s">
        <v>400</v>
      </c>
      <c r="F4" s="74" t="s">
        <v>401</v>
      </c>
      <c r="G4" s="74" t="s">
        <v>402</v>
      </c>
      <c r="H4" s="74" t="s">
        <v>403</v>
      </c>
      <c r="I4" s="74" t="s">
        <v>404</v>
      </c>
      <c r="J4" s="74" t="s">
        <v>405</v>
      </c>
      <c r="K4" s="74" t="s">
        <v>406</v>
      </c>
      <c r="L4" s="74" t="s">
        <v>407</v>
      </c>
      <c r="M4" s="74" t="s">
        <v>408</v>
      </c>
      <c r="N4" s="74" t="s">
        <v>409</v>
      </c>
      <c r="O4" s="74" t="s">
        <v>410</v>
      </c>
      <c r="P4" s="74" t="s">
        <v>411</v>
      </c>
      <c r="Q4" s="74" t="s">
        <v>412</v>
      </c>
      <c r="R4" s="74" t="s">
        <v>413</v>
      </c>
      <c r="S4" s="74" t="s">
        <v>414</v>
      </c>
      <c r="T4" s="74" t="s">
        <v>415</v>
      </c>
    </row>
    <row r="5" spans="2:20" ht="60" customHeight="1" x14ac:dyDescent="0.35">
      <c r="B5" s="36" t="s">
        <v>416</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417</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418</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419</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420</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421</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422</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423</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424</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425</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426</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427</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428</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429</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430</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431</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432</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433</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434</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435</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436</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437</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438</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439</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440</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441</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442</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443</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444</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445</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446</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447</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448</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449</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450</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451</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452</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453</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454</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455</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456</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457</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458</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459</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460</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461</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462</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463</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464</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465</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250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MQ Appliance v9.0 NDM Security Technical Implementation Guide - SHGIR</dc:title>
  <dc:subject>Generated on: 2026-06-08 13:29:19</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2026-06-08T12:29:25Z</dcterms:modified>
  <cp:category>DISA-STIG</cp:category>
  <cp:contentStatus>Draft</cp:contentStatus>
</cp:coreProperties>
</file>