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9877B0639CDEF0A279A2FD2A8196BB9507F4C43" xr6:coauthVersionLast="47" xr6:coauthVersionMax="47" xr10:uidLastSave="{5CD5CC48-5E76-44A0-B7CA-9D0AECC4DC2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D71" i="3"/>
  <c r="C71" i="3"/>
  <c r="F71" i="3" s="1"/>
  <c r="F70" i="3"/>
  <c r="E78" i="3" s="1"/>
  <c r="E70" i="3"/>
  <c r="D70" i="3"/>
  <c r="C70" i="3"/>
  <c r="E69" i="3"/>
  <c r="D69" i="3"/>
  <c r="C69" i="3"/>
  <c r="W121" i="3" s="1"/>
  <c r="F68" i="3"/>
  <c r="V150" i="3" s="1"/>
  <c r="E68" i="3"/>
  <c r="D68" i="3"/>
  <c r="C68" i="3"/>
  <c r="U121" i="3" s="1"/>
  <c r="F67" i="3"/>
  <c r="T150" i="3" s="1"/>
  <c r="E67" i="3"/>
  <c r="D67" i="3"/>
  <c r="C67" i="3"/>
  <c r="S121" i="3" s="1"/>
  <c r="E53" i="3"/>
  <c r="D53" i="3"/>
  <c r="C53" i="3"/>
  <c r="F53" i="3" s="1"/>
  <c r="E52" i="3"/>
  <c r="D52" i="3"/>
  <c r="C52" i="3"/>
  <c r="F52" i="3" s="1"/>
  <c r="E34" i="3"/>
  <c r="D34" i="3"/>
  <c r="C34" i="3"/>
  <c r="F34" i="3" s="1"/>
  <c r="E33" i="3"/>
  <c r="F33" i="3" s="1"/>
  <c r="D33" i="3"/>
  <c r="C33" i="3"/>
  <c r="E32" i="3"/>
  <c r="D32" i="3"/>
  <c r="C32" i="3"/>
  <c r="F32" i="3" s="1"/>
  <c r="F31" i="3"/>
  <c r="D40" i="3" s="1"/>
  <c r="E31" i="3"/>
  <c r="D31" i="3"/>
  <c r="C31" i="3"/>
  <c r="E30" i="3"/>
  <c r="D30" i="3"/>
  <c r="C30" i="3"/>
  <c r="F30" i="3" s="1"/>
  <c r="E29" i="3"/>
  <c r="D29" i="3"/>
  <c r="C29" i="3"/>
  <c r="F29" i="3" s="1"/>
  <c r="E16" i="3"/>
  <c r="D16" i="3"/>
  <c r="C16" i="3"/>
  <c r="F16" i="3" s="1"/>
  <c r="C9" i="3"/>
  <c r="D9" i="3" s="1"/>
  <c r="D8" i="3"/>
  <c r="C8" i="3"/>
  <c r="E96" i="3" l="1"/>
  <c r="D96" i="3"/>
  <c r="C96" i="3"/>
  <c r="E41" i="3"/>
  <c r="D41" i="3"/>
  <c r="C41" i="3"/>
  <c r="E97" i="3"/>
  <c r="D97" i="3"/>
  <c r="C97" i="3"/>
  <c r="D57" i="3"/>
  <c r="E57" i="3"/>
  <c r="C57" i="3"/>
  <c r="E79" i="3"/>
  <c r="D79" i="3"/>
  <c r="C79" i="3"/>
  <c r="E58" i="3"/>
  <c r="D58" i="3"/>
  <c r="C58" i="3"/>
  <c r="C95" i="3"/>
  <c r="E95" i="3"/>
  <c r="D95" i="3"/>
  <c r="G110" i="3"/>
  <c r="E98" i="3"/>
  <c r="D98" i="3"/>
  <c r="C98" i="3"/>
  <c r="E42" i="3"/>
  <c r="D42" i="3"/>
  <c r="C42" i="3"/>
  <c r="C43" i="3"/>
  <c r="E43" i="3"/>
  <c r="D43" i="3"/>
  <c r="R151" i="3"/>
  <c r="R146" i="3"/>
  <c r="R141" i="3"/>
  <c r="R136" i="3"/>
  <c r="R131" i="3"/>
  <c r="R126" i="3"/>
  <c r="E20" i="3"/>
  <c r="D20" i="3"/>
  <c r="R150" i="3"/>
  <c r="R145" i="3"/>
  <c r="R140" i="3"/>
  <c r="R135" i="3"/>
  <c r="R130" i="3"/>
  <c r="R125" i="3"/>
  <c r="C20" i="3"/>
  <c r="R149" i="3"/>
  <c r="R144" i="3"/>
  <c r="R139" i="3"/>
  <c r="R134" i="3"/>
  <c r="R129" i="3"/>
  <c r="R124" i="3"/>
  <c r="R153" i="3"/>
  <c r="R148" i="3"/>
  <c r="R143" i="3"/>
  <c r="R138" i="3"/>
  <c r="R133" i="3"/>
  <c r="R128" i="3"/>
  <c r="R123" i="3"/>
  <c r="R152" i="3"/>
  <c r="R147" i="3"/>
  <c r="R142" i="3"/>
  <c r="R137" i="3"/>
  <c r="R132" i="3"/>
  <c r="R127" i="3"/>
  <c r="C38" i="3"/>
  <c r="E38" i="3"/>
  <c r="D38" i="3"/>
  <c r="E39" i="3"/>
  <c r="D39" i="3"/>
  <c r="C39" i="3"/>
  <c r="T126" i="3"/>
  <c r="T131" i="3"/>
  <c r="T136" i="3"/>
  <c r="T141" i="3"/>
  <c r="T146" i="3"/>
  <c r="T151" i="3"/>
  <c r="C78" i="3"/>
  <c r="V126" i="3"/>
  <c r="V131" i="3"/>
  <c r="V136" i="3"/>
  <c r="V141" i="3"/>
  <c r="V146" i="3"/>
  <c r="V151" i="3"/>
  <c r="D78" i="3"/>
  <c r="Q121" i="3"/>
  <c r="C7" i="3"/>
  <c r="D7" i="3" s="1"/>
  <c r="T127" i="3"/>
  <c r="T132" i="3"/>
  <c r="T137" i="3"/>
  <c r="T142" i="3"/>
  <c r="T147" i="3"/>
  <c r="T152" i="3"/>
  <c r="V127" i="3"/>
  <c r="V132" i="3"/>
  <c r="V137" i="3"/>
  <c r="V142" i="3"/>
  <c r="V147" i="3"/>
  <c r="V152" i="3"/>
  <c r="F69" i="3"/>
  <c r="C40" i="3"/>
  <c r="T123" i="3"/>
  <c r="T128" i="3"/>
  <c r="T133" i="3"/>
  <c r="T138" i="3"/>
  <c r="T143" i="3"/>
  <c r="T148" i="3"/>
  <c r="T153" i="3"/>
  <c r="V123" i="3"/>
  <c r="V128" i="3"/>
  <c r="V133" i="3"/>
  <c r="V138" i="3"/>
  <c r="V143" i="3"/>
  <c r="V148" i="3"/>
  <c r="V153" i="3"/>
  <c r="E40" i="3"/>
  <c r="C75" i="3"/>
  <c r="T124" i="3"/>
  <c r="T129" i="3"/>
  <c r="T134" i="3"/>
  <c r="T139" i="3"/>
  <c r="T144" i="3"/>
  <c r="T149" i="3"/>
  <c r="D75" i="3"/>
  <c r="V124" i="3"/>
  <c r="V129" i="3"/>
  <c r="V134" i="3"/>
  <c r="V139" i="3"/>
  <c r="V144" i="3"/>
  <c r="V149" i="3"/>
  <c r="E75" i="3"/>
  <c r="D76" i="3"/>
  <c r="T125" i="3"/>
  <c r="T130" i="3"/>
  <c r="T135" i="3"/>
  <c r="T140" i="3"/>
  <c r="T145" i="3"/>
  <c r="E76" i="3"/>
  <c r="V125" i="3"/>
  <c r="V130" i="3"/>
  <c r="V135" i="3"/>
  <c r="V140" i="3"/>
  <c r="V145" i="3"/>
  <c r="X150" i="3" l="1"/>
  <c r="X145" i="3"/>
  <c r="X140" i="3"/>
  <c r="X135" i="3"/>
  <c r="X130" i="3"/>
  <c r="X125" i="3"/>
  <c r="C77" i="3"/>
  <c r="X149" i="3"/>
  <c r="X144" i="3"/>
  <c r="X139" i="3"/>
  <c r="X134" i="3"/>
  <c r="X129" i="3"/>
  <c r="X124" i="3"/>
  <c r="E77" i="3"/>
  <c r="X153" i="3"/>
  <c r="X148" i="3"/>
  <c r="X143" i="3"/>
  <c r="X138" i="3"/>
  <c r="X133" i="3"/>
  <c r="X128" i="3"/>
  <c r="X123" i="3"/>
  <c r="X152" i="3"/>
  <c r="X147" i="3"/>
  <c r="X142" i="3"/>
  <c r="X137" i="3"/>
  <c r="X132" i="3"/>
  <c r="X127" i="3"/>
  <c r="X151" i="3"/>
  <c r="X146" i="3"/>
  <c r="X141" i="3"/>
  <c r="X136" i="3"/>
  <c r="X131" i="3"/>
  <c r="X126" i="3"/>
  <c r="D77" i="3"/>
</calcChain>
</file>

<file path=xl/sharedStrings.xml><?xml version="1.0" encoding="utf-8"?>
<sst xmlns="http://schemas.openxmlformats.org/spreadsheetml/2006/main" count="720" uniqueCount="329">
  <si>
    <t>Id</t>
  </si>
  <si>
    <t>Title</t>
  </si>
  <si>
    <t>Severity</t>
  </si>
  <si>
    <t>MoSCoW</t>
  </si>
  <si>
    <t>OpsImpact</t>
  </si>
  <si>
    <t>Phase</t>
  </si>
  <si>
    <t>ImplStatus</t>
  </si>
  <si>
    <t>Notes</t>
  </si>
  <si>
    <t>Remediation</t>
  </si>
  <si>
    <t>Description</t>
  </si>
  <si>
    <t>Audit</t>
  </si>
  <si>
    <t>Status</t>
  </si>
  <si>
    <t>LogID</t>
  </si>
  <si>
    <t>V-270904</t>
  </si>
  <si>
    <r>
      <rPr>
        <sz val="11"/>
        <rFont val="Calibri"/>
      </rPr>
      <t>Dragos must configure idle timeouts at 10 minutes.</t>
    </r>
  </si>
  <si>
    <t>CAT II (Medium)</t>
  </si>
  <si>
    <t>Unassigned</t>
  </si>
  <si>
    <t>Unassessed</t>
  </si>
  <si>
    <t>Pending</t>
  </si>
  <si>
    <t/>
  </si>
  <si>
    <r>
      <rPr>
        <sz val="11"/>
        <color rgb="FF000000"/>
        <rFont val="Calibri"/>
      </rPr>
      <t>Set session timeout configurations.</t>
    </r>
    <r>
      <rPr>
        <sz val="11"/>
        <color rgb="FF000000"/>
        <rFont val="Calibri"/>
      </rPr>
      <t xml:space="preserve">
</t>
    </r>
    <r>
      <rPr>
        <sz val="11"/>
        <color rgb="FF000000"/>
        <rFont val="Calibri"/>
      </rPr>
      <t>In the UI, navigate to Admin &gt;&gt; SiteStore Management &gt;&gt; Advanced Settings.</t>
    </r>
    <r>
      <rPr>
        <sz val="11"/>
        <color rgb="FF000000"/>
        <rFont val="Calibri"/>
      </rPr>
      <t xml:space="preserve">
</t>
    </r>
    <r>
      <rPr>
        <sz val="11"/>
        <color rgb="FF000000"/>
        <rFont val="Calibri"/>
      </rPr>
      <t>Click "Configurations".</t>
    </r>
    <r>
      <rPr>
        <sz val="11"/>
        <color rgb="FF000000"/>
        <rFont val="Calibri"/>
      </rPr>
      <t xml:space="preserve">
</t>
    </r>
    <r>
      <rPr>
        <sz val="11"/>
        <color rgb="FF000000"/>
        <rFont val="Calibri"/>
      </rPr>
      <t>Set Idle Auto-Logout Minutes to "10".</t>
    </r>
    <r>
      <rPr>
        <sz val="11"/>
        <color rgb="FF000000"/>
        <rFont val="Calibri"/>
      </rPr>
      <t xml:space="preserve">
</t>
    </r>
    <r>
      <rPr>
        <sz val="11"/>
        <color rgb="FF000000"/>
        <rFont val="Calibri"/>
      </rPr>
      <t>Set Re-Authenticate User Device (Inactive) to "1h".</t>
    </r>
    <r>
      <rPr>
        <sz val="11"/>
        <color rgb="FF000000"/>
        <rFont val="Calibri"/>
      </rPr>
      <t xml:space="preserve">
</t>
    </r>
    <r>
      <rPr>
        <sz val="11"/>
        <color rgb="FF000000"/>
        <rFont val="Calibri"/>
      </rPr>
      <t>Click "Save &amp; Apply".</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</si>
  <si>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This is typically at the operating system level but may be at Dragos level. </t>
    </r>
    <r>
      <rPr>
        <sz val="11"/>
        <color rgb="FF000000"/>
        <rFont val="Calibri"/>
      </rPr>
      <t xml:space="preserve">
</t>
    </r>
    <r>
      <rPr>
        <sz val="11"/>
        <color rgb="FF000000"/>
        <rFont val="Calibri"/>
      </rPr>
      <t xml:space="preserve">When Dragos design specifies Dragos rather than the operating system will determine when to lock the session, Dragos session lock event must include an obfuscation of the display screen to prevent other users from reading what was previously displayed. </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r>
      <rPr>
        <sz val="11"/>
        <color rgb="FF000000"/>
        <rFont val="Calibri"/>
      </rPr>
      <t xml:space="preserve">
</t>
    </r>
    <r>
      <rPr>
        <sz val="11"/>
        <color rgb="FF000000"/>
        <rFont val="Calibri"/>
      </rPr>
      <t>Satisfies: SRG-APP-000002, SRG-APP-000003, SRG-APP-000190, SRG-APP-000295, SRG-APP-000389</t>
    </r>
  </si>
  <si>
    <r>
      <rPr>
        <sz val="11"/>
        <color rgb="FF000000"/>
        <rFont val="Calibri"/>
      </rPr>
      <t>Verify session timeout is configured.</t>
    </r>
    <r>
      <rPr>
        <sz val="11"/>
        <color rgb="FF000000"/>
        <rFont val="Calibri"/>
      </rPr>
      <t xml:space="preserve">
</t>
    </r>
    <r>
      <rPr>
        <sz val="11"/>
        <color rgb="FF000000"/>
        <rFont val="Calibri"/>
      </rPr>
      <t>In the UI, navigate to Admin &gt;&gt; SiteStore Management &gt;&gt; Advanced Settings.</t>
    </r>
    <r>
      <rPr>
        <sz val="11"/>
        <color rgb="FF000000"/>
        <rFont val="Calibri"/>
      </rPr>
      <t xml:space="preserve">
</t>
    </r>
    <r>
      <rPr>
        <sz val="11"/>
        <color rgb="FF000000"/>
        <rFont val="Calibri"/>
      </rPr>
      <t>Click "Configurations".</t>
    </r>
    <r>
      <rPr>
        <sz val="11"/>
        <color rgb="FF000000"/>
        <rFont val="Calibri"/>
      </rPr>
      <t xml:space="preserve">
</t>
    </r>
    <r>
      <rPr>
        <sz val="11"/>
        <color rgb="FF000000"/>
        <rFont val="Calibri"/>
      </rPr>
      <t xml:space="preserve">If Idle Auto-Logout Minutes is not set to "10" minutes, this is a finding. </t>
    </r>
    <r>
      <rPr>
        <sz val="11"/>
        <color rgb="FF000000"/>
        <rFont val="Calibri"/>
      </rPr>
      <t xml:space="preserve">
</t>
    </r>
    <r>
      <rPr>
        <sz val="11"/>
        <color rgb="FF000000"/>
        <rFont val="Calibri"/>
      </rPr>
      <t>If Re-Authenticate User Device (Inactive) is not set to "1h", this is a finding.</t>
    </r>
  </si>
  <si>
    <t>V-270910</t>
  </si>
  <si>
    <r>
      <rPr>
        <sz val="11"/>
        <rFont val="Calibri"/>
      </rPr>
      <t>Dragos Platform must use an Identity Provider (IDP) for authentication and authorization processes.</t>
    </r>
  </si>
  <si>
    <r>
      <rPr>
        <sz val="11"/>
        <color rgb="FF000000"/>
        <rFont val="Calibri"/>
      </rPr>
      <t>Configure LDAP.</t>
    </r>
    <r>
      <rPr>
        <sz val="11"/>
        <color rgb="FF000000"/>
        <rFont val="Calibri"/>
      </rPr>
      <t xml:space="preserve">
</t>
    </r>
    <r>
      <rPr>
        <sz val="11"/>
        <color rgb="FF000000"/>
        <rFont val="Calibri"/>
      </rPr>
      <t>In the UI, navigate to Admin &gt;&gt; SiteStore Management &gt;&gt; Authentication Providers.</t>
    </r>
    <r>
      <rPr>
        <sz val="11"/>
        <color rgb="FF000000"/>
        <rFont val="Calibri"/>
      </rPr>
      <t xml:space="preserve">
</t>
    </r>
    <r>
      <rPr>
        <sz val="11"/>
        <color rgb="FF000000"/>
        <rFont val="Calibri"/>
      </rPr>
      <t>Next to LDAP/Active Directory, click "ADD PROVIDER".</t>
    </r>
    <r>
      <rPr>
        <sz val="11"/>
        <color rgb="FF000000"/>
        <rFont val="Calibri"/>
      </rPr>
      <t xml:space="preserve">
</t>
    </r>
    <r>
      <rPr>
        <sz val="11"/>
        <color rgb="FF000000"/>
        <rFont val="Calibri"/>
      </rPr>
      <t>Fill in the configuration in the "Add New LDAP Provider" form.</t>
    </r>
    <r>
      <rPr>
        <sz val="11"/>
        <color rgb="FF000000"/>
        <rFont val="Calibri"/>
      </rPr>
      <t xml:space="preserve">
</t>
    </r>
    <r>
      <rPr>
        <sz val="11"/>
        <color rgb="FF000000"/>
        <rFont val="Calibri"/>
      </rPr>
      <t>Click "Save".</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</si>
  <si>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 xml:space="preserve">Dragos Platform must be configured to automatically provide account management functions and these functions must immediately enforce the organization's current account policy. The automated mechanisms may reside within Dragos Platform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 </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r>
      <rPr>
        <sz val="11"/>
        <color rgb="FF000000"/>
        <rFont val="Calibri"/>
      </rPr>
      <t xml:space="preserve">
</t>
    </r>
    <r>
      <rPr>
        <sz val="11"/>
        <color rgb="FF000000"/>
        <rFont val="Calibri"/>
      </rPr>
      <t>Satisfies: SRG-APP-000023, SRG-APP-000025, SRG-APP-000065, SRG-APP-000149, SRG-APP-000150, SRG-APP-000151, SRG-APP-000152, SRG-APP-000163, SRG-APP-000165, SRG-APP-000170, SRG-APP-000173, SRG-APP-000233, SRG-APP-000345, SRG-APP-000317, SRG-APP-000318</t>
    </r>
  </si>
  <si>
    <r>
      <rPr>
        <sz val="11"/>
        <color rgb="FF000000"/>
        <rFont val="Calibri"/>
      </rPr>
      <t xml:space="preserve">Review the authentication method being used by the Platform. </t>
    </r>
    <r>
      <rPr>
        <sz val="11"/>
        <color rgb="FF000000"/>
        <rFont val="Calibri"/>
      </rPr>
      <t xml:space="preserve">
</t>
    </r>
    <r>
      <rPr>
        <sz val="11"/>
        <color rgb="FF000000"/>
        <rFont val="Calibri"/>
      </rPr>
      <t>In the UI, navigate to Admin &gt;&gt; SiteStore Management &gt;&gt; Authentication Providers.</t>
    </r>
    <r>
      <rPr>
        <sz val="11"/>
        <color rgb="FF000000"/>
        <rFont val="Calibri"/>
      </rPr>
      <t xml:space="preserve">
</t>
    </r>
    <r>
      <rPr>
        <sz val="11"/>
        <color rgb="FF000000"/>
        <rFont val="Calibri"/>
      </rPr>
      <t>If the Platform does not have an Authentication Provider configured, this is a finding.</t>
    </r>
  </si>
  <si>
    <t>V-270916</t>
  </si>
  <si>
    <r>
      <rPr>
        <sz val="11"/>
        <rFont val="Calibri"/>
      </rPr>
      <t>The Dragos Platform must display the Standard Mandatory DOD Notice and Consent Banner before granting local or remote access to the system.</t>
    </r>
  </si>
  <si>
    <r>
      <rPr>
        <sz val="11"/>
        <color rgb="FF000000"/>
        <rFont val="Calibri"/>
      </rPr>
      <t>Configure the Dragos Platform to display the Standard Mandatory DOD Notice and Consent Banner before granting access to the system:</t>
    </r>
    <r>
      <rPr>
        <sz val="11"/>
        <color rgb="FF000000"/>
        <rFont val="Calibri"/>
      </rPr>
      <t xml:space="preserve">
</t>
    </r>
    <r>
      <rPr>
        <sz val="11"/>
        <color rgb="FF000000"/>
        <rFont val="Calibri"/>
      </rPr>
      <t>1. Log in to the SiteStore or Sensor via SSH.</t>
    </r>
    <r>
      <rPr>
        <sz val="11"/>
        <color rgb="FF000000"/>
        <rFont val="Calibri"/>
      </rPr>
      <t xml:space="preserve">
</t>
    </r>
    <r>
      <rPr>
        <sz val="11"/>
        <color rgb="FF000000"/>
        <rFont val="Calibri"/>
      </rPr>
      <t>2. Input "config banner pre_login" into the CLI.</t>
    </r>
    <r>
      <rPr>
        <sz val="11"/>
        <color rgb="FF000000"/>
        <rFont val="Calibri"/>
      </rPr>
      <t xml:space="preserve">
</t>
    </r>
    <r>
      <rPr>
        <sz val="11"/>
        <color rgb="FF000000"/>
        <rFont val="Calibri"/>
      </rPr>
      <t>3. Input the banner text shown below, pressing "Enter" after each line. Press config appl CTRL-D to save the text or CTRL-C to quit without saving.</t>
    </r>
    <r>
      <rPr>
        <sz val="11"/>
        <color rgb="FF000000"/>
        <rFont val="Calibri"/>
      </rPr>
      <t xml:space="preserve">
</t>
    </r>
    <r>
      <rPr>
        <sz val="11"/>
        <color rgb="FF000000"/>
        <rFont val="Calibri"/>
      </rPr>
      <t>4. Apply the banner by executing the following:</t>
    </r>
    <r>
      <rPr>
        <sz val="11"/>
        <color rgb="FF000000"/>
        <rFont val="Calibri"/>
      </rPr>
      <t xml:space="preserve">
</t>
    </r>
    <r>
      <rPr>
        <sz val="11"/>
        <color rgb="FF000000"/>
        <rFont val="Calibri"/>
      </rPr>
      <t>config apply</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</si>
  <si>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SRG-APP-000068, SRG-APP-000069</t>
    </r>
  </si>
  <si>
    <r>
      <rPr>
        <sz val="11"/>
        <color rgb="FF000000"/>
        <rFont val="Calibri"/>
      </rPr>
      <t>Verify the Dragos Platform displays the Standard Mandatory DOD Notice and Consent Banner before granting access to the system when login in via SSH.</t>
    </r>
    <r>
      <rPr>
        <sz val="11"/>
        <color rgb="FF000000"/>
        <rFont val="Calibri"/>
      </rPr>
      <t xml:space="preserve">
</t>
    </r>
    <r>
      <rPr>
        <sz val="11"/>
        <color rgb="FF000000"/>
        <rFont val="Calibri"/>
      </rPr>
      <t>If the banner does not exist or is not formatted in accordance with applicable DOD policy, this is a finding.</t>
    </r>
  </si>
  <si>
    <t>V-270917</t>
  </si>
  <si>
    <r>
      <rPr>
        <sz val="11"/>
        <rFont val="Calibri"/>
      </rPr>
      <t>The publicly accessible Dragos Platform application must display the Standard Mandatory DOD Notice and Consent Banner before granting access to Dragos Platform.</t>
    </r>
  </si>
  <si>
    <r>
      <rPr>
        <sz val="11"/>
        <color rgb="FF000000"/>
        <rFont val="Calibri"/>
      </rPr>
      <t>1. Download the following script, and put it in the /root directory on the sitestore where you want to apply the DOD Banner:</t>
    </r>
    <r>
      <rPr>
        <sz val="11"/>
        <color rgb="FF000000"/>
        <rFont val="Calibri"/>
      </rPr>
      <t xml:space="preserve">
</t>
    </r>
    <r>
      <rPr>
        <sz val="11"/>
        <color rgb="FF000000"/>
        <rFont val="Calibri"/>
      </rPr>
      <t>import os, json, sys, time</t>
    </r>
    <r>
      <rPr>
        <sz val="11"/>
        <color rgb="FF000000"/>
        <rFont val="Calibri"/>
      </rPr>
      <t xml:space="preserve">
</t>
    </r>
    <r>
      <rPr>
        <sz val="11"/>
        <color rgb="FF000000"/>
        <rFont val="Calibri"/>
      </rPr>
      <t># Created by bdudley@dragos.com to assist with Dragos STIG implementation</t>
    </r>
    <r>
      <rPr>
        <sz val="11"/>
        <color rgb="FF000000"/>
        <rFont val="Calibri"/>
      </rPr>
      <t xml:space="preserve">
</t>
    </r>
    <r>
      <rPr>
        <sz val="11"/>
        <color rgb="FF000000"/>
        <rFont val="Calibri"/>
      </rPr>
      <t># specifically related to DOD Banner for web UI before login</t>
    </r>
    <r>
      <rPr>
        <sz val="11"/>
        <color rgb="FF000000"/>
        <rFont val="Calibri"/>
      </rPr>
      <t xml:space="preserve">
</t>
    </r>
    <r>
      <rPr>
        <sz val="11"/>
        <color rgb="FF000000"/>
        <rFont val="Calibri"/>
      </rPr>
      <t>os.chdir("/root")</t>
    </r>
    <r>
      <rPr>
        <sz val="11"/>
        <color rgb="FF000000"/>
        <rFont val="Calibri"/>
      </rPr>
      <t xml:space="preserve">
</t>
    </r>
    <r>
      <rPr>
        <sz val="11"/>
        <color rgb="FF000000"/>
        <rFont val="Calibri"/>
      </rPr>
      <t># version compatibility check</t>
    </r>
    <r>
      <rPr>
        <sz val="11"/>
        <color rgb="FF000000"/>
        <rFont val="Calibri"/>
      </rPr>
      <t xml:space="preserve">
</t>
    </r>
    <r>
      <rPr>
        <sz val="11"/>
        <color rgb="FF000000"/>
        <rFont val="Calibri"/>
      </rPr>
      <t>if 'Platform Version: 2.' not in os.popen("dragoscmd version").read():</t>
    </r>
    <r>
      <rPr>
        <sz val="11"/>
        <color rgb="FF000000"/>
        <rFont val="Calibri"/>
      </rPr>
      <t xml:space="preserve">
</t>
    </r>
    <r>
      <rPr>
        <sz val="11"/>
        <color rgb="FF000000"/>
        <rFont val="Calibri"/>
      </rPr>
      <t xml:space="preserve">    print("This version of the Dragos platform is incompatible with this script.")</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DOD_BANNER_JS = "alert('You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fstream = open('banner.js', 'w')</t>
    </r>
    <r>
      <rPr>
        <sz val="11"/>
        <color rgb="FF000000"/>
        <rFont val="Calibri"/>
      </rPr>
      <t xml:space="preserve">
</t>
    </r>
    <r>
      <rPr>
        <sz val="11"/>
        <color rgb="FF000000"/>
        <rFont val="Calibri"/>
      </rPr>
      <t>fstream.write(DOD_BANNER_JS)</t>
    </r>
    <r>
      <rPr>
        <sz val="11"/>
        <color rgb="FF000000"/>
        <rFont val="Calibri"/>
      </rPr>
      <t xml:space="preserve">
</t>
    </r>
    <r>
      <rPr>
        <sz val="11"/>
        <color rgb="FF000000"/>
        <rFont val="Calibri"/>
      </rPr>
      <t>fstream.close()</t>
    </r>
    <r>
      <rPr>
        <sz val="11"/>
        <color rgb="FF000000"/>
        <rFont val="Calibri"/>
      </rPr>
      <t xml:space="preserve">
</t>
    </r>
    <r>
      <rPr>
        <sz val="11"/>
        <color rgb="FF000000"/>
        <rFont val="Calibri"/>
      </rPr>
      <t># get the platform-ui container id</t>
    </r>
    <r>
      <rPr>
        <sz val="11"/>
        <color rgb="FF000000"/>
        <rFont val="Calibri"/>
      </rPr>
      <t xml:space="preserve">
</t>
    </r>
    <r>
      <rPr>
        <sz val="11"/>
        <color rgb="FF000000"/>
        <rFont val="Calibri"/>
      </rPr>
      <t>platformui = os.popen("kubectl get pods | grep platform-ui | grep -v platform-ui-logger | awk '{print $1}'").read().strip()</t>
    </r>
    <r>
      <rPr>
        <sz val="11"/>
        <color rgb="FF000000"/>
        <rFont val="Calibri"/>
      </rPr>
      <t xml:space="preserve">
</t>
    </r>
    <r>
      <rPr>
        <sz val="11"/>
        <color rgb="FF000000"/>
        <rFont val="Calibri"/>
      </rPr>
      <t>BANNER_DIR = '/usr/share/nginx/html/source/'</t>
    </r>
    <r>
      <rPr>
        <sz val="11"/>
        <color rgb="FF000000"/>
        <rFont val="Calibri"/>
      </rPr>
      <t xml:space="preserve">
</t>
    </r>
    <r>
      <rPr>
        <sz val="11"/>
        <color rgb="FF000000"/>
        <rFont val="Calibri"/>
      </rPr>
      <t>HTML_DIR = '/usr/share/nginx/html/'</t>
    </r>
    <r>
      <rPr>
        <sz val="11"/>
        <color rgb="FF000000"/>
        <rFont val="Calibri"/>
      </rPr>
      <t xml:space="preserve">
</t>
    </r>
    <r>
      <rPr>
        <sz val="11"/>
        <color rgb="FF000000"/>
        <rFont val="Calibri"/>
      </rPr>
      <t>if "--restore-defaults" in sys.argv:</t>
    </r>
    <r>
      <rPr>
        <sz val="11"/>
        <color rgb="FF000000"/>
        <rFont val="Calibri"/>
      </rPr>
      <t xml:space="preserve">
</t>
    </r>
    <r>
      <rPr>
        <sz val="11"/>
        <color rgb="FF000000"/>
        <rFont val="Calibri"/>
      </rPr>
      <t xml:space="preserve">    print("Restoring to default, no banner.")</t>
    </r>
    <r>
      <rPr>
        <sz val="11"/>
        <color rgb="FF000000"/>
        <rFont val="Calibri"/>
      </rPr>
      <t xml:space="preserve">
</t>
    </r>
    <r>
      <rPr>
        <sz val="11"/>
        <color rgb="FF000000"/>
        <rFont val="Calibri"/>
      </rPr>
      <t xml:space="preserve">    os.system("kubectl -n dragos-sitestore cp ./index.html.bak "+platformui+":"+HTML_DIR+"index.html")</t>
    </r>
    <r>
      <rPr>
        <sz val="11"/>
        <color rgb="FF000000"/>
        <rFont val="Calibri"/>
      </rPr>
      <t xml:space="preserve">
</t>
    </r>
    <r>
      <rPr>
        <sz val="11"/>
        <color rgb="FF000000"/>
        <rFont val="Calibri"/>
      </rPr>
      <t xml:space="preserve">    print("Done, reload the page to test changes.")</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 this will check periodically to make sure the banner changes persisted, and re-apply them if not</t>
    </r>
    <r>
      <rPr>
        <sz val="11"/>
        <color rgb="FF000000"/>
        <rFont val="Calibri"/>
      </rPr>
      <t xml:space="preserve">
</t>
    </r>
    <r>
      <rPr>
        <sz val="11"/>
        <color rgb="FF000000"/>
        <rFont val="Calibri"/>
      </rPr>
      <t>if "--persist-banner" in sys.argv:</t>
    </r>
    <r>
      <rPr>
        <sz val="11"/>
        <color rgb="FF000000"/>
        <rFont val="Calibri"/>
      </rPr>
      <t xml:space="preserve">
</t>
    </r>
    <r>
      <rPr>
        <sz val="11"/>
        <color rgb="FF000000"/>
        <rFont val="Calibri"/>
      </rPr>
      <t xml:space="preserve">    # check the current settings</t>
    </r>
    <r>
      <rPr>
        <sz val="11"/>
        <color rgb="FF000000"/>
        <rFont val="Calibri"/>
      </rPr>
      <t xml:space="preserve">
</t>
    </r>
    <r>
      <rPr>
        <sz val="11"/>
        <color rgb="FF000000"/>
        <rFont val="Calibri"/>
      </rPr>
      <t xml:space="preserve">    current_html = os.popen("curl -k https://localhost").read()</t>
    </r>
    <r>
      <rPr>
        <sz val="11"/>
        <color rgb="FF000000"/>
        <rFont val="Calibri"/>
      </rPr>
      <t xml:space="preserve">
</t>
    </r>
    <r>
      <rPr>
        <sz val="11"/>
        <color rgb="FF000000"/>
        <rFont val="Calibri"/>
      </rPr>
      <t xml:space="preserve">    if "./source/banner.js" in current_html:</t>
    </r>
    <r>
      <rPr>
        <sz val="11"/>
        <color rgb="FF000000"/>
        <rFont val="Calibri"/>
      </rPr>
      <t xml:space="preserve">
</t>
    </r>
    <r>
      <rPr>
        <sz val="11"/>
        <color rgb="FF000000"/>
        <rFont val="Calibri"/>
      </rPr>
      <t xml:space="preserve">        print("Banner is currently set, taking no action.")</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fstream = open("banner.log", "a")</t>
    </r>
    <r>
      <rPr>
        <sz val="11"/>
        <color rgb="FF000000"/>
        <rFont val="Calibri"/>
      </rPr>
      <t xml:space="preserve">
</t>
    </r>
    <r>
      <rPr>
        <sz val="11"/>
        <color rgb="FF000000"/>
        <rFont val="Calibri"/>
      </rPr>
      <t xml:space="preserve">        fstream.write("["+time.ctime().replace("  ", "")+"] banner was not set, setting banner now.\n")</t>
    </r>
    <r>
      <rPr>
        <sz val="11"/>
        <color rgb="FF000000"/>
        <rFont val="Calibri"/>
      </rPr>
      <t xml:space="preserve">
</t>
    </r>
    <r>
      <rPr>
        <sz val="11"/>
        <color rgb="FF000000"/>
        <rFont val="Calibri"/>
      </rPr>
      <t xml:space="preserve">        fstream.close()</t>
    </r>
    <r>
      <rPr>
        <sz val="11"/>
        <color rgb="FF000000"/>
        <rFont val="Calibri"/>
      </rPr>
      <t xml:space="preserve">
</t>
    </r>
    <r>
      <rPr>
        <sz val="11"/>
        <color rgb="FF000000"/>
        <rFont val="Calibri"/>
      </rPr>
      <t xml:space="preserve">    # put the banner js file in the appropriate directory</t>
    </r>
    <r>
      <rPr>
        <sz val="11"/>
        <color rgb="FF000000"/>
        <rFont val="Calibri"/>
      </rPr>
      <t xml:space="preserve">
</t>
    </r>
    <r>
      <rPr>
        <sz val="11"/>
        <color rgb="FF000000"/>
        <rFont val="Calibri"/>
      </rPr>
      <t xml:space="preserve">    os.system("kubectl -n dragos-sitestore cp ./banner.js "+platformui+":"+BANNER_DIR+"banner.js")</t>
    </r>
    <r>
      <rPr>
        <sz val="11"/>
        <color rgb="FF000000"/>
        <rFont val="Calibri"/>
      </rPr>
      <t xml:space="preserve">
</t>
    </r>
    <r>
      <rPr>
        <sz val="11"/>
        <color rgb="FF000000"/>
        <rFont val="Calibri"/>
      </rPr>
      <t xml:space="preserve">    # update the current version of index.html in the pod</t>
    </r>
    <r>
      <rPr>
        <sz val="11"/>
        <color rgb="FF000000"/>
        <rFont val="Calibri"/>
      </rPr>
      <t xml:space="preserve">
</t>
    </r>
    <r>
      <rPr>
        <sz val="11"/>
        <color rgb="FF000000"/>
        <rFont val="Calibri"/>
      </rPr>
      <t xml:space="preserve">    os.system("kubectl -n dragos-sitestore cp ./index.html.patched "+platformui+":"+HTML_DIR+"index.html")</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 is the sitestore up and running?</t>
    </r>
    <r>
      <rPr>
        <sz val="11"/>
        <color rgb="FF000000"/>
        <rFont val="Calibri"/>
      </rPr>
      <t xml:space="preserve">
</t>
    </r>
    <r>
      <rPr>
        <sz val="11"/>
        <color rgb="FF000000"/>
        <rFont val="Calibri"/>
      </rPr>
      <t>if "System is ready." not in os.popen("dragoscmd system k3s status").read():</t>
    </r>
    <r>
      <rPr>
        <sz val="11"/>
        <color rgb="FF000000"/>
        <rFont val="Calibri"/>
      </rPr>
      <t xml:space="preserve">
</t>
    </r>
    <r>
      <rPr>
        <sz val="11"/>
        <color rgb="FF000000"/>
        <rFont val="Calibri"/>
      </rPr>
      <t xml:space="preserve">    print("System is not ready, wait until all pods are started before configuring banner.")</t>
    </r>
    <r>
      <rPr>
        <sz val="11"/>
        <color rgb="FF000000"/>
        <rFont val="Calibri"/>
      </rPr>
      <t xml:space="preserve">
</t>
    </r>
    <r>
      <rPr>
        <sz val="11"/>
        <color rgb="FF000000"/>
        <rFont val="Calibri"/>
      </rPr>
      <t xml:space="preserve">    exit()</t>
    </r>
    <r>
      <rPr>
        <sz val="11"/>
        <color rgb="FF000000"/>
        <rFont val="Calibri"/>
      </rPr>
      <t xml:space="preserve">
</t>
    </r>
    <r>
      <rPr>
        <sz val="11"/>
        <color rgb="FF000000"/>
        <rFont val="Calibri"/>
      </rPr>
      <t># is there a backup of the old index.html file</t>
    </r>
    <r>
      <rPr>
        <sz val="11"/>
        <color rgb="FF000000"/>
        <rFont val="Calibri"/>
      </rPr>
      <t xml:space="preserve">
</t>
    </r>
    <r>
      <rPr>
        <sz val="11"/>
        <color rgb="FF000000"/>
        <rFont val="Calibri"/>
      </rPr>
      <t>if os.path.exists('index.html.bak') == False:</t>
    </r>
    <r>
      <rPr>
        <sz val="11"/>
        <color rgb="FF000000"/>
        <rFont val="Calibri"/>
      </rPr>
      <t xml:space="preserve">
</t>
    </r>
    <r>
      <rPr>
        <sz val="11"/>
        <color rgb="FF000000"/>
        <rFont val="Calibri"/>
      </rPr>
      <t xml:space="preserve">    print("Creating an index.html backup...")</t>
    </r>
    <r>
      <rPr>
        <sz val="11"/>
        <color rgb="FF000000"/>
        <rFont val="Calibri"/>
      </rPr>
      <t xml:space="preserve">
</t>
    </r>
    <r>
      <rPr>
        <sz val="11"/>
        <color rgb="FF000000"/>
        <rFont val="Calibri"/>
      </rPr>
      <t xml:space="preserve">    os.system("kubectl -n dragos-sitestore cp "+platformui+":"+HTML_DIR+"index.html ./index.html.bak")</t>
    </r>
    <r>
      <rPr>
        <sz val="11"/>
        <color rgb="FF000000"/>
        <rFont val="Calibri"/>
      </rPr>
      <t xml:space="preserve">
</t>
    </r>
    <r>
      <rPr>
        <sz val="11"/>
        <color rgb="FF000000"/>
        <rFont val="Calibri"/>
      </rPr>
      <t xml:space="preserve">    print("Done.")</t>
    </r>
    <r>
      <rPr>
        <sz val="11"/>
        <color rgb="FF000000"/>
        <rFont val="Calibri"/>
      </rPr>
      <t xml:space="preserve">
</t>
    </r>
    <r>
      <rPr>
        <sz val="11"/>
        <color rgb="FF000000"/>
        <rFont val="Calibri"/>
      </rPr>
      <t># put the banner js file in the appropriate directory</t>
    </r>
    <r>
      <rPr>
        <sz val="11"/>
        <color rgb="FF000000"/>
        <rFont val="Calibri"/>
      </rPr>
      <t xml:space="preserve">
</t>
    </r>
    <r>
      <rPr>
        <sz val="11"/>
        <color rgb="FF000000"/>
        <rFont val="Calibri"/>
      </rPr>
      <t>os.system("kubectl -n dragos-sitestore cp ./banner.js "+platformui+":"+BANNER_DIR+"banner.js")</t>
    </r>
    <r>
      <rPr>
        <sz val="11"/>
        <color rgb="FF000000"/>
        <rFont val="Calibri"/>
      </rPr>
      <t xml:space="preserve">
</t>
    </r>
    <r>
      <rPr>
        <sz val="11"/>
        <color rgb="FF000000"/>
        <rFont val="Calibri"/>
      </rPr>
      <t># perform appropriate patching on the index.html backup</t>
    </r>
    <r>
      <rPr>
        <sz val="11"/>
        <color rgb="FF000000"/>
        <rFont val="Calibri"/>
      </rPr>
      <t xml:space="preserve">
</t>
    </r>
    <r>
      <rPr>
        <sz val="11"/>
        <color rgb="FF000000"/>
        <rFont val="Calibri"/>
      </rPr>
      <t>fstream = open("index.html.bak", "r")</t>
    </r>
    <r>
      <rPr>
        <sz val="11"/>
        <color rgb="FF000000"/>
        <rFont val="Calibri"/>
      </rPr>
      <t xml:space="preserve">
</t>
    </r>
    <r>
      <rPr>
        <sz val="11"/>
        <color rgb="FF000000"/>
        <rFont val="Calibri"/>
      </rPr>
      <t>html = fstream.read()</t>
    </r>
    <r>
      <rPr>
        <sz val="11"/>
        <color rgb="FF000000"/>
        <rFont val="Calibri"/>
      </rPr>
      <t xml:space="preserve">
</t>
    </r>
    <r>
      <rPr>
        <sz val="11"/>
        <color rgb="FF000000"/>
        <rFont val="Calibri"/>
      </rPr>
      <t>fstream.close()</t>
    </r>
    <r>
      <rPr>
        <sz val="11"/>
        <color rgb="FF000000"/>
        <rFont val="Calibri"/>
      </rPr>
      <t xml:space="preserve">
</t>
    </r>
    <r>
      <rPr>
        <sz val="11"/>
        <color rgb="FF000000"/>
        <rFont val="Calibri"/>
      </rPr>
      <t>original = '&lt;script nonce="**CSP_NONCE**" type="module" crossorigin'</t>
    </r>
    <r>
      <rPr>
        <sz val="11"/>
        <color rgb="FF000000"/>
        <rFont val="Calibri"/>
      </rPr>
      <t xml:space="preserve">
</t>
    </r>
    <r>
      <rPr>
        <sz val="11"/>
        <color rgb="FF000000"/>
        <rFont val="Calibri"/>
      </rPr>
      <t>replacement = '&lt;script src="./source/banner.js" nonce="**CSP_NONCE**"&gt;&lt;/script&gt;&lt;script nonce="**CSP_NONCE**" type="module" crossorigin'</t>
    </r>
    <r>
      <rPr>
        <sz val="11"/>
        <color rgb="FF000000"/>
        <rFont val="Calibri"/>
      </rPr>
      <t xml:space="preserve">
</t>
    </r>
    <r>
      <rPr>
        <sz val="11"/>
        <color rgb="FF000000"/>
        <rFont val="Calibri"/>
      </rPr>
      <t>fstream = open("index.html.patched", "w")</t>
    </r>
    <r>
      <rPr>
        <sz val="11"/>
        <color rgb="FF000000"/>
        <rFont val="Calibri"/>
      </rPr>
      <t xml:space="preserve">
</t>
    </r>
    <r>
      <rPr>
        <sz val="11"/>
        <color rgb="FF000000"/>
        <rFont val="Calibri"/>
      </rPr>
      <t>fstream.write(html.replace(original, replacement))</t>
    </r>
    <r>
      <rPr>
        <sz val="11"/>
        <color rgb="FF000000"/>
        <rFont val="Calibri"/>
      </rPr>
      <t xml:space="preserve">
</t>
    </r>
    <r>
      <rPr>
        <sz val="11"/>
        <color rgb="FF000000"/>
        <rFont val="Calibri"/>
      </rPr>
      <t>fstream.close()</t>
    </r>
    <r>
      <rPr>
        <sz val="11"/>
        <color rgb="FF000000"/>
        <rFont val="Calibri"/>
      </rPr>
      <t xml:space="preserve">
</t>
    </r>
    <r>
      <rPr>
        <sz val="11"/>
        <color rgb="FF000000"/>
        <rFont val="Calibri"/>
      </rPr>
      <t># update the current version of index.html in the pod</t>
    </r>
    <r>
      <rPr>
        <sz val="11"/>
        <color rgb="FF000000"/>
        <rFont val="Calibri"/>
      </rPr>
      <t xml:space="preserve">
</t>
    </r>
    <r>
      <rPr>
        <sz val="11"/>
        <color rgb="FF000000"/>
        <rFont val="Calibri"/>
      </rPr>
      <t>os.system("kubectl -n dragos-sitestore cp ./index.html.patched "+platformui+":"+HTML_DIR+"index.html")</t>
    </r>
    <r>
      <rPr>
        <sz val="11"/>
        <color rgb="FF000000"/>
        <rFont val="Calibri"/>
      </rPr>
      <t xml:space="preserve">
</t>
    </r>
    <r>
      <rPr>
        <sz val="11"/>
        <color rgb="FF000000"/>
        <rFont val="Calibri"/>
      </rPr>
      <t>print("Banner configuration changes complete, reload the login page (or logout) to see the popup.  If the formatting for the popup needs to be adjusted, make the changes in the banner block above and re-run this script.")</t>
    </r>
    <r>
      <rPr>
        <sz val="11"/>
        <color rgb="FF000000"/>
        <rFont val="Calibri"/>
      </rPr>
      <t xml:space="preserve">
</t>
    </r>
    <r>
      <rPr>
        <sz val="11"/>
        <color rgb="FF000000"/>
        <rFont val="Calibri"/>
      </rPr>
      <t>print("\nUse the below format to create a cron that makes the banner persist through reboots:\n\n*/5 * * * * python3 /root/DOD_Banner_Config_Utility.py --persist-banner\n\n")</t>
    </r>
    <r>
      <rPr>
        <sz val="11"/>
        <color rgb="FF000000"/>
        <rFont val="Calibri"/>
      </rPr>
      <t xml:space="preserve">
</t>
    </r>
    <r>
      <rPr>
        <sz val="11"/>
        <color rgb="FF000000"/>
        <rFont val="Calibri"/>
      </rPr>
      <t>2. Run the script with the following syntax: python3 DOD_Banner_Config_Utility.py, and go to the sitestore login page to verify the banner is present.</t>
    </r>
    <r>
      <rPr>
        <sz val="11"/>
        <color rgb="FF000000"/>
        <rFont val="Calibri"/>
      </rPr>
      <t xml:space="preserve">
</t>
    </r>
    <r>
      <rPr>
        <sz val="11"/>
        <color rgb="FF000000"/>
        <rFont val="Calibri"/>
      </rPr>
      <t>3. Schedule the cron with the following syntax to make sure the change survives reboots: 5 * * * * python3 /root/DOD_Banner_Config_Utility.py --persist-banner</t>
    </r>
  </si>
  <si>
    <r>
      <rPr>
        <sz val="11"/>
        <color rgb="FF000000"/>
        <rFont val="Calibri"/>
      </rPr>
      <t>Display of a standardized and approved use notification before granting access to the publicly accessible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desktops, laptops, and other devices accommodating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</si>
  <si>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 xml:space="preserve">Verify that the Standard Mandatory DOD Notice and Consent Banner appears before being granted access to Dragos Platform UI. </t>
    </r>
    <r>
      <rPr>
        <sz val="11"/>
        <color rgb="FF000000"/>
        <rFont val="Calibri"/>
      </rPr>
      <t xml:space="preserve">
</t>
    </r>
    <r>
      <rPr>
        <sz val="11"/>
        <color rgb="FF000000"/>
        <rFont val="Calibri"/>
      </rPr>
      <t>If the Standard Mandatory DOD Notice is not presented, this is a finding.</t>
    </r>
    <r>
      <rPr>
        <sz val="11"/>
        <color rgb="FF000000"/>
        <rFont val="Calibri"/>
      </rPr>
      <t xml:space="preserve">
</t>
    </r>
    <r>
      <rPr>
        <sz val="11"/>
        <color rgb="FF000000"/>
        <rFont val="Calibri"/>
      </rPr>
      <t>Example Banner: 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</si>
  <si>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V-270919</t>
  </si>
  <si>
    <r>
      <rPr>
        <sz val="11"/>
        <rFont val="Calibri"/>
      </rPr>
      <t>The Dragos Platform must only allow local administrative and service user accounts.</t>
    </r>
  </si>
  <si>
    <r>
      <rPr>
        <sz val="11"/>
        <color rgb="FF000000"/>
        <rFont val="Calibri"/>
      </rPr>
      <t>Remove any nondefault user accounts configured to authenticate with username and password or configure an approved identity provider for all required user accounts.</t>
    </r>
    <r>
      <rPr>
        <sz val="11"/>
        <color rgb="FF000000"/>
        <rFont val="Calibri"/>
      </rPr>
      <t xml:space="preserve">
</t>
    </r>
    <r>
      <rPr>
        <sz val="11"/>
        <color rgb="FF000000"/>
        <rFont val="Calibri"/>
      </rPr>
      <t>1.Remove user:</t>
    </r>
    <r>
      <rPr>
        <sz val="11"/>
        <color rgb="FF000000"/>
        <rFont val="Calibri"/>
      </rPr>
      <t xml:space="preserve">
</t>
    </r>
    <r>
      <rPr>
        <sz val="11"/>
        <color rgb="FF000000"/>
        <rFont val="Calibri"/>
      </rPr>
      <t>While logged in to the Dragos Platform with a user account with administrative privileges, navigate to Admin &gt;&gt; User Management &gt;&gt; Users.</t>
    </r>
    <r>
      <rPr>
        <sz val="11"/>
        <color rgb="FF000000"/>
        <rFont val="Calibri"/>
      </rPr>
      <t xml:space="preserve">
</t>
    </r>
    <r>
      <rPr>
        <sz val="11"/>
        <color rgb="FF000000"/>
        <rFont val="Calibri"/>
      </rPr>
      <t>Click the kebab menu next to the user and select "Delete User".</t>
    </r>
    <r>
      <rPr>
        <sz val="11"/>
        <color rgb="FF000000"/>
        <rFont val="Calibri"/>
      </rPr>
      <t xml:space="preserve">
</t>
    </r>
    <r>
      <rPr>
        <sz val="11"/>
        <color rgb="FF000000"/>
        <rFont val="Calibri"/>
      </rPr>
      <t>Click "DELETE" in the verification window.</t>
    </r>
    <r>
      <rPr>
        <sz val="11"/>
        <color rgb="FF000000"/>
        <rFont val="Calibri"/>
      </rPr>
      <t xml:space="preserve">
</t>
    </r>
    <r>
      <rPr>
        <sz val="11"/>
        <color rgb="FF000000"/>
        <rFont val="Calibri"/>
      </rPr>
      <t>2. Add Authentication method:</t>
    </r>
    <r>
      <rPr>
        <sz val="11"/>
        <color rgb="FF000000"/>
        <rFont val="Calibri"/>
      </rPr>
      <t xml:space="preserve">
</t>
    </r>
    <r>
      <rPr>
        <sz val="11"/>
        <color rgb="FF000000"/>
        <rFont val="Calibri"/>
      </rPr>
      <t>While logged in to the Dragos Platform with a user account with administrative privileges, navigate to Admin &gt;&gt; User Management &gt;&gt; Users.</t>
    </r>
    <r>
      <rPr>
        <sz val="11"/>
        <color rgb="FF000000"/>
        <rFont val="Calibri"/>
      </rPr>
      <t xml:space="preserve">
</t>
    </r>
    <r>
      <rPr>
        <sz val="11"/>
        <color rgb="FF000000"/>
        <rFont val="Calibri"/>
      </rPr>
      <t>Click the kebab menu next to the user and select "Edit User".</t>
    </r>
    <r>
      <rPr>
        <sz val="11"/>
        <color rgb="FF000000"/>
        <rFont val="Calibri"/>
      </rPr>
      <t xml:space="preserve">
</t>
    </r>
    <r>
      <rPr>
        <sz val="11"/>
        <color rgb="FF000000"/>
        <rFont val="Calibri"/>
      </rPr>
      <t>Click "Authentication" in the page selector.</t>
    </r>
    <r>
      <rPr>
        <sz val="11"/>
        <color rgb="FF000000"/>
        <rFont val="Calibri"/>
      </rPr>
      <t xml:space="preserve">
</t>
    </r>
    <r>
      <rPr>
        <sz val="11"/>
        <color rgb="FF000000"/>
        <rFont val="Calibri"/>
      </rPr>
      <t>Add information to appropriate authentication method and click "Save".</t>
    </r>
  </si>
  <si>
    <r>
      <rPr>
        <sz val="11"/>
        <color rgb="FF000000"/>
        <rFont val="Calibri"/>
      </rPr>
      <t>Only two default UI accounts facilitate the initial setup and configuration of the platform. These accounts provide immediate access to the system, allowing administrators to quickly get the system up and running without needing to create new user accounts during the initial installation phase.</t>
    </r>
    <r>
      <rPr>
        <sz val="11"/>
        <color rgb="FF000000"/>
        <rFont val="Calibri"/>
      </rPr>
      <t xml:space="preserve">
</t>
    </r>
    <r>
      <rPr>
        <sz val="11"/>
        <color rgb="FF000000"/>
        <rFont val="Calibri"/>
      </rPr>
      <t>During maintenance, updates, or support operations, default accounts allow vendor support teams to access the system without needing to manage a variety of customer-specific accounts. This can streamline support activities and reduce downtime.</t>
    </r>
    <r>
      <rPr>
        <sz val="11"/>
        <color rgb="FF000000"/>
        <rFont val="Calibri"/>
      </rPr>
      <t xml:space="preserve">
</t>
    </r>
    <r>
      <rPr>
        <sz val="11"/>
        <color rgb="FF000000"/>
        <rFont val="Calibri"/>
      </rPr>
      <t>Default accounts passwords must be changed and protected so they cannot be exploited by attackers to gain unauthorized access to the system.</t>
    </r>
    <r>
      <rPr>
        <sz val="11"/>
        <color rgb="FF000000"/>
        <rFont val="Calibri"/>
      </rPr>
      <t xml:space="preserve">
</t>
    </r>
    <r>
      <rPr>
        <sz val="11"/>
        <color rgb="FF000000"/>
        <rFont val="Calibri"/>
      </rPr>
      <t>Satisfies: SRG-APP-000080, SRG-APP-000234</t>
    </r>
  </si>
  <si>
    <r>
      <rPr>
        <sz val="11"/>
        <color rgb="FF000000"/>
        <rFont val="Calibri"/>
      </rPr>
      <t>Verify local user accounts.</t>
    </r>
    <r>
      <rPr>
        <sz val="11"/>
        <color rgb="FF000000"/>
        <rFont val="Calibri"/>
      </rPr>
      <t xml:space="preserve">
</t>
    </r>
    <r>
      <rPr>
        <sz val="11"/>
        <color rgb="FF000000"/>
        <rFont val="Calibri"/>
      </rPr>
      <t>While logged in to the Dragos Platform with a user account with administrative privileges, navigate to Admin &gt;&gt; User Management &gt;&gt; Users.</t>
    </r>
    <r>
      <rPr>
        <sz val="11"/>
        <color rgb="FF000000"/>
        <rFont val="Calibri"/>
      </rPr>
      <t xml:space="preserve">
</t>
    </r>
    <r>
      <rPr>
        <sz val="11"/>
        <color rgb="FF000000"/>
        <rFont val="Calibri"/>
      </rPr>
      <t>If any user except the UI administrator account is configured to authenticate with username and password, this is a finding.</t>
    </r>
  </si>
  <si>
    <t>V-270932</t>
  </si>
  <si>
    <r>
      <rPr>
        <sz val="11"/>
        <rFont val="Calibri"/>
      </rPr>
      <t>The Dragos Platform must have notification and audit services installed.</t>
    </r>
  </si>
  <si>
    <r>
      <rPr>
        <sz val="11"/>
        <color rgb="FF000000"/>
        <rFont val="Calibri"/>
      </rPr>
      <t>If a notification does not appear, install KP-CW-24-001. This knowledge pack will add this and other notifications relevant to the STIG to the Dragos Platform.</t>
    </r>
    <r>
      <rPr>
        <sz val="11"/>
        <color rgb="FF000000"/>
        <rFont val="Calibri"/>
      </rPr>
      <t xml:space="preserve">
</t>
    </r>
    <r>
      <rPr>
        <sz val="11"/>
        <color rgb="FF000000"/>
        <rFont val="Calibri"/>
      </rPr>
      <t>To add Knowledge Pack:</t>
    </r>
    <r>
      <rPr>
        <sz val="11"/>
        <color rgb="FF000000"/>
        <rFont val="Calibri"/>
      </rPr>
      <t xml:space="preserve">
</t>
    </r>
    <r>
      <rPr>
        <sz val="11"/>
        <color rgb="FF000000"/>
        <rFont val="Calibri"/>
      </rPr>
      <t>While logged in to the Dragos Platform with a user account with administrative privileges, navigate to Admin &gt;&gt; SiteStore Management &gt;&gt; Knowledge Packs.</t>
    </r>
    <r>
      <rPr>
        <sz val="11"/>
        <color rgb="FF000000"/>
        <rFont val="Calibri"/>
      </rPr>
      <t xml:space="preserve">
</t>
    </r>
    <r>
      <rPr>
        <sz val="11"/>
        <color rgb="FF000000"/>
        <rFont val="Calibri"/>
      </rPr>
      <t>Locate all "STIG-KP_Plus" Knowledge Pack(s).</t>
    </r>
    <r>
      <rPr>
        <sz val="11"/>
        <color rgb="FF000000"/>
        <rFont val="Calibri"/>
      </rPr>
      <t xml:space="preserve">
</t>
    </r>
    <r>
      <rPr>
        <sz val="11"/>
        <color rgb="FF000000"/>
        <rFont val="Calibri"/>
      </rPr>
      <t>Click "Deploy" button next to the Knowledge Pack(s).</t>
    </r>
    <r>
      <rPr>
        <sz val="11"/>
        <color rgb="FF000000"/>
        <rFont val="Calibri"/>
      </rPr>
      <t xml:space="preserve">
</t>
    </r>
    <r>
      <rPr>
        <sz val="11"/>
        <color rgb="FF000000"/>
        <rFont val="Calibri"/>
      </rPr>
      <t>Fill in the form and click "DEPLOY".</t>
    </r>
  </si>
  <si>
    <r>
      <rPr>
        <sz val="11"/>
        <color rgb="FF000000"/>
        <rFont val="Calibri"/>
      </rPr>
      <t>Installing the Knowledge Pack(s) is essential for the Dragos Platform to provide comprehensive security monitoring, compliance, and operational visibility within industrial environments. It enhances the Platform's capabilities in detecting and responding to threats, ensuring regulatory compliance, and maintaining the overall security. It is critical for the appropriate personnel to be aware if a system is at risk of failing to process audit logs as required.</t>
    </r>
    <r>
      <rPr>
        <sz val="11"/>
        <color rgb="FF000000"/>
        <rFont val="Calibri"/>
      </rPr>
      <t xml:space="preserve">
</t>
    </r>
    <r>
      <rPr>
        <sz val="11"/>
        <color rgb="FF000000"/>
        <rFont val="Calibri"/>
      </rPr>
      <t>The pack provides enhanced visibility into the operations of the Dragos Platform. This includes monitoring user activities, changes to system configurations, and other critical events. Improved visibility helps in identifying potential security issues and operational anomalies before they escalate into significant problems.</t>
    </r>
  </si>
  <si>
    <r>
      <rPr>
        <sz val="11"/>
        <color rgb="FF000000"/>
        <rFont val="Calibri"/>
      </rPr>
      <t>Ensure all notification and audit services are functional.</t>
    </r>
    <r>
      <rPr>
        <sz val="11"/>
        <color rgb="FF000000"/>
        <rFont val="Calibri"/>
      </rPr>
      <t xml:space="preserve">
</t>
    </r>
    <r>
      <rPr>
        <sz val="11"/>
        <color rgb="FF000000"/>
        <rFont val="Calibri"/>
      </rPr>
      <t>Log in to the SiteStore CLI and execute the following command:</t>
    </r>
    <r>
      <rPr>
        <sz val="11"/>
        <color rgb="FF000000"/>
        <rFont val="Calibri"/>
      </rPr>
      <t xml:space="preserve">
</t>
    </r>
    <r>
      <rPr>
        <sz val="11"/>
        <color rgb="FF000000"/>
        <rFont val="Calibri"/>
      </rPr>
      <t>system k3s status</t>
    </r>
    <r>
      <rPr>
        <sz val="11"/>
        <color rgb="FF000000"/>
        <rFont val="Calibri"/>
      </rPr>
      <t xml:space="preserve">
</t>
    </r>
    <r>
      <rPr>
        <sz val="11"/>
        <color rgb="FF000000"/>
        <rFont val="Calibri"/>
      </rPr>
      <t xml:space="preserve">If the message does not return "system is ready", this is a finding. </t>
    </r>
    <r>
      <rPr>
        <sz val="11"/>
        <color rgb="FF000000"/>
        <rFont val="Calibri"/>
      </rPr>
      <t xml:space="preserve">
</t>
    </r>
    <r>
      <rPr>
        <sz val="11"/>
        <color rgb="FF000000"/>
        <rFont val="Calibri"/>
      </rPr>
      <t>(Note that for approximately 15–20 minutes after system startup or reboot, system will not be ready. Additionally, until the sensor is paired with a SiteStore, one pod on the sensor will not be ready).</t>
    </r>
  </si>
  <si>
    <t>V-270944</t>
  </si>
  <si>
    <r>
      <rPr>
        <sz val="11"/>
        <rFont val="Calibri"/>
      </rPr>
      <t>The Dragos Platform must be configured to send backup audit records.</t>
    </r>
  </si>
  <si>
    <r>
      <rPr>
        <sz val="11"/>
        <color rgb="FF000000"/>
        <rFont val="Calibri"/>
      </rPr>
      <t>Create Syslog server and Rule.</t>
    </r>
    <r>
      <rPr>
        <sz val="11"/>
        <color rgb="FF000000"/>
        <rFont val="Calibri"/>
      </rPr>
      <t xml:space="preserve">
</t>
    </r>
    <r>
      <rPr>
        <sz val="11"/>
        <color rgb="FF000000"/>
        <rFont val="Calibri"/>
      </rPr>
      <t>1. Create a Syslog server on a third-party device. The steps may vary depending on the chosen Syslog server software.</t>
    </r>
    <r>
      <rPr>
        <sz val="11"/>
        <color rgb="FF000000"/>
        <rFont val="Calibri"/>
      </rPr>
      <t xml:space="preserve">
</t>
    </r>
    <r>
      <rPr>
        <sz val="11"/>
        <color rgb="FF000000"/>
        <rFont val="Calibri"/>
      </rPr>
      <t>2. Create a syslog server output in the Dragos UI.</t>
    </r>
    <r>
      <rPr>
        <sz val="11"/>
        <color rgb="FF000000"/>
        <rFont val="Calibri"/>
      </rPr>
      <t xml:space="preserve">
</t>
    </r>
    <r>
      <rPr>
        <sz val="11"/>
        <color rgb="FF000000"/>
        <rFont val="Calibri"/>
      </rPr>
      <t>Navigate to Admin &gt;&gt; Integrations.</t>
    </r>
    <r>
      <rPr>
        <sz val="11"/>
        <color rgb="FF000000"/>
        <rFont val="Calibri"/>
      </rPr>
      <t xml:space="preserve">
</t>
    </r>
    <r>
      <rPr>
        <sz val="11"/>
        <color rgb="FF000000"/>
        <rFont val="Calibri"/>
      </rPr>
      <t>Click "LAUNCH" in the Syslog section.</t>
    </r>
    <r>
      <rPr>
        <sz val="11"/>
        <color rgb="FF000000"/>
        <rFont val="Calibri"/>
      </rPr>
      <t xml:space="preserve">
</t>
    </r>
    <r>
      <rPr>
        <sz val="11"/>
        <color rgb="FF000000"/>
        <rFont val="Calibri"/>
      </rPr>
      <t>Click "ADD NEW SERVER".</t>
    </r>
    <r>
      <rPr>
        <sz val="11"/>
        <color rgb="FF000000"/>
        <rFont val="Calibri"/>
      </rPr>
      <t xml:space="preserve">
</t>
    </r>
    <r>
      <rPr>
        <sz val="11"/>
        <color rgb="FF000000"/>
        <rFont val="Calibri"/>
      </rPr>
      <t>Enter third-party server information, select TLS or mTLS in the protocol dropdown, and click "NEXT".  Note: This step may require TLS certificate generation.</t>
    </r>
    <r>
      <rPr>
        <sz val="11"/>
        <color rgb="FF000000"/>
        <rFont val="Calibri"/>
      </rPr>
      <t xml:space="preserve">
</t>
    </r>
    <r>
      <rPr>
        <sz val="11"/>
        <color rgb="FF000000"/>
        <rFont val="Calibri"/>
      </rPr>
      <t>Input Message Template.</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3. Create a rule.</t>
    </r>
    <r>
      <rPr>
        <sz val="11"/>
        <color rgb="FF000000"/>
        <rFont val="Calibri"/>
      </rPr>
      <t xml:space="preserve">
</t>
    </r>
    <r>
      <rPr>
        <sz val="11"/>
        <color rgb="FF000000"/>
        <rFont val="Calibri"/>
      </rPr>
      <t>Navigate to Notification &gt;&gt; RULES Tab.</t>
    </r>
    <r>
      <rPr>
        <sz val="11"/>
        <color rgb="FF000000"/>
        <rFont val="Calibri"/>
      </rPr>
      <t xml:space="preserve">
</t>
    </r>
    <r>
      <rPr>
        <sz val="11"/>
        <color rgb="FF000000"/>
        <rFont val="Calibri"/>
      </rPr>
      <t>Click "NEW RULE".</t>
    </r>
    <r>
      <rPr>
        <sz val="11"/>
        <color rgb="FF000000"/>
        <rFont val="Calibri"/>
      </rPr>
      <t xml:space="preserve">
</t>
    </r>
    <r>
      <rPr>
        <sz val="11"/>
        <color rgb="FF000000"/>
        <rFont val="Calibri"/>
      </rPr>
      <t>Fill in Name and Processing Order.</t>
    </r>
    <r>
      <rPr>
        <sz val="11"/>
        <color rgb="FF000000"/>
        <rFont val="Calibri"/>
      </rPr>
      <t xml:space="preserve">
</t>
    </r>
    <r>
      <rPr>
        <sz val="11"/>
        <color rgb="FF000000"/>
        <rFont val="Calibri"/>
      </rPr>
      <t>Select For Rule Criteria:</t>
    </r>
    <r>
      <rPr>
        <sz val="11"/>
        <color rgb="FF000000"/>
        <rFont val="Calibri"/>
      </rPr>
      <t xml:space="preserve">
</t>
    </r>
    <r>
      <rPr>
        <sz val="11"/>
        <color rgb="FF000000"/>
        <rFont val="Calibri"/>
      </rPr>
      <t>If ANY of the following - "Notification Type" "Equals" "System"</t>
    </r>
    <r>
      <rPr>
        <sz val="11"/>
        <color rgb="FF000000"/>
        <rFont val="Calibri"/>
      </rPr>
      <t xml:space="preserve">
</t>
    </r>
    <r>
      <rPr>
        <sz val="11"/>
        <color rgb="FF000000"/>
        <rFont val="Calibri"/>
      </rPr>
      <t>Action = Send Syslog (third-party server)</t>
    </r>
    <r>
      <rPr>
        <sz val="11"/>
        <color rgb="FF000000"/>
        <rFont val="Calibri"/>
      </rPr>
      <t xml:space="preserve">
</t>
    </r>
    <r>
      <rPr>
        <sz val="11"/>
        <color rgb="FF000000"/>
        <rFont val="Calibri"/>
      </rPr>
      <t>Click "SAVE".</t>
    </r>
  </si>
  <si>
    <r>
      <rPr>
        <sz val="11"/>
        <color rgb="FF000000"/>
        <rFont val="Calibri"/>
      </rPr>
      <t>Configuring the Dragos Platform to send out backup audit records is a critical best practice for ensuring the security, integrity, and availability of audit data. It supports disaster recovery, regulatory compliance, forensic investigations, and overall operational resilience, thereby strengthening the organization's cybersecurity posture.</t>
    </r>
    <r>
      <rPr>
        <sz val="11"/>
        <color rgb="FF000000"/>
        <rFont val="Calibri"/>
      </rPr>
      <t xml:space="preserve">
</t>
    </r>
    <r>
      <rPr>
        <sz val="11"/>
        <color rgb="FF000000"/>
        <rFont val="Calibri"/>
      </rPr>
      <t>Storing backup audit records in a separate location ensures that even if the primary system is compromised or experiences a failure, the audit records remain intact and secure. This separation enhances the overall integrity and security of the audit data.</t>
    </r>
    <r>
      <rPr>
        <sz val="11"/>
        <color rgb="FF000000"/>
        <rFont val="Calibri"/>
      </rPr>
      <t xml:space="preserve">
</t>
    </r>
    <r>
      <rPr>
        <sz val="11"/>
        <color rgb="FF000000"/>
        <rFont val="Calibri"/>
      </rPr>
      <t>In the event of a catastrophic event such as a cyberattack, hardware failure, or natural disaster, having backup audit records stored offsite allows for recovery of critical audit data. This capability is essential for restoring operations and conducting post-incident analyses.</t>
    </r>
    <r>
      <rPr>
        <sz val="11"/>
        <color rgb="FF000000"/>
        <rFont val="Calibri"/>
      </rPr>
      <t xml:space="preserve">
</t>
    </r>
    <r>
      <rPr>
        <sz val="11"/>
        <color rgb="FF000000"/>
        <rFont val="Calibri"/>
      </rPr>
      <t>In the aftermath of a security incident, forensic investigators rely on audit records to reconstruct events and understand the nature and impact of the incident. Backup audit records provide a reliable source of information for these investigations, even if the primary records are tampered with or deleted.</t>
    </r>
    <r>
      <rPr>
        <sz val="11"/>
        <color rgb="FF000000"/>
        <rFont val="Calibri"/>
      </rPr>
      <t xml:space="preserve">
</t>
    </r>
    <r>
      <rPr>
        <sz val="11"/>
        <color rgb="FF000000"/>
        <rFont val="Calibri"/>
      </rPr>
      <t>Regularly backing up audit records ensures operational continuity by safeguarding critical data. In case of an unexpected event, the Dragos Platform can quickly access the backup records to continue monitoring and analyzing security events without significant disruption.</t>
    </r>
    <r>
      <rPr>
        <sz val="11"/>
        <color rgb="FF000000"/>
        <rFont val="Calibri"/>
      </rPr>
      <t xml:space="preserve">
</t>
    </r>
    <r>
      <rPr>
        <sz val="11"/>
        <color rgb="FF000000"/>
        <rFont val="Calibri"/>
      </rPr>
      <t>Regular backups of audit records help ensure accountability by providing a reliable and tamper-evident log of activities. This accountability is essential for maintaining trust and transparency within the organization and with external stakeholders.</t>
    </r>
    <r>
      <rPr>
        <sz val="11"/>
        <color rgb="FF000000"/>
        <rFont val="Calibri"/>
      </rPr>
      <t xml:space="preserve">
</t>
    </r>
    <r>
      <rPr>
        <sz val="11"/>
        <color rgb="FF000000"/>
        <rFont val="Calibri"/>
      </rPr>
      <t>Satisfies: SRG-APP-000125, SRG-APP-000515, SRG-APP-000358</t>
    </r>
  </si>
  <si>
    <r>
      <rPr>
        <sz val="11"/>
        <color rgb="FF000000"/>
        <rFont val="Calibri"/>
      </rPr>
      <t>Verify third-party server is used to offload audit records.</t>
    </r>
    <r>
      <rPr>
        <sz val="11"/>
        <color rgb="FF000000"/>
        <rFont val="Calibri"/>
      </rPr>
      <t xml:space="preserve">
</t>
    </r>
    <r>
      <rPr>
        <sz val="11"/>
        <color rgb="FF000000"/>
        <rFont val="Calibri"/>
      </rPr>
      <t>1. Check for a configured Syslog Server. In the UI, navigate to Admin &gt;&gt; Integrations.</t>
    </r>
    <r>
      <rPr>
        <sz val="11"/>
        <color rgb="FF000000"/>
        <rFont val="Calibri"/>
      </rPr>
      <t xml:space="preserve">
</t>
    </r>
    <r>
      <rPr>
        <sz val="11"/>
        <color rgb="FF000000"/>
        <rFont val="Calibri"/>
      </rPr>
      <t>Click "LAUNCH" in the Syslog section.</t>
    </r>
    <r>
      <rPr>
        <sz val="11"/>
        <color rgb="FF000000"/>
        <rFont val="Calibri"/>
      </rPr>
      <t xml:space="preserve">
</t>
    </r>
    <r>
      <rPr>
        <sz val="11"/>
        <color rgb="FF000000"/>
        <rFont val="Calibri"/>
      </rPr>
      <t xml:space="preserve">If a Syslog Server is not listed or Status is not connected, this is a finding. </t>
    </r>
    <r>
      <rPr>
        <sz val="11"/>
        <color rgb="FF000000"/>
        <rFont val="Calibri"/>
      </rPr>
      <t xml:space="preserve">
</t>
    </r>
    <r>
      <rPr>
        <sz val="11"/>
        <color rgb="FF000000"/>
        <rFont val="Calibri"/>
      </rPr>
      <t xml:space="preserve">If the protocol of the Syslog Server is not TLS or mTLS, this is a finding. </t>
    </r>
    <r>
      <rPr>
        <sz val="11"/>
        <color rgb="FF000000"/>
        <rFont val="Calibri"/>
      </rPr>
      <t xml:space="preserve">
</t>
    </r>
    <r>
      <rPr>
        <sz val="11"/>
        <color rgb="FF000000"/>
        <rFont val="Calibri"/>
      </rPr>
      <t>2. Check for an export rule. In the UI, navigate to Notification &gt;&gt; RULES Tab.</t>
    </r>
    <r>
      <rPr>
        <sz val="11"/>
        <color rgb="FF000000"/>
        <rFont val="Calibri"/>
      </rPr>
      <t xml:space="preserve">
</t>
    </r>
    <r>
      <rPr>
        <sz val="11"/>
        <color rgb="FF000000"/>
        <rFont val="Calibri"/>
      </rPr>
      <t>Verify a rule exists and has the following:</t>
    </r>
    <r>
      <rPr>
        <sz val="11"/>
        <color rgb="FF000000"/>
        <rFont val="Calibri"/>
      </rPr>
      <t xml:space="preserve">
</t>
    </r>
    <r>
      <rPr>
        <sz val="11"/>
        <color rgb="FF000000"/>
        <rFont val="Calibri"/>
      </rPr>
      <t>Action = "Send Syslog (&lt;your syslog server&gt;)"</t>
    </r>
    <r>
      <rPr>
        <sz val="11"/>
        <color rgb="FF000000"/>
        <rFont val="Calibri"/>
      </rPr>
      <t xml:space="preserve">
</t>
    </r>
    <r>
      <rPr>
        <sz val="11"/>
        <color rgb="FF000000"/>
        <rFont val="Calibri"/>
      </rPr>
      <t xml:space="preserve">Criteria = "IF Notification Type equals System" </t>
    </r>
    <r>
      <rPr>
        <sz val="11"/>
        <color rgb="FF000000"/>
        <rFont val="Calibri"/>
      </rPr>
      <t xml:space="preserve">
</t>
    </r>
    <r>
      <rPr>
        <sz val="11"/>
        <color rgb="FF000000"/>
        <rFont val="Calibri"/>
      </rPr>
      <t>If this rule does not exist with the correct Action and Criteria, this is a finding.</t>
    </r>
  </si>
  <si>
    <t>V-270945</t>
  </si>
  <si>
    <r>
      <rPr>
        <sz val="11"/>
        <rFont val="Calibri"/>
      </rPr>
      <t>The Dragos Platform must have disk encryption enabled on a virtual machines (VMs).</t>
    </r>
  </si>
  <si>
    <r>
      <rPr>
        <sz val="11"/>
        <color rgb="FF000000"/>
        <rFont val="Calibri"/>
      </rPr>
      <t xml:space="preserve">If Dragos is running on an appliance, this check is Not Applicable. </t>
    </r>
    <r>
      <rPr>
        <sz val="11"/>
        <color rgb="FF000000"/>
        <rFont val="Calibri"/>
      </rPr>
      <t xml:space="preserve">
</t>
    </r>
    <r>
      <rPr>
        <sz val="11"/>
        <color rgb="FF000000"/>
        <rFont val="Calibri"/>
      </rPr>
      <t>If the hypervisor is using full disk encryption, this check is Not Applicable.</t>
    </r>
    <r>
      <rPr>
        <sz val="11"/>
        <color rgb="FF000000"/>
        <rFont val="Calibri"/>
      </rPr>
      <t xml:space="preserve">
</t>
    </r>
    <r>
      <rPr>
        <sz val="11"/>
        <color rgb="FF000000"/>
        <rFont val="Calibri"/>
      </rPr>
      <t>LUKS (Linux Unified Key Setup):</t>
    </r>
    <r>
      <rPr>
        <sz val="11"/>
        <color rgb="FF000000"/>
        <rFont val="Calibri"/>
      </rPr>
      <t xml:space="preserve">
</t>
    </r>
    <r>
      <rPr>
        <sz val="11"/>
        <color rgb="FF000000"/>
        <rFont val="Calibri"/>
      </rPr>
      <t>During the installation process, most Linux distributions provide an option to encrypt the disk. Select this option to set up encryption.</t>
    </r>
    <r>
      <rPr>
        <sz val="11"/>
        <color rgb="FF000000"/>
        <rFont val="Calibri"/>
      </rPr>
      <t xml:space="preserve">
</t>
    </r>
    <r>
      <rPr>
        <sz val="11"/>
        <color rgb="FF000000"/>
        <rFont val="Calibri"/>
      </rPr>
      <t>To encrypt an existing installation, use tools such as cryptsetup to set up encryption manually. Here is a general guide:</t>
    </r>
    <r>
      <rPr>
        <sz val="11"/>
        <color rgb="FF000000"/>
        <rFont val="Calibri"/>
      </rPr>
      <t xml:space="preserve">
</t>
    </r>
    <r>
      <rPr>
        <sz val="11"/>
        <color rgb="FF000000"/>
        <rFont val="Calibri"/>
      </rPr>
      <t>Execute the following (Replace /dev/sdX with the appropriate device name):</t>
    </r>
    <r>
      <rPr>
        <sz val="11"/>
        <color rgb="FF000000"/>
        <rFont val="Calibri"/>
      </rPr>
      <t xml:space="preserve">
</t>
    </r>
    <r>
      <rPr>
        <sz val="11"/>
        <color rgb="FF000000"/>
        <rFont val="Calibri"/>
      </rPr>
      <t>sudo cryptsetup luksFormat /dev/sdX</t>
    </r>
    <r>
      <rPr>
        <sz val="11"/>
        <color rgb="FF000000"/>
        <rFont val="Calibri"/>
      </rPr>
      <t xml:space="preserve">
</t>
    </r>
    <r>
      <rPr>
        <sz val="11"/>
        <color rgb="FF000000"/>
        <rFont val="Calibri"/>
      </rPr>
      <t>sudo cryptsetup open /dev/sdX encrypted_disk</t>
    </r>
    <r>
      <rPr>
        <sz val="11"/>
        <color rgb="FF000000"/>
        <rFont val="Calibri"/>
      </rPr>
      <t xml:space="preserve">
</t>
    </r>
    <r>
      <rPr>
        <sz val="11"/>
        <color rgb="FF000000"/>
        <rFont val="Calibri"/>
      </rPr>
      <t>sudo mkfs.ext4 /dev/mapper/encrypted_disk</t>
    </r>
    <r>
      <rPr>
        <sz val="11"/>
        <color rgb="FF000000"/>
        <rFont val="Calibri"/>
      </rPr>
      <t xml:space="preserve">
</t>
    </r>
    <r>
      <rPr>
        <sz val="11"/>
        <color rgb="FF000000"/>
        <rFont val="Calibri"/>
      </rPr>
      <t>sudo mount /dev/mapper/encrypted_disk /mnt</t>
    </r>
  </si>
  <si>
    <r>
      <rPr>
        <sz val="11"/>
        <color rgb="FF000000"/>
        <rFont val="Calibri"/>
      </rPr>
      <t>Enabling disk encryption on VMs running the Dragos Platform is a critical security measure to protect sensitive data, ensure compliance with regulations, and provide a robust defense against various threats, including unauthorized access, data breaches, and insider threats.</t>
    </r>
    <r>
      <rPr>
        <sz val="11"/>
        <color rgb="FF000000"/>
        <rFont val="Calibri"/>
      </rPr>
      <t xml:space="preserve">
</t>
    </r>
    <r>
      <rPr>
        <sz val="11"/>
        <color rgb="FF000000"/>
        <rFont val="Calibri"/>
      </rPr>
      <t>Disk encryption ensures that the data stored on the VM's disk is unreadable to unauthorized users. This is crucial for protecting sensitive information, such as security logs, configurations, and other operational data, from being accessed if the disk is physically stolen or if unauthorized access is obtained.</t>
    </r>
    <r>
      <rPr>
        <sz val="11"/>
        <color rgb="FF000000"/>
        <rFont val="Calibri"/>
      </rPr>
      <t xml:space="preserve">
</t>
    </r>
    <r>
      <rPr>
        <sz val="11"/>
        <color rgb="FF000000"/>
        <rFont val="Calibri"/>
      </rPr>
      <t>In the event of a security breach, encrypted disks prevent attackers from easily accessing the data stored on the VMs. This is particularly important for mitigating the risks associated with data breaches, including the potential exposure of sensitive operational technology (OT) and industrial control system (ICS) data.</t>
    </r>
    <r>
      <rPr>
        <sz val="11"/>
        <color rgb="FF000000"/>
        <rFont val="Calibri"/>
      </rPr>
      <t xml:space="preserve">
</t>
    </r>
    <r>
      <rPr>
        <sz val="11"/>
        <color rgb="FF000000"/>
        <rFont val="Calibri"/>
      </rPr>
      <t>VMs can be snapshotted or cloned, creating exact copies of the VM, including its data. Disk encryption ensures that even if a snapshot or clone is made, the data remains protected and cannot be accessed without the appropriate decryption keys.</t>
    </r>
    <r>
      <rPr>
        <sz val="11"/>
        <color rgb="FF000000"/>
        <rFont val="Calibri"/>
      </rPr>
      <t xml:space="preserve">
</t>
    </r>
    <r>
      <rPr>
        <sz val="11"/>
        <color rgb="FF000000"/>
        <rFont val="Calibri"/>
      </rPr>
      <t>Disk encryption protects data at rest, which is data stored on the disk when the system is not in use. This is a critical aspect of data security, as it ensures that the data remains protected even if the VM is powered off or in a dormant state.</t>
    </r>
    <r>
      <rPr>
        <sz val="11"/>
        <color rgb="FF000000"/>
        <rFont val="Calibri"/>
      </rPr>
      <t xml:space="preserve">
</t>
    </r>
    <r>
      <rPr>
        <sz val="11"/>
        <color rgb="FF000000"/>
        <rFont val="Calibri"/>
      </rPr>
      <t>For organizations using both on-premises and cloud environments, disk encryption provides a consistent approach to data security. This helps maintain uniform security policies and practices across different infrastructure setups.</t>
    </r>
    <r>
      <rPr>
        <sz val="11"/>
        <color rgb="FF000000"/>
        <rFont val="Calibri"/>
      </rPr>
      <t xml:space="preserve">
</t>
    </r>
    <r>
      <rPr>
        <sz val="11"/>
        <color rgb="FF000000"/>
        <rFont val="Calibri"/>
      </rPr>
      <t>In multi-tenant environments, where multiple virtual machines run on the same physical hardware, disk encryption ensures that data on one VM cannot be accessed by other tenants or compromised VMs on the same host.</t>
    </r>
  </si>
  <si>
    <r>
      <rPr>
        <sz val="11"/>
        <color rgb="FF000000"/>
        <rFont val="Calibri"/>
      </rPr>
      <t xml:space="preserve">If Dragos is running on an appliance, this check is Not Applicable. </t>
    </r>
    <r>
      <rPr>
        <sz val="11"/>
        <color rgb="FF000000"/>
        <rFont val="Calibri"/>
      </rPr>
      <t xml:space="preserve">
</t>
    </r>
    <r>
      <rPr>
        <sz val="11"/>
        <color rgb="FF000000"/>
        <rFont val="Calibri"/>
      </rPr>
      <t>If the hypervisor is using full disk encryption, this check is Not Applicable.</t>
    </r>
    <r>
      <rPr>
        <sz val="11"/>
        <color rgb="FF000000"/>
        <rFont val="Calibri"/>
      </rPr>
      <t xml:space="preserve">
</t>
    </r>
    <r>
      <rPr>
        <sz val="11"/>
        <color rgb="FF000000"/>
        <rFont val="Calibri"/>
      </rPr>
      <t>Check for disk encryption in a VM.</t>
    </r>
    <r>
      <rPr>
        <sz val="11"/>
        <color rgb="FF000000"/>
        <rFont val="Calibri"/>
      </rPr>
      <t xml:space="preserve">
</t>
    </r>
    <r>
      <rPr>
        <sz val="11"/>
        <color rgb="FF000000"/>
        <rFont val="Calibri"/>
      </rPr>
      <t>Log into the VM and access the VM using remote access method, such as SSH.</t>
    </r>
    <r>
      <rPr>
        <sz val="11"/>
        <color rgb="FF000000"/>
        <rFont val="Calibri"/>
      </rPr>
      <t xml:space="preserve">
</t>
    </r>
    <r>
      <rPr>
        <sz val="11"/>
        <color rgb="FF000000"/>
        <rFont val="Calibri"/>
      </rPr>
      <t>Use Built-in Tools or Commands:</t>
    </r>
    <r>
      <rPr>
        <sz val="11"/>
        <color rgb="FF000000"/>
        <rFont val="Calibri"/>
      </rPr>
      <t xml:space="preserve">
</t>
    </r>
    <r>
      <rPr>
        <sz val="11"/>
        <color rgb="FF000000"/>
        <rFont val="Calibri"/>
      </rPr>
      <t>Linux:</t>
    </r>
    <r>
      <rPr>
        <sz val="11"/>
        <color rgb="FF000000"/>
        <rFont val="Calibri"/>
      </rPr>
      <t xml:space="preserve">
</t>
    </r>
    <r>
      <rPr>
        <sz val="11"/>
        <color rgb="FF000000"/>
        <rFont val="Calibri"/>
      </rPr>
      <t>1. Open a terminal window.</t>
    </r>
    <r>
      <rPr>
        <sz val="11"/>
        <color rgb="FF000000"/>
        <rFont val="Calibri"/>
      </rPr>
      <t xml:space="preserve">
</t>
    </r>
    <r>
      <rPr>
        <sz val="11"/>
        <color rgb="FF000000"/>
        <rFont val="Calibri"/>
      </rPr>
      <t>2. Use the following command to check if any encrypted partitions exist:</t>
    </r>
    <r>
      <rPr>
        <sz val="11"/>
        <color rgb="FF000000"/>
        <rFont val="Calibri"/>
      </rPr>
      <t xml:space="preserve">
</t>
    </r>
    <r>
      <rPr>
        <sz val="11"/>
        <color rgb="FF000000"/>
        <rFont val="Calibri"/>
      </rPr>
      <t>lsblk -o NAME,FSTYPE,LABEL,UUID,SIZE,MOUNTPOINT,TYPE</t>
    </r>
    <r>
      <rPr>
        <sz val="11"/>
        <color rgb="FF000000"/>
        <rFont val="Calibri"/>
      </rPr>
      <t xml:space="preserve">
</t>
    </r>
    <r>
      <rPr>
        <sz val="11"/>
        <color rgb="FF000000"/>
        <rFont val="Calibri"/>
      </rPr>
      <t>3. Check for partitions with the filesystem type "crypto_LUKS" or similar.</t>
    </r>
    <r>
      <rPr>
        <sz val="11"/>
        <color rgb="FF000000"/>
        <rFont val="Calibri"/>
      </rPr>
      <t xml:space="preserve">
</t>
    </r>
    <r>
      <rPr>
        <sz val="11"/>
        <color rgb="FF000000"/>
        <rFont val="Calibri"/>
      </rPr>
      <t>4. Use the following command to list encrypted volumes:</t>
    </r>
    <r>
      <rPr>
        <sz val="11"/>
        <color rgb="FF000000"/>
        <rFont val="Calibri"/>
      </rPr>
      <t xml:space="preserve">
</t>
    </r>
    <r>
      <rPr>
        <sz val="11"/>
        <color rgb="FF000000"/>
        <rFont val="Calibri"/>
      </rPr>
      <t>cryptsetup luksDump /dev/sdX</t>
    </r>
    <r>
      <rPr>
        <sz val="11"/>
        <color rgb="FF000000"/>
        <rFont val="Calibri"/>
      </rPr>
      <t xml:space="preserve">
</t>
    </r>
    <r>
      <rPr>
        <sz val="11"/>
        <color rgb="FF000000"/>
        <rFont val="Calibri"/>
      </rPr>
      <t>(Replace /dev/sdX with the appropriate device name)</t>
    </r>
    <r>
      <rPr>
        <sz val="11"/>
        <color rgb="FF000000"/>
        <rFont val="Calibri"/>
      </rPr>
      <t xml:space="preserve">
</t>
    </r>
    <r>
      <rPr>
        <sz val="11"/>
        <color rgb="FF000000"/>
        <rFont val="Calibri"/>
      </rPr>
      <t>If volumes are not encrypted, this is a finding.</t>
    </r>
  </si>
  <si>
    <t>V-270947</t>
  </si>
  <si>
    <r>
      <rPr>
        <sz val="11"/>
        <rFont val="Calibri"/>
      </rPr>
      <t>Dragos Platforms must limit privileges and not allow the ability to run shell.</t>
    </r>
  </si>
  <si>
    <t>CAT I (High)</t>
  </si>
  <si>
    <r>
      <rPr>
        <sz val="11"/>
        <color rgb="FF000000"/>
        <rFont val="Calibri"/>
      </rPr>
      <t>Uninstall shell environment:</t>
    </r>
    <r>
      <rPr>
        <sz val="11"/>
        <color rgb="FF000000"/>
        <rFont val="Calibri"/>
      </rPr>
      <t xml:space="preserve">
</t>
    </r>
    <r>
      <rPr>
        <sz val="11"/>
        <color rgb="FF000000"/>
        <rFont val="Calibri"/>
      </rPr>
      <t xml:space="preserve">Log in to the Dragos Platform CLI.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elevate</t>
    </r>
    <r>
      <rPr>
        <sz val="11"/>
        <color rgb="FF000000"/>
        <rFont val="Calibri"/>
      </rPr>
      <t xml:space="preserve">
</t>
    </r>
    <r>
      <rPr>
        <sz val="11"/>
        <color rgb="FF000000"/>
        <rFont val="Calibri"/>
      </rPr>
      <t>Enter the elevate password, then execute the following command:</t>
    </r>
    <r>
      <rPr>
        <sz val="11"/>
        <color rgb="FF000000"/>
        <rFont val="Calibri"/>
      </rPr>
      <t xml:space="preserve">
</t>
    </r>
    <r>
      <rPr>
        <sz val="11"/>
        <color rgb="FF000000"/>
        <rFont val="Calibri"/>
      </rPr>
      <t>disable shell</t>
    </r>
    <r>
      <rPr>
        <sz val="11"/>
        <color rgb="FF000000"/>
        <rFont val="Calibri"/>
      </rPr>
      <t xml:space="preserve">
</t>
    </r>
    <r>
      <rPr>
        <sz val="11"/>
        <color rgb="FF000000"/>
        <rFont val="Calibri"/>
      </rPr>
      <t>Once this has been executed, users cannot create interactive bash shell sessions. This command removes the shell from the Platform; it can only be enabled again if the dragos_admin user authenticates and changes the configuration for maintenance.</t>
    </r>
    <r>
      <rPr>
        <sz val="11"/>
        <color rgb="FF000000"/>
        <rFont val="Calibri"/>
      </rPr>
      <t xml:space="preserve">
</t>
    </r>
    <r>
      <rPr>
        <sz val="11"/>
        <color rgb="FF000000"/>
        <rFont val="Calibri"/>
      </rPr>
      <t>Note: Access to the bash shell via the "run shell" command is disabled bu default.</t>
    </r>
  </si>
  <si>
    <r>
      <rPr>
        <sz val="11"/>
        <color rgb="FF000000"/>
        <rFont val="Calibri"/>
      </rPr>
      <t>If Dragos Platform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applications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Satisfies: SRG-APP-000133, SRG-APP-000206, SRG-APP-000246, SRG-APP-000340, SRG-APP-000342, SRG-APP-000384</t>
    </r>
  </si>
  <si>
    <r>
      <rPr>
        <sz val="11"/>
        <color rgb="FF000000"/>
        <rFont val="Calibri"/>
      </rPr>
      <t>Verify shell environment:</t>
    </r>
    <r>
      <rPr>
        <sz val="11"/>
        <color rgb="FF000000"/>
        <rFont val="Calibri"/>
      </rPr>
      <t xml:space="preserve">
</t>
    </r>
    <r>
      <rPr>
        <sz val="11"/>
        <color rgb="FF000000"/>
        <rFont val="Calibri"/>
      </rPr>
      <t xml:space="preserve">Log in to the Dragos Platform CLI.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elevate</t>
    </r>
    <r>
      <rPr>
        <sz val="11"/>
        <color rgb="FF000000"/>
        <rFont val="Calibri"/>
      </rPr>
      <t xml:space="preserve">
</t>
    </r>
    <r>
      <rPr>
        <sz val="11"/>
        <color rgb="FF000000"/>
        <rFont val="Calibri"/>
      </rPr>
      <t>Enter the elevate (admin) password, then execute the following command:</t>
    </r>
    <r>
      <rPr>
        <sz val="11"/>
        <color rgb="FF000000"/>
        <rFont val="Calibri"/>
      </rPr>
      <t xml:space="preserve">
</t>
    </r>
    <r>
      <rPr>
        <sz val="11"/>
        <color rgb="FF000000"/>
        <rFont val="Calibri"/>
      </rPr>
      <t>run shell</t>
    </r>
    <r>
      <rPr>
        <sz val="11"/>
        <color rgb="FF000000"/>
        <rFont val="Calibri"/>
      </rPr>
      <t xml:space="preserve">
</t>
    </r>
    <r>
      <rPr>
        <sz val="11"/>
        <color rgb="FF000000"/>
        <rFont val="Calibri"/>
      </rPr>
      <t>If the option "run shell" executes successfully and places the terminal session into a shell environment, this is a finding.</t>
    </r>
    <r>
      <rPr>
        <sz val="11"/>
        <color rgb="FF000000"/>
        <rFont val="Calibri"/>
      </rPr>
      <t xml:space="preserve">
</t>
    </r>
    <r>
      <rPr>
        <sz val="11"/>
        <color rgb="FF000000"/>
        <rFont val="Calibri"/>
      </rPr>
      <t>Note: A shell environment will be noticeable because the terminal line will be in the format "user@dragos:~$" compared to dragoscmd, which would be "dragos&gt;". If shell is properly uninstalled, the return will be "Error: No such command 'shell'." The shell can be enabled and disabled as needed for troubleshooting efforts with appropriate authentication as dragos_admin.</t>
    </r>
  </si>
  <si>
    <t>V-270952</t>
  </si>
  <si>
    <r>
      <rPr>
        <sz val="11"/>
        <rFont val="Calibri"/>
      </rPr>
      <t>Dragos must allow only the individuals appointed by the information system security manager (ISSM) to have full admin rights to the system.</t>
    </r>
  </si>
  <si>
    <r>
      <rPr>
        <sz val="11"/>
        <color rgb="FF000000"/>
        <rFont val="Calibri"/>
      </rPr>
      <t>Provide the list of individuals assigned by the ISSM to be members of the admin role to the Dragos administrator.</t>
    </r>
    <r>
      <rPr>
        <sz val="11"/>
        <color rgb="FF000000"/>
        <rFont val="Calibri"/>
      </rPr>
      <t xml:space="preserve">
</t>
    </r>
    <r>
      <rPr>
        <sz val="11"/>
        <color rgb="FF000000"/>
        <rFont val="Calibri"/>
      </rPr>
      <t>Provide the list of individuals assigned by the ISSM to be members of the admin role to the LDAP administrator to add to the LDAP group mapped to the admin role.</t>
    </r>
    <r>
      <rPr>
        <sz val="11"/>
        <color rgb="FF000000"/>
        <rFont val="Calibri"/>
      </rPr>
      <t xml:space="preserve">
</t>
    </r>
    <r>
      <rPr>
        <sz val="11"/>
        <color rgb="FF000000"/>
        <rFont val="Calibri"/>
      </rPr>
      <t>Create user accounts and assign the admin role for users provided in the lists.</t>
    </r>
  </si>
  <si>
    <r>
      <rPr>
        <sz val="11"/>
        <color rgb="FF000000"/>
        <rFont val="Calibri"/>
      </rPr>
      <t xml:space="preserve">Without restricting which roles and individuals can select which events are audited, unauthorized personnel may be able to prevent the auditing of critical events.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</si>
  <si>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Obtain the LDAP group name mapped to the admin role.</t>
    </r>
    <r>
      <rPr>
        <sz val="11"/>
        <color rgb="FF000000"/>
        <rFont val="Calibri"/>
      </rPr>
      <t xml:space="preserve">
</t>
    </r>
    <r>
      <rPr>
        <sz val="11"/>
        <color rgb="FF000000"/>
        <rFont val="Calibri"/>
      </rPr>
      <t>Request from the LDAP administrator the group membership of this LDAP group, and compare to the list of individuals appointed by the ISSM.</t>
    </r>
    <r>
      <rPr>
        <sz val="11"/>
        <color rgb="FF000000"/>
        <rFont val="Calibri"/>
      </rPr>
      <t xml:space="preserve">
</t>
    </r>
    <r>
      <rPr>
        <sz val="11"/>
        <color rgb="FF000000"/>
        <rFont val="Calibri"/>
      </rPr>
      <t>If users that are not defined by the ISSM as requiring admin rights are present in the admin role membership, this is a finding.</t>
    </r>
  </si>
  <si>
    <t>V-270955</t>
  </si>
  <si>
    <r>
      <rPr>
        <sz val="11"/>
        <rFont val="Calibri"/>
      </rPr>
      <t>The Dragos Platform must configure local password policies.</t>
    </r>
  </si>
  <si>
    <r>
      <rPr>
        <sz val="11"/>
        <color rgb="FF000000"/>
        <rFont val="Calibri"/>
      </rPr>
      <t>Change password configurations.</t>
    </r>
    <r>
      <rPr>
        <sz val="11"/>
        <color rgb="FF000000"/>
        <rFont val="Calibri"/>
      </rPr>
      <t xml:space="preserve">
</t>
    </r>
    <r>
      <rPr>
        <sz val="11"/>
        <color rgb="FF000000"/>
        <rFont val="Calibri"/>
      </rPr>
      <t>In the UI, navigate to Admin &gt;&gt; SiteStore Management &gt;&gt; Authentication Providers.</t>
    </r>
    <r>
      <rPr>
        <sz val="11"/>
        <color rgb="FF000000"/>
        <rFont val="Calibri"/>
      </rPr>
      <t xml:space="preserve">
</t>
    </r>
    <r>
      <rPr>
        <sz val="11"/>
        <color rgb="FF000000"/>
        <rFont val="Calibri"/>
      </rPr>
      <t xml:space="preserve">Click "EDIT" in the Local Authentication section. </t>
    </r>
    <r>
      <rPr>
        <sz val="11"/>
        <color rgb="FF000000"/>
        <rFont val="Calibri"/>
      </rPr>
      <t xml:space="preserve">
</t>
    </r>
    <r>
      <rPr>
        <sz val="11"/>
        <color rgb="FF000000"/>
        <rFont val="Calibri"/>
      </rPr>
      <t>Change the fields to the following settings:</t>
    </r>
    <r>
      <rPr>
        <sz val="11"/>
        <color rgb="FF000000"/>
        <rFont val="Calibri"/>
      </rPr>
      <t xml:space="preserve">
</t>
    </r>
    <r>
      <rPr>
        <sz val="11"/>
        <color rgb="FF000000"/>
        <rFont val="Calibri"/>
      </rPr>
      <t>Password Expiration = "2 months" or less</t>
    </r>
    <r>
      <rPr>
        <sz val="11"/>
        <color rgb="FF000000"/>
        <rFont val="Calibri"/>
      </rPr>
      <t xml:space="preserve">
</t>
    </r>
    <r>
      <rPr>
        <sz val="11"/>
        <color rgb="FF000000"/>
        <rFont val="Calibri"/>
      </rPr>
      <t>Password Reuse Limit = "5" or less</t>
    </r>
    <r>
      <rPr>
        <sz val="11"/>
        <color rgb="FF000000"/>
        <rFont val="Calibri"/>
      </rPr>
      <t xml:space="preserve">
</t>
    </r>
    <r>
      <rPr>
        <sz val="11"/>
        <color rgb="FF000000"/>
        <rFont val="Calibri"/>
      </rPr>
      <t>Minimum Length = "15" or greater</t>
    </r>
    <r>
      <rPr>
        <sz val="11"/>
        <color rgb="FF000000"/>
        <rFont val="Calibri"/>
      </rPr>
      <t xml:space="preserve">
</t>
    </r>
    <r>
      <rPr>
        <sz val="11"/>
        <color rgb="FF000000"/>
        <rFont val="Calibri"/>
      </rPr>
      <t>Uppercase and lowercase letters = Checked</t>
    </r>
    <r>
      <rPr>
        <sz val="11"/>
        <color rgb="FF000000"/>
        <rFont val="Calibri"/>
      </rPr>
      <t xml:space="preserve">
</t>
    </r>
    <r>
      <rPr>
        <sz val="11"/>
        <color rgb="FF000000"/>
        <rFont val="Calibri"/>
      </rPr>
      <t>Special characters = Checked</t>
    </r>
    <r>
      <rPr>
        <sz val="11"/>
        <color rgb="FF000000"/>
        <rFont val="Calibri"/>
      </rPr>
      <t xml:space="preserve">
</t>
    </r>
    <r>
      <rPr>
        <sz val="11"/>
        <color rgb="FF000000"/>
        <rFont val="Calibri"/>
      </rPr>
      <t>Numeric characters = Checked</t>
    </r>
    <r>
      <rPr>
        <sz val="11"/>
        <color rgb="FF000000"/>
        <rFont val="Calibri"/>
      </rPr>
      <t xml:space="preserve">
</t>
    </r>
    <r>
      <rPr>
        <sz val="11"/>
        <color rgb="FF000000"/>
        <rFont val="Calibri"/>
      </rPr>
      <t>Number of failed logins = 5</t>
    </r>
    <r>
      <rPr>
        <sz val="11"/>
        <color rgb="FF000000"/>
        <rFont val="Calibri"/>
      </rPr>
      <t xml:space="preserve">
</t>
    </r>
    <r>
      <rPr>
        <sz val="11"/>
        <color rgb="FF000000"/>
        <rFont val="Calibri"/>
      </rPr>
      <t>Within = 15 minutes</t>
    </r>
    <r>
      <rPr>
        <sz val="11"/>
        <color rgb="FF000000"/>
        <rFont val="Calibri"/>
      </rPr>
      <t xml:space="preserve">
</t>
    </r>
    <r>
      <rPr>
        <sz val="11"/>
        <color rgb="FF000000"/>
        <rFont val="Calibri"/>
      </rPr>
      <t>Results in = 60 minute lockout</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For DragOS CLI: Passwords must meet a minimum requirement of 15 characters. Maximum password age is 1 year by default, and is configurable via the CLI.</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</si>
  <si>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Satisfies: SRG-APP-000164, SRG-APP-000166, SRG-APP-000167, SRG-APP-000168, SRG-APP-000169, SRG-APP-000174</t>
    </r>
  </si>
  <si>
    <r>
      <rPr>
        <sz val="11"/>
        <color rgb="FF000000"/>
        <rFont val="Calibri"/>
      </rPr>
      <t>Check password configurations.</t>
    </r>
    <r>
      <rPr>
        <sz val="11"/>
        <color rgb="FF000000"/>
        <rFont val="Calibri"/>
      </rPr>
      <t xml:space="preserve">
</t>
    </r>
    <r>
      <rPr>
        <sz val="11"/>
        <color rgb="FF000000"/>
        <rFont val="Calibri"/>
      </rPr>
      <t>In the UI, navigate to Admin &gt;&gt; SiteStore Management &gt;&gt; Authentication Providers.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"EDIT" in the Local Authentication section. </t>
    </r>
    <r>
      <rPr>
        <sz val="11"/>
        <color rgb="FF000000"/>
        <rFont val="Calibri"/>
      </rPr>
      <t xml:space="preserve">
</t>
    </r>
    <r>
      <rPr>
        <sz val="11"/>
        <color rgb="FF000000"/>
        <rFont val="Calibri"/>
      </rPr>
      <t>Verify the following settings:</t>
    </r>
    <r>
      <rPr>
        <sz val="11"/>
        <color rgb="FF000000"/>
        <rFont val="Calibri"/>
      </rPr>
      <t xml:space="preserve">
</t>
    </r>
    <r>
      <rPr>
        <sz val="11"/>
        <color rgb="FF000000"/>
        <rFont val="Calibri"/>
      </rPr>
      <t xml:space="preserve">1. Password Expiration is set to "2 months" or less. </t>
    </r>
    <r>
      <rPr>
        <sz val="11"/>
        <color rgb="FF000000"/>
        <rFont val="Calibri"/>
      </rPr>
      <t xml:space="preserve">
</t>
    </r>
    <r>
      <rPr>
        <sz val="11"/>
        <color rgb="FF000000"/>
        <rFont val="Calibri"/>
      </rPr>
      <t>2. Password Reuse Limit is set to "5" or less.</t>
    </r>
    <r>
      <rPr>
        <sz val="11"/>
        <color rgb="FF000000"/>
        <rFont val="Calibri"/>
      </rPr>
      <t xml:space="preserve">
</t>
    </r>
    <r>
      <rPr>
        <sz val="11"/>
        <color rgb="FF000000"/>
        <rFont val="Calibri"/>
      </rPr>
      <t xml:space="preserve">3. Minimum Length is set to "15" or greater. </t>
    </r>
    <r>
      <rPr>
        <sz val="11"/>
        <color rgb="FF000000"/>
        <rFont val="Calibri"/>
      </rPr>
      <t xml:space="preserve">
</t>
    </r>
    <r>
      <rPr>
        <sz val="11"/>
        <color rgb="FF000000"/>
        <rFont val="Calibri"/>
      </rPr>
      <t>4. Uppercase and lowercase letters is checked.</t>
    </r>
    <r>
      <rPr>
        <sz val="11"/>
        <color rgb="FF000000"/>
        <rFont val="Calibri"/>
      </rPr>
      <t xml:space="preserve">
</t>
    </r>
    <r>
      <rPr>
        <sz val="11"/>
        <color rgb="FF000000"/>
        <rFont val="Calibri"/>
      </rPr>
      <t>5. Special characters is checked.</t>
    </r>
    <r>
      <rPr>
        <sz val="11"/>
        <color rgb="FF000000"/>
        <rFont val="Calibri"/>
      </rPr>
      <t xml:space="preserve">
</t>
    </r>
    <r>
      <rPr>
        <sz val="11"/>
        <color rgb="FF000000"/>
        <rFont val="Calibri"/>
      </rPr>
      <t>6. Numeric characters is checked.</t>
    </r>
    <r>
      <rPr>
        <sz val="11"/>
        <color rgb="FF000000"/>
        <rFont val="Calibri"/>
      </rPr>
      <t xml:space="preserve">
</t>
    </r>
    <r>
      <rPr>
        <sz val="11"/>
        <color rgb="FF000000"/>
        <rFont val="Calibri"/>
      </rPr>
      <t>7. Number of failed logins is set to "5", within is set to "15 minutes", results in is set to "60 minute lockout".</t>
    </r>
    <r>
      <rPr>
        <sz val="11"/>
        <color rgb="FF000000"/>
        <rFont val="Calibri"/>
      </rPr>
      <t xml:space="preserve">
</t>
    </r>
    <r>
      <rPr>
        <sz val="11"/>
        <color rgb="FF000000"/>
        <rFont val="Calibri"/>
      </rPr>
      <t>If any settings are not configured correctly, this is a finding.</t>
    </r>
  </si>
  <si>
    <t>V-270978</t>
  </si>
  <si>
    <r>
      <rPr>
        <sz val="11"/>
        <rFont val="Calibri"/>
      </rPr>
      <t>Dragos must use FIPS-validated encryption and hashing algorithms to protect the confidentiality and integrity of application configuration files and user-generated data stored or aggregated on the device.</t>
    </r>
  </si>
  <si>
    <r>
      <rPr>
        <sz val="11"/>
        <color rgb="FF000000"/>
        <rFont val="Calibri"/>
      </rPr>
      <t>If using Dragos hardware, this check is Not Applicable.</t>
    </r>
    <r>
      <rPr>
        <sz val="11"/>
        <color rgb="FF000000"/>
        <rFont val="Calibri"/>
      </rPr>
      <t xml:space="preserve">
</t>
    </r>
    <r>
      <rPr>
        <sz val="11"/>
        <color rgb="FF000000"/>
        <rFont val="Calibri"/>
      </rPr>
      <t>Configuring FIPS compliance in a virtual environment involves enabling settings or options that enforce the use of only FIPS-approved cryptographic algorithms and modules. The exact steps may vary depending on the virtualization platform being used (e.g., VMware, Hyper-V, VirtualBox) or the cloud service provider being used (e.g., AWS, Azure). Here is a general guide on how to configure FIPS compliance in a virtual environment:</t>
    </r>
    <r>
      <rPr>
        <sz val="11"/>
        <color rgb="FF000000"/>
        <rFont val="Calibri"/>
      </rPr>
      <t xml:space="preserve">
</t>
    </r>
    <r>
      <rPr>
        <sz val="11"/>
        <color rgb="FF000000"/>
        <rFont val="Calibri"/>
      </rPr>
      <t xml:space="preserve">Review Documentation: </t>
    </r>
    <r>
      <rPr>
        <sz val="11"/>
        <color rgb="FF000000"/>
        <rFont val="Calibri"/>
      </rPr>
      <t xml:space="preserve">
</t>
    </r>
    <r>
      <rPr>
        <sz val="11"/>
        <color rgb="FF000000"/>
        <rFont val="Calibri"/>
      </rPr>
      <t>Start by reviewing the documentation provided by the virtualization platform or cloud service provider. Check for information on FIPS compliance and how to enable it within the environment.</t>
    </r>
    <r>
      <rPr>
        <sz val="11"/>
        <color rgb="FF000000"/>
        <rFont val="Calibri"/>
      </rPr>
      <t xml:space="preserve">
</t>
    </r>
    <r>
      <rPr>
        <sz val="11"/>
        <color rgb="FF000000"/>
        <rFont val="Calibri"/>
      </rPr>
      <t>Enable FIPS Mode:</t>
    </r>
    <r>
      <rPr>
        <sz val="11"/>
        <color rgb="FF000000"/>
        <rFont val="Calibri"/>
      </rPr>
      <t xml:space="preserve">
</t>
    </r>
    <r>
      <rPr>
        <sz val="11"/>
        <color rgb="FF000000"/>
        <rFont val="Calibri"/>
      </rPr>
      <t>Many virtualization platforms offer an option to enable FIPS mode. Depending on the platform, this option may be found in the settings or configuration menu.</t>
    </r>
    <r>
      <rPr>
        <sz val="11"/>
        <color rgb="FF000000"/>
        <rFont val="Calibri"/>
      </rPr>
      <t xml:space="preserve">
</t>
    </r>
    <r>
      <rPr>
        <sz val="11"/>
        <color rgb="FF000000"/>
        <rFont val="Calibri"/>
      </rPr>
      <t xml:space="preserve">Update Software: </t>
    </r>
    <r>
      <rPr>
        <sz val="11"/>
        <color rgb="FF000000"/>
        <rFont val="Calibri"/>
      </rPr>
      <t xml:space="preserve">
</t>
    </r>
    <r>
      <rPr>
        <sz val="11"/>
        <color rgb="FF000000"/>
        <rFont val="Calibri"/>
      </rPr>
      <t>Ensure the virtualization software and any guest operating systems are up to date. Some updates may include patches or changes related to FIPS compliance.</t>
    </r>
    <r>
      <rPr>
        <sz val="11"/>
        <color rgb="FF000000"/>
        <rFont val="Calibri"/>
      </rPr>
      <t xml:space="preserve">
</t>
    </r>
    <r>
      <rPr>
        <sz val="11"/>
        <color rgb="FF000000"/>
        <rFont val="Calibri"/>
      </rPr>
      <t>Configure Security Policies:</t>
    </r>
    <r>
      <rPr>
        <sz val="11"/>
        <color rgb="FF000000"/>
        <rFont val="Calibri"/>
      </rPr>
      <t xml:space="preserve">
</t>
    </r>
    <r>
      <rPr>
        <sz val="11"/>
        <color rgb="FF000000"/>
        <rFont val="Calibri"/>
      </rPr>
      <t>Check if there are specific security policies or configurations related to FIPS compliance that need to be set within the virtual environment. This could include policies related to encryption, authentication, or other security-related settings.</t>
    </r>
    <r>
      <rPr>
        <sz val="11"/>
        <color rgb="FF000000"/>
        <rFont val="Calibri"/>
      </rPr>
      <t xml:space="preserve">
</t>
    </r>
    <r>
      <rPr>
        <sz val="11"/>
        <color rgb="FF000000"/>
        <rFont val="Calibri"/>
      </rPr>
      <t xml:space="preserve">Test Configuration: </t>
    </r>
    <r>
      <rPr>
        <sz val="11"/>
        <color rgb="FF000000"/>
        <rFont val="Calibri"/>
      </rPr>
      <t xml:space="preserve">
</t>
    </r>
    <r>
      <rPr>
        <sz val="11"/>
        <color rgb="FF000000"/>
        <rFont val="Calibri"/>
      </rPr>
      <t>After enabling FIPS mode and configuring any necessary settings, perform testing to ensure that only FIPS-approved cryptographic algorithms are being used within the virtual environment. Test various cryptographic operations to verify compliance.</t>
    </r>
  </si>
  <si>
    <r>
      <rPr>
        <sz val="11"/>
        <color rgb="FF000000"/>
        <rFont val="Calibri"/>
      </rPr>
      <t>Confidentiality and integrity protections are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</si>
  <si>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If using Dragos hardware, this check is Not Applicable.</t>
    </r>
    <r>
      <rPr>
        <sz val="11"/>
        <color rgb="FF000000"/>
        <rFont val="Calibri"/>
      </rPr>
      <t xml:space="preserve">
</t>
    </r>
    <r>
      <rPr>
        <sz val="11"/>
        <color rgb="FF000000"/>
        <rFont val="Calibri"/>
      </rPr>
      <t>In a virtual environment, check for FIPS-validated encryption:</t>
    </r>
    <r>
      <rPr>
        <sz val="11"/>
        <color rgb="FF000000"/>
        <rFont val="Calibri"/>
      </rPr>
      <t xml:space="preserve">
</t>
    </r>
    <r>
      <rPr>
        <sz val="11"/>
        <color rgb="FF000000"/>
        <rFont val="Calibri"/>
      </rPr>
      <t>Check the documentation of the virtual environment being used (e.g., virtual machine software or cloud service provider documentation) to find out if it uses FIPS compliance or FIPS-validated encryption support.</t>
    </r>
    <r>
      <rPr>
        <sz val="11"/>
        <color rgb="FF000000"/>
        <rFont val="Calibri"/>
      </rPr>
      <t xml:space="preserve">
</t>
    </r>
    <r>
      <rPr>
        <sz val="11"/>
        <color rgb="FF000000"/>
        <rFont val="Calibri"/>
      </rPr>
      <t>Check for configuration settings related to encryption algorithms and cryptographic modules in the virtual environment. Some platforms allow users to enable FIPS mode.</t>
    </r>
    <r>
      <rPr>
        <sz val="11"/>
        <color rgb="FF000000"/>
        <rFont val="Calibri"/>
      </rPr>
      <t xml:space="preserve">
</t>
    </r>
    <r>
      <rPr>
        <sz val="11"/>
        <color rgb="FF000000"/>
        <rFont val="Calibri"/>
      </rPr>
      <t>Perform testing to ensure that only FIPS-approved cryptographic algorithms are being used within the virtual environment. This would involve testing encryption and decryption processes to confirm compliance with FIPS standards.</t>
    </r>
    <r>
      <rPr>
        <sz val="11"/>
        <color rgb="FF000000"/>
        <rFont val="Calibri"/>
      </rPr>
      <t xml:space="preserve">
</t>
    </r>
    <r>
      <rPr>
        <sz val="11"/>
        <color rgb="FF000000"/>
        <rFont val="Calibri"/>
      </rPr>
      <t>If the virtual environment is not using FIPS-validated encryption or is not using FIPS compliance, this is a finding.</t>
    </r>
  </si>
  <si>
    <t>V-270993</t>
  </si>
  <si>
    <r>
      <rPr>
        <sz val="11"/>
        <rFont val="Calibri"/>
      </rPr>
      <t>The Dragos Platform must notify system administrators and information system security officer (ISSO) of local account activity.</t>
    </r>
  </si>
  <si>
    <r>
      <rPr>
        <sz val="11"/>
        <color rgb="FF000000"/>
        <rFont val="Calibri"/>
      </rPr>
      <t>1. If a notification does not appear, install KP-CW-24-001. This knowledge pack will add this and other notifications relevant to the STIG to the Dragos Platform.</t>
    </r>
    <r>
      <rPr>
        <sz val="11"/>
        <color rgb="FF000000"/>
        <rFont val="Calibri"/>
      </rPr>
      <t xml:space="preserve">
</t>
    </r>
    <r>
      <rPr>
        <sz val="11"/>
        <color rgb="FF000000"/>
        <rFont val="Calibri"/>
      </rPr>
      <t>Adding Knowledge Pack:</t>
    </r>
    <r>
      <rPr>
        <sz val="11"/>
        <color rgb="FF000000"/>
        <rFont val="Calibri"/>
      </rPr>
      <t xml:space="preserve">
</t>
    </r>
    <r>
      <rPr>
        <sz val="11"/>
        <color rgb="FF000000"/>
        <rFont val="Calibri"/>
      </rPr>
      <t>While logged in to the Dragos Platform with administrative privileges, navigate to Admin &gt;&gt; SiteStore Management &gt;&gt; Knowledge Packs.</t>
    </r>
    <r>
      <rPr>
        <sz val="11"/>
        <color rgb="FF000000"/>
        <rFont val="Calibri"/>
      </rPr>
      <t xml:space="preserve">
</t>
    </r>
    <r>
      <rPr>
        <sz val="11"/>
        <color rgb="FF000000"/>
        <rFont val="Calibri"/>
      </rPr>
      <t>Locate all "STIG-KP_Plus" Knowledge Pack(s).</t>
    </r>
    <r>
      <rPr>
        <sz val="11"/>
        <color rgb="FF000000"/>
        <rFont val="Calibri"/>
      </rPr>
      <t xml:space="preserve">
</t>
    </r>
    <r>
      <rPr>
        <sz val="11"/>
        <color rgb="FF000000"/>
        <rFont val="Calibri"/>
      </rPr>
      <t>Click "Deploy" button next to the Knowledge Pack(s).</t>
    </r>
    <r>
      <rPr>
        <sz val="11"/>
        <color rgb="FF000000"/>
        <rFont val="Calibri"/>
      </rPr>
      <t xml:space="preserve">
</t>
    </r>
    <r>
      <rPr>
        <sz val="11"/>
        <color rgb="FF000000"/>
        <rFont val="Calibri"/>
      </rPr>
      <t>Fill in the form and click "DEPLOY".</t>
    </r>
    <r>
      <rPr>
        <sz val="11"/>
        <color rgb="FF000000"/>
        <rFont val="Calibri"/>
      </rPr>
      <t xml:space="preserve">
</t>
    </r>
    <r>
      <rPr>
        <sz val="11"/>
        <color rgb="FF000000"/>
        <rFont val="Calibri"/>
      </rPr>
      <t>2. If a notification appears but is not received by the aggregate/syslog server, ensure there is a rule to trigger a syslog export in the "Notifications" applet of the Dragos Platform. If not, create one.</t>
    </r>
    <r>
      <rPr>
        <sz val="11"/>
        <color rgb="FF000000"/>
        <rFont val="Calibri"/>
      </rPr>
      <t xml:space="preserve">
</t>
    </r>
    <r>
      <rPr>
        <sz val="11"/>
        <color rgb="FF000000"/>
        <rFont val="Calibri"/>
      </rPr>
      <t>To create a rule, navigate to Notification &gt;&gt; RULES Tab.</t>
    </r>
    <r>
      <rPr>
        <sz val="11"/>
        <color rgb="FF000000"/>
        <rFont val="Calibri"/>
      </rPr>
      <t xml:space="preserve">
</t>
    </r>
    <r>
      <rPr>
        <sz val="11"/>
        <color rgb="FF000000"/>
        <rFont val="Calibri"/>
      </rPr>
      <t>Create two Attributes.</t>
    </r>
    <r>
      <rPr>
        <sz val="11"/>
        <color rgb="FF000000"/>
        <rFont val="Calibri"/>
      </rPr>
      <t xml:space="preserve">
</t>
    </r>
    <r>
      <rPr>
        <sz val="11"/>
        <color rgb="FF000000"/>
        <rFont val="Calibri"/>
      </rPr>
      <t>Click "NEW RULE".</t>
    </r>
    <r>
      <rPr>
        <sz val="11"/>
        <color rgb="FF000000"/>
        <rFont val="Calibri"/>
      </rPr>
      <t xml:space="preserve">
</t>
    </r>
    <r>
      <rPr>
        <sz val="11"/>
        <color rgb="FF000000"/>
        <rFont val="Calibri"/>
      </rPr>
      <t>Fill in Name and Processing Order.</t>
    </r>
    <r>
      <rPr>
        <sz val="11"/>
        <color rgb="FF000000"/>
        <rFont val="Calibri"/>
      </rPr>
      <t xml:space="preserve">
</t>
    </r>
    <r>
      <rPr>
        <sz val="11"/>
        <color rgb="FF000000"/>
        <rFont val="Calibri"/>
      </rPr>
      <t>Click "ADD ATTRIBUTE" in the "If ANY of the following" block</t>
    </r>
    <r>
      <rPr>
        <sz val="11"/>
        <color rgb="FF000000"/>
        <rFont val="Calibri"/>
      </rPr>
      <t xml:space="preserve">
</t>
    </r>
    <r>
      <rPr>
        <sz val="11"/>
        <color rgb="FF000000"/>
        <rFont val="Calibri"/>
      </rPr>
      <t>Type = "Detected By"</t>
    </r>
    <r>
      <rPr>
        <sz val="11"/>
        <color rgb="FF000000"/>
        <rFont val="Calibri"/>
      </rPr>
      <t xml:space="preserve">
</t>
    </r>
    <r>
      <rPr>
        <sz val="11"/>
        <color rgb="FF000000"/>
        <rFont val="Calibri"/>
      </rPr>
      <t>Select Operation = "Equals"</t>
    </r>
    <r>
      <rPr>
        <sz val="11"/>
        <color rgb="FF000000"/>
        <rFont val="Calibri"/>
      </rPr>
      <t xml:space="preserve">
</t>
    </r>
    <r>
      <rPr>
        <sz val="11"/>
        <color rgb="FF000000"/>
        <rFont val="Calibri"/>
      </rPr>
      <t>Select Value = "Authentication to the Dragos Platform"</t>
    </r>
    <r>
      <rPr>
        <sz val="11"/>
        <color rgb="FF000000"/>
        <rFont val="Calibri"/>
      </rPr>
      <t xml:space="preserve">
</t>
    </r>
    <r>
      <rPr>
        <sz val="11"/>
        <color rgb="FF000000"/>
        <rFont val="Calibri"/>
      </rPr>
      <t>Click "ADD ATTRIBUTE" in the "If ANY of the following" block</t>
    </r>
    <r>
      <rPr>
        <sz val="11"/>
        <color rgb="FF000000"/>
        <rFont val="Calibri"/>
      </rPr>
      <t xml:space="preserve">
</t>
    </r>
    <r>
      <rPr>
        <sz val="11"/>
        <color rgb="FF000000"/>
        <rFont val="Calibri"/>
      </rPr>
      <t>Type = "Detected By"</t>
    </r>
    <r>
      <rPr>
        <sz val="11"/>
        <color rgb="FF000000"/>
        <rFont val="Calibri"/>
      </rPr>
      <t xml:space="preserve">
</t>
    </r>
    <r>
      <rPr>
        <sz val="11"/>
        <color rgb="FF000000"/>
        <rFont val="Calibri"/>
      </rPr>
      <t>Select Operation = "Equals"</t>
    </r>
    <r>
      <rPr>
        <sz val="11"/>
        <color rgb="FF000000"/>
        <rFont val="Calibri"/>
      </rPr>
      <t xml:space="preserve">
</t>
    </r>
    <r>
      <rPr>
        <sz val="11"/>
        <color rgb="FF000000"/>
        <rFont val="Calibri"/>
      </rPr>
      <t>Select Value = "User Account Activity"</t>
    </r>
    <r>
      <rPr>
        <sz val="11"/>
        <color rgb="FF000000"/>
        <rFont val="Calibri"/>
      </rPr>
      <t xml:space="preserve">
</t>
    </r>
    <r>
      <rPr>
        <sz val="11"/>
        <color rgb="FF000000"/>
        <rFont val="Calibri"/>
      </rPr>
      <t>In the "THEN perform the following actions block:</t>
    </r>
    <r>
      <rPr>
        <sz val="11"/>
        <color rgb="FF000000"/>
        <rFont val="Calibri"/>
      </rPr>
      <t xml:space="preserve">
</t>
    </r>
    <r>
      <rPr>
        <sz val="11"/>
        <color rgb="FF000000"/>
        <rFont val="Calibri"/>
      </rPr>
      <t>Click "ADD ACTION"</t>
    </r>
    <r>
      <rPr>
        <sz val="11"/>
        <color rgb="FF000000"/>
        <rFont val="Calibri"/>
      </rPr>
      <t xml:space="preserve">
</t>
    </r>
    <r>
      <rPr>
        <sz val="11"/>
        <color rgb="FF000000"/>
        <rFont val="Calibri"/>
      </rPr>
      <t>Action = Send Syslog (third-party server)</t>
    </r>
    <r>
      <rPr>
        <sz val="11"/>
        <color rgb="FF000000"/>
        <rFont val="Calibri"/>
      </rPr>
      <t xml:space="preserve">
</t>
    </r>
    <r>
      <rPr>
        <sz val="11"/>
        <color rgb="FF000000"/>
        <rFont val="Calibri"/>
      </rPr>
      <t>Click "SAVE".</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</si>
  <si>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system administrator and ISSO is one method for mitigating this risk.</t>
    </r>
    <r>
      <rPr>
        <sz val="11"/>
        <color rgb="FF000000"/>
        <rFont val="Calibri"/>
      </rPr>
      <t xml:space="preserve">
</t>
    </r>
    <r>
      <rPr>
        <sz val="11"/>
        <color rgb="FF000000"/>
        <rFont val="Calibri"/>
      </rPr>
      <t>Satisfies: SRG-APP-000291, SRG-APP-000292, SRG-APP-000293, SRG-APP-000294</t>
    </r>
  </si>
  <si>
    <r>
      <rPr>
        <sz val="11"/>
        <color rgb="FF000000"/>
        <rFont val="Calibri"/>
      </rPr>
      <t>While logged in to the Dragos Platform with a user account with administrative privileges, navigate to Admin &gt;&gt; User Management &gt;&gt; Users.</t>
    </r>
    <r>
      <rPr>
        <sz val="11"/>
        <color rgb="FF000000"/>
        <rFont val="Calibri"/>
      </rPr>
      <t xml:space="preserve">
</t>
    </r>
    <r>
      <rPr>
        <sz val="11"/>
        <color rgb="FF000000"/>
        <rFont val="Calibri"/>
      </rPr>
      <t xml:space="preserve">Create a new user account (does not require roles or authentication). </t>
    </r>
    <r>
      <rPr>
        <sz val="11"/>
        <color rgb="FF000000"/>
        <rFont val="Calibri"/>
      </rPr>
      <t xml:space="preserve">
</t>
    </r>
    <r>
      <rPr>
        <sz val="11"/>
        <color rgb="FF000000"/>
        <rFont val="Calibri"/>
      </rPr>
      <t>(Within 15 minutes)</t>
    </r>
    <r>
      <rPr>
        <sz val="11"/>
        <color rgb="FF000000"/>
        <rFont val="Calibri"/>
      </rPr>
      <t xml:space="preserve">
</t>
    </r>
    <r>
      <rPr>
        <sz val="11"/>
        <color rgb="FF000000"/>
        <rFont val="Calibri"/>
      </rPr>
      <t xml:space="preserve">1. Click the "Notifications" button. </t>
    </r>
    <r>
      <rPr>
        <sz val="11"/>
        <color rgb="FF000000"/>
        <rFont val="Calibri"/>
      </rPr>
      <t xml:space="preserve">
</t>
    </r>
    <r>
      <rPr>
        <sz val="11"/>
        <color rgb="FF000000"/>
        <rFont val="Calibri"/>
      </rPr>
      <t xml:space="preserve">Verify a notification appears within Dragos Platform notifications page. </t>
    </r>
    <r>
      <rPr>
        <sz val="11"/>
        <color rgb="FF000000"/>
        <rFont val="Calibri"/>
      </rPr>
      <t xml:space="preserve">
</t>
    </r>
    <r>
      <rPr>
        <sz val="11"/>
        <color rgb="FF000000"/>
        <rFont val="Calibri"/>
      </rPr>
      <t xml:space="preserve">If a notification does not occur, this is a finding. </t>
    </r>
    <r>
      <rPr>
        <sz val="11"/>
        <color rgb="FF000000"/>
        <rFont val="Calibri"/>
      </rPr>
      <t xml:space="preserve">
</t>
    </r>
    <r>
      <rPr>
        <sz val="11"/>
        <color rgb="FF000000"/>
        <rFont val="Calibri"/>
      </rPr>
      <t>2. Observe that the same notification appears in the aggregate server/syslog recipient.</t>
    </r>
    <r>
      <rPr>
        <sz val="11"/>
        <color rgb="FF000000"/>
        <rFont val="Calibri"/>
      </rPr>
      <t xml:space="preserve">
</t>
    </r>
    <r>
      <rPr>
        <sz val="11"/>
        <color rgb="FF000000"/>
        <rFont val="Calibri"/>
      </rPr>
      <t>(Note: Depending on the software application used, steps to view syslog third-party alerts may vary.)</t>
    </r>
    <r>
      <rPr>
        <sz val="11"/>
        <color rgb="FF000000"/>
        <rFont val="Calibri"/>
      </rPr>
      <t xml:space="preserve">
</t>
    </r>
    <r>
      <rPr>
        <sz val="11"/>
        <color rgb="FF000000"/>
        <rFont val="Calibri"/>
      </rPr>
      <t xml:space="preserve">If an alert is not being sent to third-party syslog, this is a finding. </t>
    </r>
    <r>
      <rPr>
        <sz val="11"/>
        <color rgb="FF000000"/>
        <rFont val="Calibri"/>
      </rPr>
      <t xml:space="preserve">
</t>
    </r>
    <r>
      <rPr>
        <sz val="11"/>
        <color rgb="FF000000"/>
        <rFont val="Calibri"/>
      </rPr>
      <t>3. Check Rules:</t>
    </r>
    <r>
      <rPr>
        <sz val="11"/>
        <color rgb="FF000000"/>
        <rFont val="Calibri"/>
      </rPr>
      <t xml:space="preserve">
</t>
    </r>
    <r>
      <rPr>
        <sz val="11"/>
        <color rgb="FF000000"/>
        <rFont val="Calibri"/>
      </rPr>
      <t>Navigate to Notification &gt;&gt; RULES Tab.</t>
    </r>
    <r>
      <rPr>
        <sz val="11"/>
        <color rgb="FF000000"/>
        <rFont val="Calibri"/>
      </rPr>
      <t xml:space="preserve">
</t>
    </r>
    <r>
      <rPr>
        <sz val="11"/>
        <color rgb="FF000000"/>
        <rFont val="Calibri"/>
      </rPr>
      <t>Verify a rule exists and has the following:</t>
    </r>
    <r>
      <rPr>
        <sz val="11"/>
        <color rgb="FF000000"/>
        <rFont val="Calibri"/>
      </rPr>
      <t xml:space="preserve">
</t>
    </r>
    <r>
      <rPr>
        <sz val="11"/>
        <color rgb="FF000000"/>
        <rFont val="Calibri"/>
      </rPr>
      <t>Action = "Send Syslog (third-party server)"</t>
    </r>
    <r>
      <rPr>
        <sz val="11"/>
        <color rgb="FF000000"/>
        <rFont val="Calibri"/>
      </rPr>
      <t xml:space="preserve">
</t>
    </r>
    <r>
      <rPr>
        <sz val="11"/>
        <color rgb="FF000000"/>
        <rFont val="Calibri"/>
      </rPr>
      <t>Criteria = "Detected By Equals Authentication to the Dragos Platform"</t>
    </r>
    <r>
      <rPr>
        <sz val="11"/>
        <color rgb="FF000000"/>
        <rFont val="Calibri"/>
      </rPr>
      <t xml:space="preserve">
</t>
    </r>
    <r>
      <rPr>
        <sz val="11"/>
        <color rgb="FF000000"/>
        <rFont val="Calibri"/>
      </rPr>
      <t xml:space="preserve">          "Detected By Equals User Account Activity" </t>
    </r>
    <r>
      <rPr>
        <sz val="11"/>
        <color rgb="FF000000"/>
        <rFont val="Calibri"/>
      </rPr>
      <t xml:space="preserve">
</t>
    </r>
    <r>
      <rPr>
        <sz val="11"/>
        <color rgb="FF000000"/>
        <rFont val="Calibri"/>
      </rPr>
      <t>If a rule does not exist with the correct Action and Criteria, this is a finding.</t>
    </r>
    <r>
      <rPr>
        <sz val="11"/>
        <color rgb="FF000000"/>
        <rFont val="Calibri"/>
      </rPr>
      <t xml:space="preserve">
</t>
    </r>
    <r>
      <rPr>
        <sz val="11"/>
        <color rgb="FF000000"/>
        <rFont val="Calibri"/>
      </rPr>
      <t>4. Remove the test user just created.</t>
    </r>
  </si>
  <si>
    <t>V-271008</t>
  </si>
  <si>
    <r>
      <rPr>
        <sz val="11"/>
        <rFont val="Calibri"/>
      </rPr>
      <t>Dragos Platform must allocate audit record storage retention length.</t>
    </r>
  </si>
  <si>
    <r>
      <rPr>
        <sz val="11"/>
        <color rgb="FF000000"/>
        <rFont val="Calibri"/>
      </rPr>
      <t>In the UI, navigate to Admin &gt;&gt; SiteStore Management &gt;&gt; Advanced Settings.</t>
    </r>
    <r>
      <rPr>
        <sz val="11"/>
        <color rgb="FF000000"/>
        <rFont val="Calibri"/>
      </rPr>
      <t xml:space="preserve">
</t>
    </r>
    <r>
      <rPr>
        <sz val="11"/>
        <color rgb="FF000000"/>
        <rFont val="Calibri"/>
      </rPr>
      <t xml:space="preserve">Set "Deleted Retention Days" and "Source Data Retention Days" (length in days) in accordance with organization-defined audit record storage requirements. </t>
    </r>
    <r>
      <rPr>
        <sz val="11"/>
        <color rgb="FF000000"/>
        <rFont val="Calibri"/>
      </rPr>
      <t xml:space="preserve">
</t>
    </r>
    <r>
      <rPr>
        <sz val="11"/>
        <color rgb="FF000000"/>
        <rFont val="Calibri"/>
      </rPr>
      <t>Click "Save &amp; Apply".</t>
    </r>
  </si>
  <si>
    <r>
      <rPr>
        <sz val="11"/>
        <color rgb="FF000000"/>
        <rFont val="Calibri"/>
      </rPr>
      <t>In order to ensure applications have a sufficient storage capacity in which to write the audit logs, applications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Dragos Platform and is closely associated with the database administrator (DBA) and system administrator (SA) roles. The DBA or SA will usually coordinate the allocation of physical drive space with Dragos Platform owner/installer and Dragos Platform will prompt the installer to provide the capacity information, the physical location of the disk, or both.</t>
    </r>
  </si>
  <si>
    <r>
      <rPr>
        <sz val="11"/>
        <color rgb="FF000000"/>
        <rFont val="Calibri"/>
      </rPr>
      <t>In the UI, navigate to Admin &gt;&gt; SiteStore Management &gt;&gt; Advanced Settings.</t>
    </r>
    <r>
      <rPr>
        <sz val="11"/>
        <color rgb="FF000000"/>
        <rFont val="Calibri"/>
      </rPr>
      <t xml:space="preserve">
</t>
    </r>
    <r>
      <rPr>
        <sz val="11"/>
        <color rgb="FF000000"/>
        <rFont val="Calibri"/>
      </rPr>
      <t>Review the System Security Plan (SSP).</t>
    </r>
    <r>
      <rPr>
        <sz val="11"/>
        <color rgb="FF000000"/>
        <rFont val="Calibri"/>
      </rPr>
      <t xml:space="preserve">
</t>
    </r>
    <r>
      <rPr>
        <sz val="11"/>
        <color rgb="FF000000"/>
        <rFont val="Calibri"/>
      </rPr>
      <t>Verify Deleted Retention Days and Source Data Retention Days is set accordance with organization-defined audit record storage requirements. If not, this is a finding.</t>
    </r>
  </si>
  <si>
    <t>V-271027</t>
  </si>
  <si>
    <r>
      <rPr>
        <sz val="11"/>
        <rFont val="Calibri"/>
      </rPr>
      <t>The Syslog client must use TCP connections.</t>
    </r>
  </si>
  <si>
    <r>
      <rPr>
        <sz val="11"/>
        <color rgb="FF000000"/>
        <rFont val="Calibri"/>
      </rPr>
      <t>Changing UDP ports to TCP ports and using TCP instead involves modifying the configuration of the application or service that uses UDP for communication.</t>
    </r>
    <r>
      <rPr>
        <sz val="11"/>
        <color rgb="FF000000"/>
        <rFont val="Calibri"/>
      </rPr>
      <t xml:space="preserve">
</t>
    </r>
    <r>
      <rPr>
        <sz val="11"/>
        <color rgb="FF000000"/>
        <rFont val="Calibri"/>
      </rPr>
      <t>Modify the syslog client configuration to specify TCP instead of UDP. This may involve changing port numbers or selecting TCP as the communication protocol.</t>
    </r>
    <r>
      <rPr>
        <sz val="11"/>
        <color rgb="FF000000"/>
        <rFont val="Calibri"/>
      </rPr>
      <t xml:space="preserve">
</t>
    </r>
    <r>
      <rPr>
        <sz val="11"/>
        <color rgb="FF000000"/>
        <rFont val="Calibri"/>
      </rPr>
      <t>After making the necessary changes, restart the application or service to apply the new configuration settings. This ensures that the syslog client starts using TCP ports instead of UDP ports.</t>
    </r>
  </si>
  <si>
    <r>
      <rPr>
        <sz val="11"/>
        <color rgb="FF000000"/>
        <rFont val="Calibri"/>
      </rPr>
      <t>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Dragos (as required by CCI-000384) and disable functions, ports, protocols, and services deemed to be unneeded or nonsecure.</t>
    </r>
  </si>
  <si>
    <r>
      <rPr>
        <sz val="11"/>
        <color rgb="FF000000"/>
        <rFont val="Calibri"/>
      </rPr>
      <t>Use the netstat command to display active UDP traffic:</t>
    </r>
    <r>
      <rPr>
        <sz val="11"/>
        <color rgb="FF000000"/>
        <rFont val="Calibri"/>
      </rPr>
      <t xml:space="preserve">
</t>
    </r>
    <r>
      <rPr>
        <sz val="11"/>
        <color rgb="FF000000"/>
        <rFont val="Calibri"/>
      </rPr>
      <t>netstat -n -u</t>
    </r>
    <r>
      <rPr>
        <sz val="11"/>
        <color rgb="FF000000"/>
        <rFont val="Calibri"/>
      </rPr>
      <t xml:space="preserve">
</t>
    </r>
    <r>
      <rPr>
        <sz val="11"/>
        <color rgb="FF000000"/>
        <rFont val="Calibri"/>
      </rPr>
      <t>If the syslog client is using a UDP connection, this is a finding.</t>
    </r>
  </si>
  <si>
    <t>V-271034</t>
  </si>
  <si>
    <r>
      <rPr>
        <sz val="11"/>
        <rFont val="Calibri"/>
      </rPr>
      <t>Dragos Platform must accept the DOD CAC or other PKI credential for identity management and personal authentication.</t>
    </r>
  </si>
  <si>
    <r>
      <rPr>
        <sz val="11"/>
        <color rgb="FF000000"/>
        <rFont val="Calibri"/>
      </rPr>
      <t>Configure an SSO proxy service using LDAP to provide PKI credentials.</t>
    </r>
  </si>
  <si>
    <r>
      <rPr>
        <sz val="11"/>
        <color rgb="FF000000"/>
        <rFont val="Calibri"/>
      </rPr>
      <t>The use of Personal Identity Verification (PIV) credentials facilitates standardization and reduces the risk of unauthorized access.</t>
    </r>
    <r>
      <rPr>
        <sz val="11"/>
        <color rgb="FF000000"/>
        <rFont val="Calibri"/>
      </rPr>
      <t xml:space="preserve">
</t>
    </r>
    <r>
      <rPr>
        <sz val="11"/>
        <color rgb="FF000000"/>
        <rFont val="Calibri"/>
      </rPr>
      <t>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r>
      <rPr>
        <sz val="11"/>
        <color rgb="FF000000"/>
        <rFont val="Calibri"/>
      </rPr>
      <t xml:space="preserve">
</t>
    </r>
    <r>
      <rPr>
        <sz val="11"/>
        <color rgb="FF000000"/>
        <rFont val="Calibri"/>
      </rPr>
      <t>Satisfies: SRG-APP-000402, SRG-APP-000403, SRG-APP-000391, SRG-APP-000392, SRG-APP-000402, SRG-APP-000403, SRG-APP-000177, SRG-APP-000176, SRG-APP-000175, SRG-APP-000401</t>
    </r>
  </si>
  <si>
    <r>
      <rPr>
        <sz val="11"/>
        <color rgb="FF000000"/>
        <rFont val="Calibri"/>
      </rPr>
      <t>Verify that Dragos is configured to use the DOD CAC or other PKI credential to log in to the application.</t>
    </r>
    <r>
      <rPr>
        <sz val="11"/>
        <color rgb="FF000000"/>
        <rFont val="Calibri"/>
      </rPr>
      <t xml:space="preserve">
</t>
    </r>
    <r>
      <rPr>
        <sz val="11"/>
        <color rgb="FF000000"/>
        <rFont val="Calibri"/>
      </rPr>
      <t xml:space="preserve">Log in to the application. </t>
    </r>
    <r>
      <rPr>
        <sz val="11"/>
        <color rgb="FF000000"/>
        <rFont val="Calibri"/>
      </rPr>
      <t xml:space="preserve">
</t>
    </r>
    <r>
      <rPr>
        <sz val="11"/>
        <color rgb="FF000000"/>
        <rFont val="Calibri"/>
      </rPr>
      <t>If DOD CAC or other PKI is not configured, this is a finding.</t>
    </r>
  </si>
  <si>
    <t>V-271049</t>
  </si>
  <si>
    <r>
      <rPr>
        <sz val="11"/>
        <rFont val="Calibri"/>
      </rPr>
      <t>The Dragos Platform must only allow the use of DOD PKI established certificate authorities for verification of the establishment of protected sessions.</t>
    </r>
  </si>
  <si>
    <r>
      <rPr>
        <sz val="11"/>
        <color rgb="FF000000"/>
        <rFont val="Calibri"/>
      </rPr>
      <t>Change Certificate via GUI.</t>
    </r>
    <r>
      <rPr>
        <sz val="11"/>
        <color rgb="FF000000"/>
        <rFont val="Calibri"/>
      </rPr>
      <t xml:space="preserve">
</t>
    </r>
    <r>
      <rPr>
        <sz val="11"/>
        <color rgb="FF000000"/>
        <rFont val="Calibri"/>
      </rPr>
      <t>In the UI, navigate to Admin &gt;&gt; SiteStore Management &gt;&gt; Advanced Settings.</t>
    </r>
    <r>
      <rPr>
        <sz val="11"/>
        <color rgb="FF000000"/>
        <rFont val="Calibri"/>
      </rPr>
      <t xml:space="preserve">
</t>
    </r>
    <r>
      <rPr>
        <sz val="11"/>
        <color rgb="FF000000"/>
        <rFont val="Calibri"/>
      </rPr>
      <t>Click "Change Certificate".</t>
    </r>
    <r>
      <rPr>
        <sz val="11"/>
        <color rgb="FF000000"/>
        <rFont val="Calibri"/>
      </rPr>
      <t xml:space="preserve">
</t>
    </r>
    <r>
      <rPr>
        <sz val="11"/>
        <color rgb="FF000000"/>
        <rFont val="Calibri"/>
      </rPr>
      <t>Fill in the correct fields and either upload or insert the certificate.</t>
    </r>
    <r>
      <rPr>
        <sz val="11"/>
        <color rgb="FF000000"/>
        <rFont val="Calibri"/>
      </rPr>
      <t xml:space="preserve">
</t>
    </r>
    <r>
      <rPr>
        <sz val="11"/>
        <color rgb="FF000000"/>
        <rFont val="Calibri"/>
      </rPr>
      <t>Click "Save &amp; Apply".</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</si>
  <si>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Dragos Platform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t>
    </r>
    <r>
      <rPr>
        <sz val="11"/>
        <color rgb="FF000000"/>
        <rFont val="Calibri"/>
      </rPr>
      <t xml:space="preserve">
</t>
    </r>
    <r>
      <rPr>
        <sz val="11"/>
        <color rgb="FF000000"/>
        <rFont val="Calibri"/>
      </rPr>
      <t>Satisfies: SRG-APP-000427, SRG-APP-000605</t>
    </r>
  </si>
  <si>
    <r>
      <rPr>
        <sz val="11"/>
        <color rgb="FF000000"/>
        <rFont val="Calibri"/>
      </rPr>
      <t>Open a web browser and navigate to the Dragos Platform UI.</t>
    </r>
    <r>
      <rPr>
        <sz val="11"/>
        <color rgb="FF000000"/>
        <rFont val="Calibri"/>
      </rPr>
      <t xml:space="preserve">
</t>
    </r>
    <r>
      <rPr>
        <sz val="11"/>
        <color rgb="FF000000"/>
        <rFont val="Calibri"/>
      </rPr>
      <t>Locate the security or certificate status indicator at the address bar.</t>
    </r>
    <r>
      <rPr>
        <sz val="11"/>
        <color rgb="FF000000"/>
        <rFont val="Calibri"/>
      </rPr>
      <t xml:space="preserve">
</t>
    </r>
    <r>
      <rPr>
        <sz val="11"/>
        <color rgb="FF000000"/>
        <rFont val="Calibri"/>
      </rPr>
      <t>Open the certificate information. If the certificate is signed by anyone other than DOD, PKI, or CA, this is a finding.</t>
    </r>
  </si>
  <si>
    <t>V-271070</t>
  </si>
  <si>
    <r>
      <rPr>
        <sz val="11"/>
        <rFont val="Calibri"/>
      </rPr>
      <t>The Dragos Platform must alert the information system security officer (ISSO), information system security manager (ISSM), and other individuals designated by the local organization when events are detected that indicate a compromise or potential for compromise.</t>
    </r>
  </si>
  <si>
    <r>
      <rPr>
        <sz val="11"/>
        <color rgb="FF000000"/>
        <rFont val="Calibri"/>
      </rPr>
      <t>1. Configure Servers.</t>
    </r>
    <r>
      <rPr>
        <sz val="11"/>
        <color rgb="FF000000"/>
        <rFont val="Calibri"/>
      </rPr>
      <t xml:space="preserve">
</t>
    </r>
    <r>
      <rPr>
        <sz val="11"/>
        <color rgb="FF000000"/>
        <rFont val="Calibri"/>
      </rPr>
      <t>If using Syslog Server:</t>
    </r>
    <r>
      <rPr>
        <sz val="11"/>
        <color rgb="FF000000"/>
        <rFont val="Calibri"/>
      </rPr>
      <t xml:space="preserve">
</t>
    </r>
    <r>
      <rPr>
        <sz val="11"/>
        <color rgb="FF000000"/>
        <rFont val="Calibri"/>
      </rPr>
      <t>Create a Syslog server on a third-party device.</t>
    </r>
    <r>
      <rPr>
        <sz val="11"/>
        <color rgb="FF000000"/>
        <rFont val="Calibri"/>
      </rPr>
      <t xml:space="preserve">
</t>
    </r>
    <r>
      <rPr>
        <sz val="11"/>
        <color rgb="FF000000"/>
        <rFont val="Calibri"/>
      </rPr>
      <t>The steps may vary depending on the chosen Syslog server software. Refer to 2.3.x Dragos Platform Syslog Integration Guide in the Customer Portal for additional help.</t>
    </r>
    <r>
      <rPr>
        <sz val="11"/>
        <color rgb="FF000000"/>
        <rFont val="Calibri"/>
      </rPr>
      <t xml:space="preserve">
</t>
    </r>
    <r>
      <rPr>
        <sz val="11"/>
        <color rgb="FF000000"/>
        <rFont val="Calibri"/>
      </rPr>
      <t>Create a syslog server output in the Dragos UI.</t>
    </r>
    <r>
      <rPr>
        <sz val="11"/>
        <color rgb="FF000000"/>
        <rFont val="Calibri"/>
      </rPr>
      <t xml:space="preserve">
</t>
    </r>
    <r>
      <rPr>
        <sz val="11"/>
        <color rgb="FF000000"/>
        <rFont val="Calibri"/>
      </rPr>
      <t>Navigate to Admin &gt;&gt; Integrations.</t>
    </r>
    <r>
      <rPr>
        <sz val="11"/>
        <color rgb="FF000000"/>
        <rFont val="Calibri"/>
      </rPr>
      <t xml:space="preserve">
</t>
    </r>
    <r>
      <rPr>
        <sz val="11"/>
        <color rgb="FF000000"/>
        <rFont val="Calibri"/>
      </rPr>
      <t>Click "LAUNCH" in the Syslog section.</t>
    </r>
    <r>
      <rPr>
        <sz val="11"/>
        <color rgb="FF000000"/>
        <rFont val="Calibri"/>
      </rPr>
      <t xml:space="preserve">
</t>
    </r>
    <r>
      <rPr>
        <sz val="11"/>
        <color rgb="FF000000"/>
        <rFont val="Calibri"/>
      </rPr>
      <t>Click "ADD NEW SERVER".</t>
    </r>
    <r>
      <rPr>
        <sz val="11"/>
        <color rgb="FF000000"/>
        <rFont val="Calibri"/>
      </rPr>
      <t xml:space="preserve">
</t>
    </r>
    <r>
      <rPr>
        <sz val="11"/>
        <color rgb="FF000000"/>
        <rFont val="Calibri"/>
      </rPr>
      <t>Enter third-party server information and click "NEXT".</t>
    </r>
    <r>
      <rPr>
        <sz val="11"/>
        <color rgb="FF000000"/>
        <rFont val="Calibri"/>
      </rPr>
      <t xml:space="preserve">
</t>
    </r>
    <r>
      <rPr>
        <sz val="11"/>
        <color rgb="FF000000"/>
        <rFont val="Calibri"/>
      </rPr>
      <t>Input Message Template.</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2. Creating System Rules:</t>
    </r>
    <r>
      <rPr>
        <sz val="11"/>
        <color rgb="FF000000"/>
        <rFont val="Calibri"/>
      </rPr>
      <t xml:space="preserve">
</t>
    </r>
    <r>
      <rPr>
        <sz val="11"/>
        <color rgb="FF000000"/>
        <rFont val="Calibri"/>
      </rPr>
      <t>Navigate to Notification &gt;&gt; RULES Tab.</t>
    </r>
    <r>
      <rPr>
        <sz val="11"/>
        <color rgb="FF000000"/>
        <rFont val="Calibri"/>
      </rPr>
      <t xml:space="preserve">
</t>
    </r>
    <r>
      <rPr>
        <sz val="11"/>
        <color rgb="FF000000"/>
        <rFont val="Calibri"/>
      </rPr>
      <t>Click "NEW RULE".</t>
    </r>
    <r>
      <rPr>
        <sz val="11"/>
        <color rgb="FF000000"/>
        <rFont val="Calibri"/>
      </rPr>
      <t xml:space="preserve">
</t>
    </r>
    <r>
      <rPr>
        <sz val="11"/>
        <color rgb="FF000000"/>
        <rFont val="Calibri"/>
      </rPr>
      <t>Fill in Name and Processing Order.</t>
    </r>
    <r>
      <rPr>
        <sz val="11"/>
        <color rgb="FF000000"/>
        <rFont val="Calibri"/>
      </rPr>
      <t xml:space="preserve">
</t>
    </r>
    <r>
      <rPr>
        <sz val="11"/>
        <color rgb="FF000000"/>
        <rFont val="Calibri"/>
      </rPr>
      <t>Create two Attributes.</t>
    </r>
    <r>
      <rPr>
        <sz val="11"/>
        <color rgb="FF000000"/>
        <rFont val="Calibri"/>
      </rPr>
      <t xml:space="preserve">
</t>
    </r>
    <r>
      <rPr>
        <sz val="11"/>
        <color rgb="FF000000"/>
        <rFont val="Calibri"/>
      </rPr>
      <t>Click "ADD ATTRIBUTE" in the "If ANY of the following" block:</t>
    </r>
    <r>
      <rPr>
        <sz val="11"/>
        <color rgb="FF000000"/>
        <rFont val="Calibri"/>
      </rPr>
      <t xml:space="preserve">
</t>
    </r>
    <r>
      <rPr>
        <sz val="11"/>
        <color rgb="FF000000"/>
        <rFont val="Calibri"/>
      </rPr>
      <t>Type = "Notification Type"</t>
    </r>
    <r>
      <rPr>
        <sz val="11"/>
        <color rgb="FF000000"/>
        <rFont val="Calibri"/>
      </rPr>
      <t xml:space="preserve">
</t>
    </r>
    <r>
      <rPr>
        <sz val="11"/>
        <color rgb="FF000000"/>
        <rFont val="Calibri"/>
      </rPr>
      <t>Select Operation = "Equals"</t>
    </r>
    <r>
      <rPr>
        <sz val="11"/>
        <color rgb="FF000000"/>
        <rFont val="Calibri"/>
      </rPr>
      <t xml:space="preserve">
</t>
    </r>
    <r>
      <rPr>
        <sz val="11"/>
        <color rgb="FF000000"/>
        <rFont val="Calibri"/>
      </rPr>
      <t>Select Value = "System"</t>
    </r>
    <r>
      <rPr>
        <sz val="11"/>
        <color rgb="FF000000"/>
        <rFont val="Calibri"/>
      </rPr>
      <t xml:space="preserve">
</t>
    </r>
    <r>
      <rPr>
        <sz val="11"/>
        <color rgb="FF000000"/>
        <rFont val="Calibri"/>
      </rPr>
      <t>Click "ADD ATTRIBUTE" in the "If ANY of the following" block:</t>
    </r>
    <r>
      <rPr>
        <sz val="11"/>
        <color rgb="FF000000"/>
        <rFont val="Calibri"/>
      </rPr>
      <t xml:space="preserve">
</t>
    </r>
    <r>
      <rPr>
        <sz val="11"/>
        <color rgb="FF000000"/>
        <rFont val="Calibri"/>
      </rPr>
      <t>Type = "Notification Type"</t>
    </r>
    <r>
      <rPr>
        <sz val="11"/>
        <color rgb="FF000000"/>
        <rFont val="Calibri"/>
      </rPr>
      <t xml:space="preserve">
</t>
    </r>
    <r>
      <rPr>
        <sz val="11"/>
        <color rgb="FF000000"/>
        <rFont val="Calibri"/>
      </rPr>
      <t>Select Operation = "Equals"</t>
    </r>
    <r>
      <rPr>
        <sz val="11"/>
        <color rgb="FF000000"/>
        <rFont val="Calibri"/>
      </rPr>
      <t xml:space="preserve">
</t>
    </r>
    <r>
      <rPr>
        <sz val="11"/>
        <color rgb="FF000000"/>
        <rFont val="Calibri"/>
      </rPr>
      <t>Select Value = "System failure"</t>
    </r>
    <r>
      <rPr>
        <sz val="11"/>
        <color rgb="FF000000"/>
        <rFont val="Calibri"/>
      </rPr>
      <t xml:space="preserve">
</t>
    </r>
    <r>
      <rPr>
        <sz val="11"/>
        <color rgb="FF000000"/>
        <rFont val="Calibri"/>
      </rPr>
      <t>In the "THEN perform the following actions block:</t>
    </r>
    <r>
      <rPr>
        <sz val="11"/>
        <color rgb="FF000000"/>
        <rFont val="Calibri"/>
      </rPr>
      <t xml:space="preserve">
</t>
    </r>
    <r>
      <rPr>
        <sz val="11"/>
        <color rgb="FF000000"/>
        <rFont val="Calibri"/>
      </rPr>
      <t>Click "ADD ACTION".</t>
    </r>
    <r>
      <rPr>
        <sz val="11"/>
        <color rgb="FF000000"/>
        <rFont val="Calibri"/>
      </rPr>
      <t xml:space="preserve">
</t>
    </r>
    <r>
      <rPr>
        <sz val="11"/>
        <color rgb="FF000000"/>
        <rFont val="Calibri"/>
      </rPr>
      <t>Action = "Send (&lt;your syslog server&gt;)"</t>
    </r>
    <r>
      <rPr>
        <sz val="11"/>
        <color rgb="FF000000"/>
        <rFont val="Calibri"/>
      </rPr>
      <t xml:space="preserve">
</t>
    </r>
    <r>
      <rPr>
        <sz val="11"/>
        <color rgb="FF000000"/>
        <rFont val="Calibri"/>
      </rPr>
      <t>Click "SAVE".</t>
    </r>
  </si>
  <si>
    <r>
      <rPr>
        <sz val="11"/>
        <color rgb="FF000000"/>
        <rFont val="Calibri"/>
      </rPr>
      <t>When a security event occurs, Dragos Platform must immediately notify the appropriate support personnel so they can respond appropriately.</t>
    </r>
    <r>
      <rPr>
        <sz val="11"/>
        <color rgb="FF000000"/>
        <rFont val="Calibri"/>
      </rPr>
      <t xml:space="preserve">
</t>
    </r>
    <r>
      <rPr>
        <sz val="11"/>
        <color rgb="FF000000"/>
        <rFont val="Calibri"/>
      </rPr>
      <t>Alerts may be generated from a variety of sources, including audit records or inputs from malicious code protection mechanisms, intrusion detection mechanisms, or prevention mechanisms.</t>
    </r>
    <r>
      <rPr>
        <sz val="11"/>
        <color rgb="FF000000"/>
        <rFont val="Calibri"/>
      </rPr>
      <t xml:space="preserve">
</t>
    </r>
    <r>
      <rPr>
        <sz val="11"/>
        <color rgb="FF000000"/>
        <rFont val="Calibri"/>
      </rPr>
      <t>IOCs are forensic artifacts from intrusions that are identified on organizational information systems (at the host or network level). IOCs provide organizations with valuable information on objects or information systems that have been compromised. These indicators reflect the occurrence of a compromise or a potential compromise.</t>
    </r>
  </si>
  <si>
    <r>
      <rPr>
        <sz val="11"/>
        <color rgb="FF000000"/>
        <rFont val="Calibri"/>
      </rPr>
      <t>1. Check Server Configuration.</t>
    </r>
    <r>
      <rPr>
        <sz val="11"/>
        <color rgb="FF000000"/>
        <rFont val="Calibri"/>
      </rPr>
      <t xml:space="preserve">
</t>
    </r>
    <r>
      <rPr>
        <sz val="11"/>
        <color rgb="FF000000"/>
        <rFont val="Calibri"/>
      </rPr>
      <t>If using Syslog Server:</t>
    </r>
    <r>
      <rPr>
        <sz val="11"/>
        <color rgb="FF000000"/>
        <rFont val="Calibri"/>
      </rPr>
      <t xml:space="preserve">
</t>
    </r>
    <r>
      <rPr>
        <sz val="11"/>
        <color rgb="FF000000"/>
        <rFont val="Calibri"/>
      </rPr>
      <t>Verify third-party server is used to receive communication-related notifications.</t>
    </r>
    <r>
      <rPr>
        <sz val="11"/>
        <color rgb="FF000000"/>
        <rFont val="Calibri"/>
      </rPr>
      <t xml:space="preserve">
</t>
    </r>
    <r>
      <rPr>
        <sz val="11"/>
        <color rgb="FF000000"/>
        <rFont val="Calibri"/>
      </rPr>
      <t>Check for a configured Syslog Server.</t>
    </r>
    <r>
      <rPr>
        <sz val="11"/>
        <color rgb="FF000000"/>
        <rFont val="Calibri"/>
      </rPr>
      <t xml:space="preserve">
</t>
    </r>
    <r>
      <rPr>
        <sz val="11"/>
        <color rgb="FF000000"/>
        <rFont val="Calibri"/>
      </rPr>
      <t>In the UI, navigate to Admin &gt;&gt; Integrations.</t>
    </r>
    <r>
      <rPr>
        <sz val="11"/>
        <color rgb="FF000000"/>
        <rFont val="Calibri"/>
      </rPr>
      <t xml:space="preserve">
</t>
    </r>
    <r>
      <rPr>
        <sz val="11"/>
        <color rgb="FF000000"/>
        <rFont val="Calibri"/>
      </rPr>
      <t>Click "LAUNCH" in the Syslog section.</t>
    </r>
    <r>
      <rPr>
        <sz val="11"/>
        <color rgb="FF000000"/>
        <rFont val="Calibri"/>
      </rPr>
      <t xml:space="preserve">
</t>
    </r>
    <r>
      <rPr>
        <sz val="11"/>
        <color rgb="FF000000"/>
        <rFont val="Calibri"/>
      </rPr>
      <t xml:space="preserve">If no server is configured or the status is not "Connected", this is a finding. </t>
    </r>
    <r>
      <rPr>
        <sz val="11"/>
        <color rgb="FF000000"/>
        <rFont val="Calibri"/>
      </rPr>
      <t xml:space="preserve">
</t>
    </r>
    <r>
      <rPr>
        <sz val="11"/>
        <color rgb="FF000000"/>
        <rFont val="Calibri"/>
      </rPr>
      <t>If no recipient is configured, this is a finding.</t>
    </r>
    <r>
      <rPr>
        <sz val="11"/>
        <color rgb="FF000000"/>
        <rFont val="Calibri"/>
      </rPr>
      <t xml:space="preserve">
</t>
    </r>
    <r>
      <rPr>
        <sz val="11"/>
        <color rgb="FF000000"/>
        <rFont val="Calibri"/>
      </rPr>
      <t>2. Check Rules:</t>
    </r>
    <r>
      <rPr>
        <sz val="11"/>
        <color rgb="FF000000"/>
        <rFont val="Calibri"/>
      </rPr>
      <t xml:space="preserve">
</t>
    </r>
    <r>
      <rPr>
        <sz val="11"/>
        <color rgb="FF000000"/>
        <rFont val="Calibri"/>
      </rPr>
      <t>Navigate to Notification &gt;&gt; RULES Tab.</t>
    </r>
    <r>
      <rPr>
        <sz val="11"/>
        <color rgb="FF000000"/>
        <rFont val="Calibri"/>
      </rPr>
      <t xml:space="preserve">
</t>
    </r>
    <r>
      <rPr>
        <sz val="11"/>
        <color rgb="FF000000"/>
        <rFont val="Calibri"/>
      </rPr>
      <t>Verify a rule exists and has the following:</t>
    </r>
    <r>
      <rPr>
        <sz val="11"/>
        <color rgb="FF000000"/>
        <rFont val="Calibri"/>
      </rPr>
      <t xml:space="preserve">
</t>
    </r>
    <r>
      <rPr>
        <sz val="11"/>
        <color rgb="FF000000"/>
        <rFont val="Calibri"/>
      </rPr>
      <t>Action = "Send (&lt;your syslog server&gt;)"</t>
    </r>
    <r>
      <rPr>
        <sz val="11"/>
        <color rgb="FF000000"/>
        <rFont val="Calibri"/>
      </rPr>
      <t xml:space="preserve">
</t>
    </r>
    <r>
      <rPr>
        <sz val="11"/>
        <color rgb="FF000000"/>
        <rFont val="Calibri"/>
      </rPr>
      <t>Criteria = "Notification Type Equals System"</t>
    </r>
    <r>
      <rPr>
        <sz val="11"/>
        <color rgb="FF000000"/>
        <rFont val="Calibri"/>
      </rPr>
      <t xml:space="preserve">
</t>
    </r>
    <r>
      <rPr>
        <sz val="11"/>
        <color rgb="FF000000"/>
        <rFont val="Calibri"/>
      </rPr>
      <t xml:space="preserve">          "Notification Type Equals System Failure" </t>
    </r>
    <r>
      <rPr>
        <sz val="11"/>
        <color rgb="FF000000"/>
        <rFont val="Calibri"/>
      </rPr>
      <t xml:space="preserve">
</t>
    </r>
    <r>
      <rPr>
        <sz val="11"/>
        <color rgb="FF000000"/>
        <rFont val="Calibri"/>
      </rPr>
      <t>If a rule does not exist with the correct Action and Criteria, this is a finding.</t>
    </r>
  </si>
  <si>
    <t>V-271105</t>
  </si>
  <si>
    <r>
      <rPr>
        <sz val="11"/>
        <rFont val="Calibri"/>
      </rPr>
      <t>Before establishing a network connection with a Network Time Protocol (NTP) server, Dragos Platform must authenticate using a bidirectional, cryptographically based authentication method that uses a FIPS-validated Advanced Encryption Standard (AES) cipher block algorithm to authenticate with the NTP server.</t>
    </r>
  </si>
  <si>
    <r>
      <rPr>
        <sz val="11"/>
        <color rgb="FF000000"/>
        <rFont val="Calibri"/>
      </rPr>
      <t>Configure NTP Server.</t>
    </r>
    <r>
      <rPr>
        <sz val="11"/>
        <color rgb="FF000000"/>
        <rFont val="Calibri"/>
      </rPr>
      <t xml:space="preserve">
</t>
    </r>
    <r>
      <rPr>
        <sz val="11"/>
        <color rgb="FF000000"/>
        <rFont val="Calibri"/>
      </rPr>
      <t xml:space="preserve">Log in to the Dragos Platform CLI.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config ntp server add ["SERVER_NAME"]</t>
    </r>
  </si>
  <si>
    <r>
      <rPr>
        <sz val="11"/>
        <color rgb="FF000000"/>
        <rFont val="Calibri"/>
      </rPr>
      <t>Without device-to-device authentication, communications with malicious devices may be established. Bidirectional authentication provides stronger safeguards to validate the identity of other devices for connections that are of greater risk.</t>
    </r>
    <r>
      <rPr>
        <sz val="11"/>
        <color rgb="FF000000"/>
        <rFont val="Calibri"/>
      </rPr>
      <t xml:space="preserve">
</t>
    </r>
    <r>
      <rPr>
        <sz val="11"/>
        <color rgb="FF000000"/>
        <rFont val="Calibri"/>
      </rPr>
      <t>Currently, DOD requires the use of AES for bidirectional authentication since it is the only FIPS-validated AES cipher block algorithm. The NTP uses MD5 authentication keys. The MD5 algorithm is not approved for use in either the FIPS or NIST recommendation; thus, a CAT 1 finding is allocated in CCI-000803. However, the use of MD5 is preferred to no authentication at all and can be used to mitigate this requirement to a CAT II finding.</t>
    </r>
    <r>
      <rPr>
        <sz val="11"/>
        <color rgb="FF000000"/>
        <rFont val="Calibri"/>
      </rPr>
      <t xml:space="preserve">
</t>
    </r>
    <r>
      <rPr>
        <sz val="11"/>
        <color rgb="FF000000"/>
        <rFont val="Calibri"/>
      </rPr>
      <t>The trusted-key statement permits authenticating NTP servers. The product must be configured to support separate keys for each NTP server. Severs should have PKI device certificate involved for use in the device authentication process.</t>
    </r>
    <r>
      <rPr>
        <sz val="11"/>
        <color rgb="FF000000"/>
        <rFont val="Calibri"/>
      </rPr>
      <t xml:space="preserve">
</t>
    </r>
    <r>
      <rPr>
        <sz val="11"/>
        <color rgb="FF000000"/>
        <rFont val="Calibri"/>
      </rPr>
      <t>Server authentication is performed by the client using the server's public key certificate, which the server presents during the handshake. The exact nature of the cryptographic operation for server authentication is dependent on the negotiated cipher suite and extensions. In most cases (e.g., RSA for key transport, DH, and ECDH), authentication is performed explicitly through verification of digital signatures present in certificates and implicitly by the use of the server public key by the client during the establishment of the master secret. A successful "Finished" message implies that both parties calculated the same master secret and thus, the server must have known the private key corresponding to the public key used for key establishment.</t>
    </r>
  </si>
  <si>
    <r>
      <rPr>
        <sz val="11"/>
        <color rgb="FF000000"/>
        <rFont val="Calibri"/>
      </rPr>
      <t>Verify NTP Server.</t>
    </r>
    <r>
      <rPr>
        <sz val="11"/>
        <color rgb="FF000000"/>
        <rFont val="Calibri"/>
      </rPr>
      <t xml:space="preserve">
</t>
    </r>
    <r>
      <rPr>
        <sz val="11"/>
        <color rgb="FF000000"/>
        <rFont val="Calibri"/>
      </rPr>
      <t xml:space="preserve">Log in to the Dragos Platform CLI. </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config show</t>
    </r>
    <r>
      <rPr>
        <sz val="11"/>
        <color rgb="FF000000"/>
        <rFont val="Calibri"/>
      </rPr>
      <t xml:space="preserve">
</t>
    </r>
    <r>
      <rPr>
        <sz val="11"/>
        <color rgb="FF000000"/>
        <rFont val="Calibri"/>
      </rPr>
      <t xml:space="preserve">If an NTP server is configured, the following will be in the output. If the following is not in the output, this is a finding. (Note: "servers" will be the configured server.) </t>
    </r>
    <r>
      <rPr>
        <sz val="11"/>
        <color rgb="FF000000"/>
        <rFont val="Calibri"/>
      </rPr>
      <t xml:space="preserve">
</t>
    </r>
    <r>
      <rPr>
        <sz val="11"/>
        <color rgb="FF000000"/>
        <rFont val="Calibri"/>
      </rPr>
      <t xml:space="preserve"> "system": {</t>
    </r>
    <r>
      <rPr>
        <sz val="11"/>
        <color rgb="FF000000"/>
        <rFont val="Calibri"/>
      </rPr>
      <t xml:space="preserve">
</t>
    </r>
    <r>
      <rPr>
        <sz val="11"/>
        <color rgb="FF000000"/>
        <rFont val="Calibri"/>
      </rPr>
      <t xml:space="preserve">    "ntp": {</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xml:space="preserve">      "servers": [</t>
    </r>
    <r>
      <rPr>
        <sz val="11"/>
        <color rgb="FF000000"/>
        <rFont val="Calibri"/>
      </rPr>
      <t xml:space="preserve">
</t>
    </r>
    <r>
      <rPr>
        <sz val="11"/>
        <color rgb="FF000000"/>
        <rFont val="Calibri"/>
      </rPr>
      <t xml:space="preserve">        "pool.ntp.org"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</si>
  <si>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</si>
  <si>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</si>
  <si>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</si>
  <si>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</si>
  <si>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</si>
  <si>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</si>
  <si>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</si>
  <si>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</si>
  <si>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</si>
  <si>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</si>
  <si>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</si>
  <si>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</si>
  <si>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</si>
  <si>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</si>
  <si>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</si>
  <si>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</si>
  <si>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</si>
  <si>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</si>
  <si>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</si>
  <si>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</si>
  <si>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</si>
  <si>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</si>
  <si>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</si>
  <si>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</si>
  <si>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</si>
  <si>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</si>
  <si>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</si>
  <si>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</si>
  <si>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</si>
  <si>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Dragos Platform 2.x Security Technical Implementation Guide V1R6</t>
  </si>
  <si>
    <t>Developed By:</t>
  </si>
  <si>
    <t>Dragos and Defense Information Systems Agency (DISA) for the US DoD</t>
  </si>
  <si>
    <t>Release Information:</t>
  </si>
  <si>
    <r>
      <rPr>
        <b/>
        <sz val="11"/>
        <color rgb="FF000000"/>
        <rFont val="Calibri"/>
      </rPr>
      <t>Version:</t>
    </r>
    <r>
      <rPr>
        <sz val="11"/>
        <color rgb="FF000000"/>
        <rFont val="Calibri"/>
      </rPr>
      <t xml:space="preserve"> V1R6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t>
    </r>
  </si>
  <si>
    <t>Download Url:</t>
  </si>
  <si>
    <t>https://www.cyber.mil/stigs</t>
  </si>
  <si>
    <t>Guide Overview:</t>
  </si>
  <si>
    <r>
      <rPr>
        <sz val="11"/>
        <color rgb="FF000000"/>
        <rFont val="Calibri"/>
      </rPr>
      <t>The Dragos Platform Security Technical Implementation Guide (STIG) is published as a tool to improve the security of Department of Defense (DOD) information systems. This document is meant for use in conjunction with other STIGs and appropriate operating system STIGs.</t>
    </r>
    <r>
      <rPr>
        <sz val="11"/>
        <color rgb="FF000000"/>
        <rFont val="Calibri"/>
      </rPr>
      <t xml:space="preserve">
</t>
    </r>
    <r>
      <rPr>
        <sz val="11"/>
        <color rgb="FF000000"/>
        <rFont val="Calibri"/>
      </rPr>
      <t>This STIG applies to the Dragos Platform 2.x. It assumes this product is installed and configured in accordance with the documented installation instructions provided by Dragos. This STIG also assumes delegation of certain security control implementation to external, integrated enterprise systems including a central identity and access management system, central logging management system, and others as noted below.</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</si>
  <si>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</si>
  <si>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</si>
  <si>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</si>
  <si>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</si>
  <si>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</si>
  <si>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</si>
  <si>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</si>
  <si>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</si>
  <si>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</si>
  <si>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</si>
  <si>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</si>
  <si>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</si>
  <si>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</si>
  <si>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</si>
  <si>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</si>
  <si>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</si>
  <si>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</si>
  <si>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</si>
  <si>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</si>
  <si>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</si>
  <si>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</si>
  <si>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</si>
  <si>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</si>
  <si>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Dragos Platform 2.x Security Technical Implementation Guide V1R6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</si>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</sst>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BD3-4748-BBC3-431905F7964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BD3-4748-BBC3-431905F7964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c:v>
                </c:pt>
              </c:numCache>
            </c:numRef>
          </c:val>
          <c:extLst>
            <c:ext xmlns:c16="http://schemas.microsoft.com/office/drawing/2014/chart" uri="{C3380CC4-5D6E-409C-BE32-E72D297353CC}">
              <c16:uniqueId val="{00000002-BBD3-4748-BBC3-431905F7964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D3B-4152-8855-482B79BCAE9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D3B-4152-8855-482B79BCAE9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c:v>
                </c:pt>
              </c:numCache>
            </c:numRef>
          </c:val>
          <c:extLst>
            <c:ext xmlns:c16="http://schemas.microsoft.com/office/drawing/2014/chart" uri="{C3380CC4-5D6E-409C-BE32-E72D297353CC}">
              <c16:uniqueId val="{00000002-DD3B-4152-8855-482B79BCAE9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A74-4F45-955F-817A0E573AC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A74-4F45-955F-817A0E573AC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c:v>
                </c:pt>
                <c:pt idx="1">
                  <c:v>18</c:v>
                </c:pt>
              </c:numCache>
            </c:numRef>
          </c:val>
          <c:extLst>
            <c:ext xmlns:c16="http://schemas.microsoft.com/office/drawing/2014/chart" uri="{C3380CC4-5D6E-409C-BE32-E72D297353CC}">
              <c16:uniqueId val="{00000002-9A74-4F45-955F-817A0E573A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229-4F2B-96B4-4981C7E2B26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229-4F2B-96B4-4981C7E2B26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19</c:v>
                </c:pt>
              </c:numCache>
            </c:numRef>
          </c:val>
          <c:extLst>
            <c:ext xmlns:c16="http://schemas.microsoft.com/office/drawing/2014/chart" uri="{C3380CC4-5D6E-409C-BE32-E72D297353CC}">
              <c16:uniqueId val="{00000002-F229-4F2B-96B4-4981C7E2B26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8FE-4E09-B4AF-8D01E1E27E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8FE-4E09-B4AF-8D01E1E27E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19</c:v>
                </c:pt>
              </c:numCache>
            </c:numRef>
          </c:val>
          <c:extLst>
            <c:ext xmlns:c16="http://schemas.microsoft.com/office/drawing/2014/chart" uri="{C3380CC4-5D6E-409C-BE32-E72D297353CC}">
              <c16:uniqueId val="{00000002-48FE-4E09-B4AF-8D01E1E27E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B43-4402-A29E-B1144C579CC6}"/>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B43-4402-A29E-B1144C579CC6}"/>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B43-4402-A29E-B1144C579CC6}"/>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B43-4402-A29E-B1144C579CC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E24-48B9-8F71-8F3880531AA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c4rb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pdif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vgk2c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1y531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f1snm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vbhdv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ihsq3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0">
  <autoFilter ref="A1:M2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115</v>
      </c>
    </row>
    <row r="3" spans="2:3" ht="15" customHeight="1" x14ac:dyDescent="0.35"/>
    <row r="4" spans="2:3" ht="58" x14ac:dyDescent="0.35">
      <c r="B4" s="18" t="s">
        <v>116</v>
      </c>
      <c r="C4" s="19" t="s">
        <v>117</v>
      </c>
    </row>
    <row r="5" spans="2:3" x14ac:dyDescent="0.35">
      <c r="C5" s="19" t="s">
        <v>118</v>
      </c>
    </row>
    <row r="6" spans="2:3" x14ac:dyDescent="0.35">
      <c r="C6" s="16" t="s">
        <v>119</v>
      </c>
    </row>
    <row r="7" spans="2:3" ht="10" customHeight="1" x14ac:dyDescent="0.35"/>
    <row r="8" spans="2:3" ht="232" x14ac:dyDescent="0.35">
      <c r="B8" s="20" t="s">
        <v>120</v>
      </c>
      <c r="C8" s="19" t="s">
        <v>121</v>
      </c>
    </row>
    <row r="9" spans="2:3" ht="10" customHeight="1" x14ac:dyDescent="0.35"/>
    <row r="10" spans="2:3" ht="35" customHeight="1" x14ac:dyDescent="0.35">
      <c r="B10" s="20" t="s">
        <v>122</v>
      </c>
      <c r="C10" s="19" t="s">
        <v>123</v>
      </c>
    </row>
    <row r="11" spans="2:3" ht="75" customHeight="1" x14ac:dyDescent="0.35">
      <c r="B11" s="16" t="s">
        <v>19</v>
      </c>
      <c r="C11" s="19" t="s">
        <v>124</v>
      </c>
    </row>
    <row r="12" spans="2:3" ht="47" customHeight="1" x14ac:dyDescent="0.35">
      <c r="B12" s="16" t="s">
        <v>19</v>
      </c>
      <c r="C12" s="19" t="s">
        <v>125</v>
      </c>
    </row>
    <row r="13" spans="2:3" ht="35" customHeight="1" x14ac:dyDescent="0.35">
      <c r="B13" s="16" t="s">
        <v>19</v>
      </c>
      <c r="C13" s="19" t="s">
        <v>126</v>
      </c>
    </row>
    <row r="14" spans="2:3" ht="32" customHeight="1" x14ac:dyDescent="0.35">
      <c r="B14" s="16" t="s">
        <v>19</v>
      </c>
      <c r="C14" s="19" t="s">
        <v>127</v>
      </c>
    </row>
    <row r="15" spans="2:3" ht="30" customHeight="1" x14ac:dyDescent="0.35">
      <c r="B15" s="16" t="s">
        <v>19</v>
      </c>
      <c r="C15" s="19" t="s">
        <v>128</v>
      </c>
    </row>
    <row r="16" spans="2:3" ht="10" customHeight="1" x14ac:dyDescent="0.35"/>
    <row r="17" spans="1:3" ht="145" customHeight="1" x14ac:dyDescent="0.35">
      <c r="B17" s="20" t="s">
        <v>129</v>
      </c>
      <c r="C17" s="19" t="s">
        <v>130</v>
      </c>
    </row>
    <row r="18" spans="1:3" ht="10" customHeight="1" x14ac:dyDescent="0.35"/>
    <row r="19" spans="1:3" ht="3" customHeight="1" x14ac:dyDescent="0.35">
      <c r="B19" s="21"/>
      <c r="C19" s="21"/>
    </row>
    <row r="20" spans="1:3" ht="12" customHeight="1" x14ac:dyDescent="0.35"/>
    <row r="21" spans="1:3" ht="35" customHeight="1" x14ac:dyDescent="0.35">
      <c r="A21" s="23"/>
      <c r="B21" s="24" t="s">
        <v>131</v>
      </c>
      <c r="C21" s="25" t="s">
        <v>132</v>
      </c>
    </row>
    <row r="22" spans="1:3" ht="18" customHeight="1" x14ac:dyDescent="0.35">
      <c r="A22" s="23"/>
      <c r="B22" s="23" t="s">
        <v>19</v>
      </c>
      <c r="C22" s="25" t="s">
        <v>133</v>
      </c>
    </row>
    <row r="23" spans="1:3" ht="18" customHeight="1" x14ac:dyDescent="0.35">
      <c r="A23" s="23"/>
      <c r="B23" s="23" t="s">
        <v>19</v>
      </c>
      <c r="C23" s="25" t="s">
        <v>134</v>
      </c>
    </row>
    <row r="24" spans="1:3" ht="18" customHeight="1" x14ac:dyDescent="0.35">
      <c r="A24" s="23"/>
      <c r="B24" s="23" t="s">
        <v>19</v>
      </c>
      <c r="C24" s="25" t="s">
        <v>135</v>
      </c>
    </row>
    <row r="25" spans="1:3" ht="18" customHeight="1" x14ac:dyDescent="0.35">
      <c r="A25" s="23"/>
      <c r="B25" s="23" t="s">
        <v>19</v>
      </c>
      <c r="C25" s="25" t="s">
        <v>136</v>
      </c>
    </row>
    <row r="26" spans="1:3" ht="18" customHeight="1" x14ac:dyDescent="0.35">
      <c r="A26" s="23"/>
      <c r="B26" s="23" t="s">
        <v>19</v>
      </c>
      <c r="C26" s="25" t="s">
        <v>137</v>
      </c>
    </row>
    <row r="27" spans="1:3" ht="18" customHeight="1" x14ac:dyDescent="0.35">
      <c r="A27" s="23"/>
      <c r="B27" s="23" t="s">
        <v>19</v>
      </c>
      <c r="C27" s="25" t="s">
        <v>138</v>
      </c>
    </row>
    <row r="28" spans="1:3" ht="18" customHeight="1" x14ac:dyDescent="0.35">
      <c r="A28" s="23"/>
      <c r="B28" s="23" t="s">
        <v>19</v>
      </c>
      <c r="C28" s="25" t="s">
        <v>139</v>
      </c>
    </row>
    <row r="29" spans="1:3" ht="18" customHeight="1" x14ac:dyDescent="0.35">
      <c r="A29" s="23"/>
      <c r="B29" s="23" t="s">
        <v>19</v>
      </c>
      <c r="C29" s="25" t="s">
        <v>140</v>
      </c>
    </row>
    <row r="30" spans="1:3" ht="44" customHeight="1" x14ac:dyDescent="0.35">
      <c r="A30" s="23"/>
      <c r="B30" s="23" t="s">
        <v>19</v>
      </c>
      <c r="C30" s="26" t="s">
        <v>141</v>
      </c>
    </row>
    <row r="31" spans="1:3" ht="10" customHeight="1" x14ac:dyDescent="0.35"/>
    <row r="32" spans="1:3" ht="3" customHeight="1" x14ac:dyDescent="0.35">
      <c r="B32" s="21"/>
      <c r="C32" s="21"/>
    </row>
    <row r="33" spans="2:3" ht="12" customHeight="1" x14ac:dyDescent="0.35"/>
    <row r="34" spans="2:3" ht="24" customHeight="1" x14ac:dyDescent="0.35">
      <c r="B34" s="27" t="s">
        <v>142</v>
      </c>
      <c r="C34" s="28" t="s">
        <v>143</v>
      </c>
    </row>
    <row r="35" spans="2:3" ht="18.5" x14ac:dyDescent="0.35">
      <c r="B35" s="27" t="s">
        <v>144</v>
      </c>
      <c r="C35" s="29" t="s">
        <v>145</v>
      </c>
    </row>
    <row r="36" spans="2:3" ht="27" customHeight="1" x14ac:dyDescent="0.35">
      <c r="B36" s="30" t="s">
        <v>146</v>
      </c>
      <c r="C36" s="22" t="s">
        <v>147</v>
      </c>
    </row>
    <row r="37" spans="2:3" x14ac:dyDescent="0.35">
      <c r="B37" s="27" t="s">
        <v>148</v>
      </c>
      <c r="C37" s="31" t="s">
        <v>149</v>
      </c>
    </row>
    <row r="38" spans="2:3" ht="10" customHeight="1" x14ac:dyDescent="0.35"/>
    <row r="39" spans="2:3" ht="130.5" x14ac:dyDescent="0.35">
      <c r="B39" s="27" t="s">
        <v>150</v>
      </c>
      <c r="C39" s="32" t="s">
        <v>151</v>
      </c>
    </row>
    <row r="40" spans="2:3" ht="10" customHeight="1" x14ac:dyDescent="0.35"/>
    <row r="41" spans="2:3" ht="43.5" x14ac:dyDescent="0.35">
      <c r="B41" s="27" t="s">
        <v>152</v>
      </c>
      <c r="C41" s="19" t="s">
        <v>153</v>
      </c>
    </row>
    <row r="42" spans="2:3" ht="10" customHeight="1" x14ac:dyDescent="0.35"/>
    <row r="43" spans="2:3" ht="15.5" x14ac:dyDescent="0.35">
      <c r="C43" s="33" t="s">
        <v>60</v>
      </c>
    </row>
    <row r="44" spans="2:3" ht="29" x14ac:dyDescent="0.35">
      <c r="C44" s="19" t="s">
        <v>154</v>
      </c>
    </row>
    <row r="45" spans="2:3" ht="10" customHeight="1" x14ac:dyDescent="0.35"/>
    <row r="46" spans="2:3" ht="15.5" x14ac:dyDescent="0.35">
      <c r="C46" s="34" t="s">
        <v>15</v>
      </c>
    </row>
    <row r="47" spans="2:3" ht="29" x14ac:dyDescent="0.35">
      <c r="C47" s="19" t="s">
        <v>155</v>
      </c>
    </row>
    <row r="48" spans="2:3" ht="10" customHeight="1" x14ac:dyDescent="0.35"/>
    <row r="49" spans="2:3" ht="15.5" x14ac:dyDescent="0.35">
      <c r="C49" s="35" t="s">
        <v>156</v>
      </c>
    </row>
    <row r="50" spans="2:3" ht="29" x14ac:dyDescent="0.35">
      <c r="C50" s="19" t="s">
        <v>157</v>
      </c>
    </row>
    <row r="51" spans="2:3" ht="10" customHeight="1" x14ac:dyDescent="0.35"/>
    <row r="52" spans="2:3" ht="3" customHeight="1" x14ac:dyDescent="0.35">
      <c r="B52" s="21"/>
      <c r="C52" s="21"/>
    </row>
    <row r="53" spans="2:3" ht="12" customHeight="1" x14ac:dyDescent="0.35"/>
    <row r="54" spans="2:3" ht="130.5" x14ac:dyDescent="0.35">
      <c r="B54" s="18" t="s">
        <v>158</v>
      </c>
      <c r="C54" s="19" t="s">
        <v>159</v>
      </c>
    </row>
    <row r="55" spans="2:3" ht="6" customHeight="1" x14ac:dyDescent="0.35"/>
    <row r="56" spans="2:3" ht="217.5" x14ac:dyDescent="0.35">
      <c r="C56" s="19" t="s">
        <v>160</v>
      </c>
    </row>
    <row r="57" spans="2:3" ht="6" customHeight="1" x14ac:dyDescent="0.35"/>
    <row r="58" spans="2:3" ht="43.5" x14ac:dyDescent="0.35">
      <c r="C58" s="19" t="s">
        <v>161</v>
      </c>
    </row>
    <row r="59" spans="2:3" ht="10" customHeight="1" x14ac:dyDescent="0.35"/>
    <row r="60" spans="2:3" ht="3" customHeight="1" x14ac:dyDescent="0.35">
      <c r="B60" s="21"/>
      <c r="C60" s="21"/>
    </row>
    <row r="61" spans="2:3" ht="12" customHeight="1" x14ac:dyDescent="0.35"/>
    <row r="62" spans="2:3" ht="145" x14ac:dyDescent="0.35">
      <c r="B62" s="18" t="s">
        <v>162</v>
      </c>
      <c r="C62" s="19" t="s">
        <v>163</v>
      </c>
    </row>
    <row r="63" spans="2:3" ht="6" customHeight="1" x14ac:dyDescent="0.35"/>
    <row r="64" spans="2:3" ht="203" x14ac:dyDescent="0.35">
      <c r="C64" s="19" t="s">
        <v>164</v>
      </c>
    </row>
    <row r="65" spans="2:3" ht="6" customHeight="1" x14ac:dyDescent="0.35"/>
    <row r="66" spans="2:3" ht="43.5" x14ac:dyDescent="0.35">
      <c r="C66" s="19" t="s">
        <v>165</v>
      </c>
    </row>
    <row r="67" spans="2:3" ht="10" customHeight="1" x14ac:dyDescent="0.35"/>
    <row r="68" spans="2:3" ht="3" customHeight="1" x14ac:dyDescent="0.35">
      <c r="B68" s="21"/>
      <c r="C68" s="21"/>
    </row>
    <row r="69" spans="2:3" ht="12" customHeight="1" x14ac:dyDescent="0.35"/>
    <row r="70" spans="2:3" ht="101.5" x14ac:dyDescent="0.35">
      <c r="B70" s="18" t="s">
        <v>166</v>
      </c>
      <c r="C70" s="19" t="s">
        <v>167</v>
      </c>
    </row>
    <row r="71" spans="2:3" ht="6" customHeight="1" x14ac:dyDescent="0.35"/>
    <row r="72" spans="2:3" ht="145" x14ac:dyDescent="0.35">
      <c r="C72" s="19" t="s">
        <v>168</v>
      </c>
    </row>
    <row r="73" spans="2:3" ht="6" customHeight="1" x14ac:dyDescent="0.35"/>
    <row r="74" spans="2:3" ht="43.5" x14ac:dyDescent="0.35">
      <c r="C74" s="19" t="s">
        <v>169</v>
      </c>
    </row>
    <row r="78" spans="2:3" ht="32" customHeight="1" x14ac:dyDescent="0.35">
      <c r="B78" s="78" t="s">
        <v>114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170</v>
      </c>
      <c r="C2" s="80"/>
      <c r="D2" s="80"/>
      <c r="E2" s="80"/>
      <c r="F2" s="80"/>
      <c r="G2" s="80"/>
      <c r="H2" s="80"/>
      <c r="I2" s="80"/>
    </row>
    <row r="4" spans="2:15" ht="18.5" x14ac:dyDescent="0.45">
      <c r="B4" s="37" t="s">
        <v>171</v>
      </c>
    </row>
    <row r="5" spans="2:15" x14ac:dyDescent="0.35">
      <c r="B5" s="39" t="s">
        <v>19</v>
      </c>
      <c r="C5" s="39" t="s">
        <v>172</v>
      </c>
      <c r="D5" s="39" t="s">
        <v>173</v>
      </c>
      <c r="F5" s="81" t="s">
        <v>174</v>
      </c>
      <c r="G5" s="81"/>
      <c r="H5" s="81"/>
      <c r="I5" s="82" t="s">
        <v>175</v>
      </c>
      <c r="J5" s="82"/>
      <c r="K5" s="82"/>
      <c r="L5" s="82"/>
      <c r="M5" s="82"/>
      <c r="N5" s="82"/>
      <c r="O5" s="82"/>
    </row>
    <row r="6" spans="2:15" x14ac:dyDescent="0.35">
      <c r="B6" s="45" t="s">
        <v>176</v>
      </c>
      <c r="C6" s="46">
        <v>19</v>
      </c>
      <c r="D6" s="47" t="s">
        <v>19</v>
      </c>
      <c r="F6" s="81" t="s">
        <v>177</v>
      </c>
      <c r="G6" s="81"/>
      <c r="H6" s="81"/>
      <c r="I6" s="83" t="s">
        <v>178</v>
      </c>
      <c r="J6" s="83"/>
      <c r="K6" s="83"/>
      <c r="L6" s="83"/>
      <c r="M6" s="83"/>
      <c r="N6" s="83"/>
      <c r="O6" s="83"/>
    </row>
    <row r="7" spans="2:15" x14ac:dyDescent="0.35">
      <c r="B7" s="48" t="s">
        <v>179</v>
      </c>
      <c r="C7" s="49">
        <f>C6-C8-C9</f>
        <v>19</v>
      </c>
      <c r="D7" s="50">
        <f>IF(C6&gt;0,C7/C6,0)</f>
        <v>1</v>
      </c>
      <c r="F7" s="81" t="s">
        <v>180</v>
      </c>
      <c r="G7" s="81"/>
      <c r="H7" s="81"/>
      <c r="I7" s="83" t="s">
        <v>178</v>
      </c>
      <c r="J7" s="83"/>
      <c r="K7" s="83"/>
      <c r="L7" s="83"/>
      <c r="M7" s="83"/>
      <c r="N7" s="83"/>
      <c r="O7" s="83"/>
    </row>
    <row r="8" spans="2:15" x14ac:dyDescent="0.35">
      <c r="B8" s="41" t="s">
        <v>181</v>
      </c>
      <c r="C8" s="42">
        <f>COUNTIF('Recommendations'!G:G,"Risk Accepted")</f>
        <v>0</v>
      </c>
      <c r="D8" s="43">
        <f>IF(C6&gt;0,C8/C6,0)</f>
        <v>0</v>
      </c>
      <c r="F8" s="81" t="s">
        <v>182</v>
      </c>
      <c r="G8" s="81"/>
      <c r="H8" s="81"/>
      <c r="I8" s="83" t="s">
        <v>178</v>
      </c>
      <c r="J8" s="83"/>
      <c r="K8" s="83"/>
      <c r="L8" s="83"/>
      <c r="M8" s="83"/>
      <c r="N8" s="83"/>
      <c r="O8" s="83"/>
    </row>
    <row r="9" spans="2:15" x14ac:dyDescent="0.35">
      <c r="B9" s="41" t="s">
        <v>183</v>
      </c>
      <c r="C9" s="42">
        <f>COUNTIF('Recommendations'!G:G,"N/A")</f>
        <v>0</v>
      </c>
      <c r="D9" s="43">
        <f>IF(C6&gt;0,C9/C6,0)</f>
        <v>0</v>
      </c>
      <c r="F9" s="81" t="s">
        <v>184</v>
      </c>
      <c r="G9" s="81"/>
      <c r="H9" s="81"/>
      <c r="I9" s="83" t="s">
        <v>178</v>
      </c>
      <c r="J9" s="83"/>
      <c r="K9" s="83"/>
      <c r="L9" s="83"/>
      <c r="M9" s="83"/>
      <c r="N9" s="83"/>
      <c r="O9" s="83"/>
    </row>
    <row r="12" spans="2:15" ht="18.5" x14ac:dyDescent="0.45">
      <c r="B12" s="37" t="s">
        <v>185</v>
      </c>
    </row>
    <row r="14" spans="2:15" x14ac:dyDescent="0.35">
      <c r="B14" s="51" t="s">
        <v>186</v>
      </c>
    </row>
    <row r="15" spans="2:15" x14ac:dyDescent="0.35">
      <c r="B15" s="39" t="s">
        <v>19</v>
      </c>
      <c r="C15" s="39" t="s">
        <v>187</v>
      </c>
      <c r="D15" s="39" t="s">
        <v>188</v>
      </c>
      <c r="E15" s="39" t="s">
        <v>189</v>
      </c>
      <c r="F15" s="39" t="s">
        <v>190</v>
      </c>
    </row>
    <row r="16" spans="2:15" x14ac:dyDescent="0.35">
      <c r="B16" s="41" t="s">
        <v>191</v>
      </c>
      <c r="C16" s="42">
        <f>COUNTIF('Recommendations'!L:L,"Resolved")</f>
        <v>0</v>
      </c>
      <c r="D16" s="42">
        <f>COUNTIF('Recommendations'!L:L,"Testing")</f>
        <v>0</v>
      </c>
      <c r="E16" s="42">
        <f>COUNTIF('Recommendations'!L:L,"Outstanding")</f>
        <v>19</v>
      </c>
      <c r="F16" s="42">
        <f>SUM(C16:E16)</f>
        <v>19</v>
      </c>
    </row>
    <row r="18" spans="2:6" x14ac:dyDescent="0.35">
      <c r="B18" s="51" t="s">
        <v>192</v>
      </c>
    </row>
    <row r="19" spans="2:6" x14ac:dyDescent="0.35">
      <c r="B19" s="52" t="s">
        <v>19</v>
      </c>
      <c r="C19" s="52" t="s">
        <v>187</v>
      </c>
      <c r="D19" s="52" t="s">
        <v>188</v>
      </c>
      <c r="E19" s="52" t="s">
        <v>189</v>
      </c>
      <c r="F19" s="52" t="s">
        <v>19</v>
      </c>
    </row>
    <row r="20" spans="2:6" x14ac:dyDescent="0.35">
      <c r="B20" s="41" t="s">
        <v>191</v>
      </c>
      <c r="C20" s="43">
        <f>IF(F16&gt;0, C16/F16, 0)</f>
        <v>0</v>
      </c>
      <c r="D20" s="43">
        <f>IF(F16&gt;0, D16/F16, 0)</f>
        <v>0</v>
      </c>
      <c r="E20" s="43">
        <f>IF(F16&gt;0, E16/F16, 0)</f>
        <v>1</v>
      </c>
      <c r="F20" s="44" t="s">
        <v>19</v>
      </c>
    </row>
    <row r="25" spans="2:6" ht="18.5" x14ac:dyDescent="0.45">
      <c r="B25" s="37" t="s">
        <v>193</v>
      </c>
    </row>
    <row r="27" spans="2:6" x14ac:dyDescent="0.35">
      <c r="B27" s="51" t="s">
        <v>186</v>
      </c>
    </row>
    <row r="28" spans="2:6" x14ac:dyDescent="0.35">
      <c r="B28" s="39" t="s">
        <v>5</v>
      </c>
      <c r="C28" s="39" t="s">
        <v>187</v>
      </c>
      <c r="D28" s="39" t="s">
        <v>188</v>
      </c>
      <c r="E28" s="39" t="s">
        <v>189</v>
      </c>
      <c r="F28" s="39" t="s">
        <v>190</v>
      </c>
    </row>
    <row r="29" spans="2:6" x14ac:dyDescent="0.35">
      <c r="B29" s="41" t="s">
        <v>194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195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196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197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198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19</v>
      </c>
      <c r="F34" s="42">
        <f t="shared" si="0"/>
        <v>19</v>
      </c>
    </row>
    <row r="36" spans="2:6" x14ac:dyDescent="0.35">
      <c r="B36" s="51" t="s">
        <v>192</v>
      </c>
    </row>
    <row r="37" spans="2:6" x14ac:dyDescent="0.35">
      <c r="B37" s="52" t="s">
        <v>5</v>
      </c>
      <c r="C37" s="52" t="s">
        <v>187</v>
      </c>
      <c r="D37" s="52" t="s">
        <v>188</v>
      </c>
      <c r="E37" s="52" t="s">
        <v>189</v>
      </c>
      <c r="F37" s="52" t="s">
        <v>19</v>
      </c>
    </row>
    <row r="38" spans="2:6" x14ac:dyDescent="0.35">
      <c r="B38" s="41" t="s">
        <v>194</v>
      </c>
      <c r="C38" s="43">
        <f t="shared" ref="C38:C43" si="1">IF(F29&gt;0, C29/F29, 0)</f>
        <v>0</v>
      </c>
      <c r="D38" s="43">
        <f t="shared" ref="D38:D43" si="2">IF(F29&gt;0, D29/F29, 0)</f>
        <v>0</v>
      </c>
      <c r="E38" s="43">
        <f t="shared" ref="E38:E43" si="3">IF(F29&gt;0, E29/F29, 0)</f>
        <v>0</v>
      </c>
      <c r="F38" s="44" t="s">
        <v>19</v>
      </c>
    </row>
    <row r="39" spans="2:6" x14ac:dyDescent="0.35">
      <c r="B39" s="41" t="s">
        <v>195</v>
      </c>
      <c r="C39" s="43">
        <f t="shared" si="1"/>
        <v>0</v>
      </c>
      <c r="D39" s="43">
        <f t="shared" si="2"/>
        <v>0</v>
      </c>
      <c r="E39" s="43">
        <f t="shared" si="3"/>
        <v>0</v>
      </c>
      <c r="F39" s="44" t="s">
        <v>19</v>
      </c>
    </row>
    <row r="40" spans="2:6" x14ac:dyDescent="0.35">
      <c r="B40" s="41" t="s">
        <v>196</v>
      </c>
      <c r="C40" s="43">
        <f t="shared" si="1"/>
        <v>0</v>
      </c>
      <c r="D40" s="43">
        <f t="shared" si="2"/>
        <v>0</v>
      </c>
      <c r="E40" s="43">
        <f t="shared" si="3"/>
        <v>0</v>
      </c>
      <c r="F40" s="44" t="s">
        <v>19</v>
      </c>
    </row>
    <row r="41" spans="2:6" x14ac:dyDescent="0.35">
      <c r="B41" s="41" t="s">
        <v>197</v>
      </c>
      <c r="C41" s="43">
        <f t="shared" si="1"/>
        <v>0</v>
      </c>
      <c r="D41" s="43">
        <f t="shared" si="2"/>
        <v>0</v>
      </c>
      <c r="E41" s="43">
        <f t="shared" si="3"/>
        <v>0</v>
      </c>
      <c r="F41" s="44" t="s">
        <v>19</v>
      </c>
    </row>
    <row r="42" spans="2:6" x14ac:dyDescent="0.35">
      <c r="B42" s="41" t="s">
        <v>198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199</v>
      </c>
    </row>
    <row r="50" spans="2:6" x14ac:dyDescent="0.35">
      <c r="B50" s="51" t="s">
        <v>186</v>
      </c>
    </row>
    <row r="51" spans="2:6" x14ac:dyDescent="0.35">
      <c r="B51" s="39" t="s">
        <v>2</v>
      </c>
      <c r="C51" s="39" t="s">
        <v>187</v>
      </c>
      <c r="D51" s="39" t="s">
        <v>188</v>
      </c>
      <c r="E51" s="39" t="s">
        <v>189</v>
      </c>
      <c r="F51" s="39" t="s">
        <v>190</v>
      </c>
    </row>
    <row r="52" spans="2:6" x14ac:dyDescent="0.35">
      <c r="B52" s="41" t="s">
        <v>60</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18</v>
      </c>
      <c r="F53" s="42">
        <f>SUM(C53:E53)</f>
        <v>18</v>
      </c>
    </row>
    <row r="55" spans="2:6" x14ac:dyDescent="0.35">
      <c r="B55" s="51" t="s">
        <v>192</v>
      </c>
    </row>
    <row r="56" spans="2:6" x14ac:dyDescent="0.35">
      <c r="B56" s="52" t="s">
        <v>2</v>
      </c>
      <c r="C56" s="52" t="s">
        <v>187</v>
      </c>
      <c r="D56" s="52" t="s">
        <v>188</v>
      </c>
      <c r="E56" s="52" t="s">
        <v>189</v>
      </c>
      <c r="F56" s="52" t="s">
        <v>19</v>
      </c>
    </row>
    <row r="57" spans="2:6" x14ac:dyDescent="0.35">
      <c r="B57" s="41" t="s">
        <v>60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200</v>
      </c>
    </row>
    <row r="65" spans="2:6" x14ac:dyDescent="0.35">
      <c r="B65" s="51" t="s">
        <v>186</v>
      </c>
    </row>
    <row r="66" spans="2:6" x14ac:dyDescent="0.35">
      <c r="B66" s="39" t="s">
        <v>3</v>
      </c>
      <c r="C66" s="39" t="s">
        <v>187</v>
      </c>
      <c r="D66" s="39" t="s">
        <v>188</v>
      </c>
      <c r="E66" s="39" t="s">
        <v>189</v>
      </c>
      <c r="F66" s="39" t="s">
        <v>190</v>
      </c>
    </row>
    <row r="67" spans="2:6" x14ac:dyDescent="0.35">
      <c r="B67" s="41" t="s">
        <v>201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202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203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204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19</v>
      </c>
      <c r="F71" s="42">
        <f>SUM(C71:E71)</f>
        <v>19</v>
      </c>
    </row>
    <row r="73" spans="2:6" x14ac:dyDescent="0.35">
      <c r="B73" s="51" t="s">
        <v>192</v>
      </c>
    </row>
    <row r="74" spans="2:6" x14ac:dyDescent="0.35">
      <c r="B74" s="52" t="s">
        <v>3</v>
      </c>
      <c r="C74" s="52" t="s">
        <v>187</v>
      </c>
      <c r="D74" s="52" t="s">
        <v>188</v>
      </c>
      <c r="E74" s="52" t="s">
        <v>189</v>
      </c>
      <c r="F74" s="52" t="s">
        <v>19</v>
      </c>
    </row>
    <row r="75" spans="2:6" x14ac:dyDescent="0.35">
      <c r="B75" s="41" t="s">
        <v>201</v>
      </c>
      <c r="C75" s="43">
        <f>IF(F67&gt;0, C67/F67, 0)</f>
        <v>0</v>
      </c>
      <c r="D75" s="43">
        <f>IF(F67&gt;0, D67/F67, 0)</f>
        <v>0</v>
      </c>
      <c r="E75" s="43">
        <f>IF(F67&gt;0, E67/F67, 0)</f>
        <v>0</v>
      </c>
      <c r="F75" s="44" t="s">
        <v>19</v>
      </c>
    </row>
    <row r="76" spans="2:6" x14ac:dyDescent="0.35">
      <c r="B76" s="41" t="s">
        <v>202</v>
      </c>
      <c r="C76" s="43">
        <f>IF(F68&gt;0, C68/F68, 0)</f>
        <v>0</v>
      </c>
      <c r="D76" s="43">
        <f>IF(F68&gt;0, D68/F68, 0)</f>
        <v>0</v>
      </c>
      <c r="E76" s="43">
        <f>IF(F68&gt;0, E68/F68, 0)</f>
        <v>0</v>
      </c>
      <c r="F76" s="44" t="s">
        <v>19</v>
      </c>
    </row>
    <row r="77" spans="2:6" x14ac:dyDescent="0.35">
      <c r="B77" s="41" t="s">
        <v>203</v>
      </c>
      <c r="C77" s="43">
        <f>IF(F69&gt;0, C69/F69, 0)</f>
        <v>0</v>
      </c>
      <c r="D77" s="43">
        <f>IF(F69&gt;0, D69/F69, 0)</f>
        <v>0</v>
      </c>
      <c r="E77" s="43">
        <f>IF(F69&gt;0, E69/F69, 0)</f>
        <v>0</v>
      </c>
      <c r="F77" s="44" t="s">
        <v>19</v>
      </c>
    </row>
    <row r="78" spans="2:6" x14ac:dyDescent="0.35">
      <c r="B78" s="41" t="s">
        <v>204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205</v>
      </c>
    </row>
    <row r="86" spans="2:6" x14ac:dyDescent="0.35">
      <c r="B86" s="51" t="s">
        <v>186</v>
      </c>
    </row>
    <row r="87" spans="2:6" x14ac:dyDescent="0.35">
      <c r="B87" s="39" t="s">
        <v>206</v>
      </c>
      <c r="C87" s="39" t="s">
        <v>187</v>
      </c>
      <c r="D87" s="39" t="s">
        <v>188</v>
      </c>
      <c r="E87" s="39" t="s">
        <v>189</v>
      </c>
      <c r="F87" s="39" t="s">
        <v>190</v>
      </c>
    </row>
    <row r="88" spans="2:6" x14ac:dyDescent="0.35">
      <c r="B88" s="41" t="s">
        <v>207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208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209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19</v>
      </c>
      <c r="F91" s="42">
        <f>SUM(C91:E91)</f>
        <v>19</v>
      </c>
    </row>
    <row r="93" spans="2:6" x14ac:dyDescent="0.35">
      <c r="B93" s="51" t="s">
        <v>192</v>
      </c>
    </row>
    <row r="94" spans="2:6" x14ac:dyDescent="0.35">
      <c r="B94" s="52" t="s">
        <v>206</v>
      </c>
      <c r="C94" s="52" t="s">
        <v>187</v>
      </c>
      <c r="D94" s="52" t="s">
        <v>188</v>
      </c>
      <c r="E94" s="52" t="s">
        <v>189</v>
      </c>
      <c r="F94" s="52" t="s">
        <v>19</v>
      </c>
    </row>
    <row r="95" spans="2:6" x14ac:dyDescent="0.35">
      <c r="B95" s="41" t="s">
        <v>207</v>
      </c>
      <c r="C95" s="43">
        <f>IF(F88&gt;0, C88/F88, 0)</f>
        <v>0</v>
      </c>
      <c r="D95" s="43">
        <f>IF(F88&gt;0, D88/F88, 0)</f>
        <v>0</v>
      </c>
      <c r="E95" s="43">
        <f>IF(F88&gt;0, E88/F88, 0)</f>
        <v>0</v>
      </c>
      <c r="F95" s="44" t="s">
        <v>19</v>
      </c>
    </row>
    <row r="96" spans="2:6" x14ac:dyDescent="0.35">
      <c r="B96" s="41" t="s">
        <v>208</v>
      </c>
      <c r="C96" s="43">
        <f>IF(F89&gt;0, C89/F89, 0)</f>
        <v>0</v>
      </c>
      <c r="D96" s="43">
        <f>IF(F89&gt;0, D89/F89, 0)</f>
        <v>0</v>
      </c>
      <c r="E96" s="43">
        <f>IF(F89&gt;0, E89/F89, 0)</f>
        <v>0</v>
      </c>
      <c r="F96" s="44" t="s">
        <v>19</v>
      </c>
    </row>
    <row r="97" spans="2:15" x14ac:dyDescent="0.35">
      <c r="B97" s="41" t="s">
        <v>209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210</v>
      </c>
      <c r="J103" s="37" t="s">
        <v>211</v>
      </c>
    </row>
    <row r="104" spans="2:15" x14ac:dyDescent="0.35">
      <c r="B104" s="39" t="s">
        <v>5</v>
      </c>
      <c r="C104" s="84" t="s">
        <v>212</v>
      </c>
      <c r="D104" s="84"/>
      <c r="E104" s="39" t="s">
        <v>179</v>
      </c>
      <c r="F104" s="39" t="s">
        <v>187</v>
      </c>
      <c r="G104" s="84" t="s">
        <v>213</v>
      </c>
      <c r="H104" s="84"/>
      <c r="J104" s="39" t="s">
        <v>5</v>
      </c>
      <c r="K104" s="39" t="s">
        <v>201</v>
      </c>
      <c r="L104" s="39" t="s">
        <v>202</v>
      </c>
      <c r="M104" s="39" t="s">
        <v>203</v>
      </c>
      <c r="N104" s="39" t="s">
        <v>204</v>
      </c>
      <c r="O104" s="39" t="s">
        <v>16</v>
      </c>
    </row>
    <row r="105" spans="2:15" x14ac:dyDescent="0.35">
      <c r="B105" s="45" t="s">
        <v>194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194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195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195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196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196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197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197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198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198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19</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19</v>
      </c>
    </row>
    <row r="117" spans="2:24" ht="21" x14ac:dyDescent="0.5">
      <c r="B117" s="37" t="s">
        <v>214</v>
      </c>
      <c r="P117" s="54" t="s">
        <v>215</v>
      </c>
    </row>
    <row r="119" spans="2:24" ht="60" customHeight="1" x14ac:dyDescent="0.35">
      <c r="B119" s="87" t="s">
        <v>216</v>
      </c>
      <c r="C119" s="80"/>
      <c r="D119" s="80"/>
      <c r="E119" s="80"/>
      <c r="F119" s="80"/>
      <c r="P119" s="87" t="s">
        <v>217</v>
      </c>
      <c r="Q119" s="80"/>
      <c r="R119" s="80"/>
      <c r="S119" s="80"/>
      <c r="T119" s="80"/>
      <c r="U119" s="80"/>
      <c r="V119" s="80"/>
      <c r="W119" s="80"/>
    </row>
    <row r="121" spans="2:24" ht="30" customHeight="1" x14ac:dyDescent="0.35">
      <c r="P121" s="55" t="s">
        <v>218</v>
      </c>
      <c r="Q121" s="56">
        <f>C16</f>
        <v>0</v>
      </c>
      <c r="R121" s="57"/>
      <c r="S121" s="56">
        <f>C67</f>
        <v>0</v>
      </c>
      <c r="T121" s="57"/>
      <c r="U121" s="56">
        <f>C68</f>
        <v>0</v>
      </c>
      <c r="V121" s="57"/>
      <c r="W121" s="56">
        <f>C69</f>
        <v>0</v>
      </c>
      <c r="X121" s="57"/>
    </row>
    <row r="122" spans="2:24" ht="35" customHeight="1" x14ac:dyDescent="0.35">
      <c r="P122" s="58" t="s">
        <v>219</v>
      </c>
      <c r="Q122" s="58" t="s">
        <v>220</v>
      </c>
      <c r="R122" s="58" t="s">
        <v>221</v>
      </c>
      <c r="S122" s="58" t="s">
        <v>222</v>
      </c>
      <c r="T122" s="58" t="s">
        <v>223</v>
      </c>
      <c r="U122" s="58" t="s">
        <v>224</v>
      </c>
      <c r="V122" s="58" t="s">
        <v>225</v>
      </c>
      <c r="W122" s="58" t="s">
        <v>226</v>
      </c>
      <c r="X122" s="58" t="s">
        <v>227</v>
      </c>
    </row>
    <row r="123" spans="2:24" x14ac:dyDescent="0.35">
      <c r="O123" s="59" t="s">
        <v>228</v>
      </c>
      <c r="P123" s="60" t="s">
        <v>229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230</v>
      </c>
      <c r="P158" s="54" t="s">
        <v>231</v>
      </c>
    </row>
    <row r="160" spans="2:24" ht="45" customHeight="1" x14ac:dyDescent="0.35">
      <c r="B160" s="87" t="s">
        <v>232</v>
      </c>
      <c r="C160" s="80"/>
      <c r="D160" s="80"/>
      <c r="E160" s="80"/>
      <c r="F160" s="80"/>
      <c r="P160" s="87" t="s">
        <v>233</v>
      </c>
      <c r="Q160" s="80"/>
      <c r="R160" s="80"/>
      <c r="S160" s="80"/>
      <c r="T160" s="80"/>
      <c r="U160" s="80"/>
    </row>
    <row r="161" spans="16:22" ht="35" customHeight="1" x14ac:dyDescent="0.35">
      <c r="P161" s="84" t="s">
        <v>234</v>
      </c>
      <c r="Q161" s="84"/>
      <c r="R161" s="84" t="s">
        <v>235</v>
      </c>
      <c r="S161" s="84"/>
      <c r="T161" s="84"/>
    </row>
    <row r="162" spans="16:22" ht="30" customHeight="1" x14ac:dyDescent="0.35">
      <c r="P162" s="88">
        <v>0</v>
      </c>
      <c r="Q162" s="89"/>
      <c r="R162" s="90" t="s">
        <v>236</v>
      </c>
      <c r="S162" s="91"/>
      <c r="T162" s="91"/>
    </row>
    <row r="165" spans="16:22" ht="25" customHeight="1" x14ac:dyDescent="0.35">
      <c r="P165" s="63" t="s">
        <v>219</v>
      </c>
      <c r="Q165" s="63" t="s">
        <v>237</v>
      </c>
      <c r="R165" s="63" t="s">
        <v>238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114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10" t="s">
        <v>109</v>
      </c>
      <c r="B20" s="5" t="s">
        <v>110</v>
      </c>
      <c r="C20" s="6" t="s">
        <v>15</v>
      </c>
      <c r="D20" s="7" t="s">
        <v>16</v>
      </c>
      <c r="E20" s="7" t="s">
        <v>17</v>
      </c>
      <c r="F20" s="7" t="s">
        <v>18</v>
      </c>
      <c r="G20" s="7" t="s">
        <v>19</v>
      </c>
      <c r="H20" s="8" t="s">
        <v>19</v>
      </c>
      <c r="I20" s="5" t="s">
        <v>111</v>
      </c>
      <c r="J20" s="5" t="s">
        <v>112</v>
      </c>
      <c r="K20" s="5" t="s">
        <v>113</v>
      </c>
      <c r="L20" s="7" t="str">
        <f t="shared" si="0"/>
        <v>Outstanding</v>
      </c>
      <c r="M20" s="12" t="s">
        <v>19</v>
      </c>
    </row>
    <row r="24" spans="1:13" ht="32" customHeight="1" x14ac:dyDescent="0.35">
      <c r="A24" s="78" t="s">
        <v>114</v>
      </c>
      <c r="B24" s="78"/>
      <c r="C24" s="78"/>
      <c r="D24" s="78"/>
    </row>
  </sheetData>
  <mergeCells count="1">
    <mergeCell ref="A24:D24"/>
  </mergeCells>
  <conditionalFormatting sqref="C2:C2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0" xr:uid="{00000000-0002-0000-0200-000000000000}">
      <formula1>"Must,Should,Could,Won't,Unassigned"</formula1>
    </dataValidation>
    <dataValidation type="list" showErrorMessage="1" errorTitle="Invalid Value" error="Please select a value from the list: Low, Medium, High, Unassessed." sqref="E2:E20" xr:uid="{00000000-0002-0000-0200-000001000000}">
      <formula1>"Low,Medium,High,Unassessed"</formula1>
    </dataValidation>
    <dataValidation type="list" showErrorMessage="1" errorTitle="Invalid Value" error="Please select a value from the list: Phase1, Phase2, Phase3, Phase4, Phase5, Pending." sqref="F2:F2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0" xr:uid="{00000000-0002-0000-0200-000003000000}">
      <formula1>"Implemented,Testing,Failed,Compensated,Risk Accepted,N/A"</formula1>
    </dataValidation>
  </dataValidations>
  <hyperlinks>
    <hyperlink ref="A2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239</v>
      </c>
      <c r="C2" s="95" t="s">
        <v>239</v>
      </c>
      <c r="D2" s="95" t="s">
        <v>239</v>
      </c>
      <c r="E2" s="95" t="s">
        <v>239</v>
      </c>
      <c r="F2" s="95" t="s">
        <v>239</v>
      </c>
      <c r="G2" s="95" t="s">
        <v>239</v>
      </c>
      <c r="H2" s="99" t="s">
        <v>240</v>
      </c>
      <c r="I2" s="99" t="s">
        <v>240</v>
      </c>
      <c r="J2" s="99" t="s">
        <v>240</v>
      </c>
      <c r="K2" s="99" t="s">
        <v>240</v>
      </c>
      <c r="L2" s="99" t="s">
        <v>240</v>
      </c>
      <c r="M2" s="98" t="s">
        <v>241</v>
      </c>
      <c r="N2" s="98" t="s">
        <v>241</v>
      </c>
      <c r="O2" s="100" t="s">
        <v>242</v>
      </c>
      <c r="P2" s="100" t="s">
        <v>242</v>
      </c>
      <c r="Q2" s="96" t="s">
        <v>11</v>
      </c>
      <c r="R2" s="96" t="s">
        <v>11</v>
      </c>
      <c r="S2" s="96" t="s">
        <v>11</v>
      </c>
      <c r="T2" s="97" t="s">
        <v>243</v>
      </c>
    </row>
    <row r="3" spans="2:20" ht="35" customHeight="1" x14ac:dyDescent="0.35">
      <c r="B3" s="68" t="s">
        <v>244</v>
      </c>
      <c r="C3" s="68" t="s">
        <v>245</v>
      </c>
      <c r="D3" s="68" t="s">
        <v>246</v>
      </c>
      <c r="E3" s="68" t="s">
        <v>247</v>
      </c>
      <c r="F3" s="68" t="s">
        <v>248</v>
      </c>
      <c r="G3" s="68" t="s">
        <v>9</v>
      </c>
      <c r="H3" s="69" t="s">
        <v>249</v>
      </c>
      <c r="I3" s="69" t="s">
        <v>250</v>
      </c>
      <c r="J3" s="69" t="s">
        <v>251</v>
      </c>
      <c r="K3" s="69" t="s">
        <v>252</v>
      </c>
      <c r="L3" s="69" t="s">
        <v>184</v>
      </c>
      <c r="M3" s="70" t="s">
        <v>253</v>
      </c>
      <c r="N3" s="70" t="s">
        <v>254</v>
      </c>
      <c r="O3" s="71" t="s">
        <v>255</v>
      </c>
      <c r="P3" s="71" t="s">
        <v>256</v>
      </c>
      <c r="Q3" s="72" t="s">
        <v>11</v>
      </c>
      <c r="R3" s="72" t="s">
        <v>257</v>
      </c>
      <c r="S3" s="72" t="s">
        <v>258</v>
      </c>
      <c r="T3" s="73" t="s">
        <v>259</v>
      </c>
    </row>
    <row r="4" spans="2:20" ht="60" customHeight="1" x14ac:dyDescent="0.35">
      <c r="B4" s="74" t="s">
        <v>260</v>
      </c>
      <c r="C4" s="74" t="s">
        <v>261</v>
      </c>
      <c r="D4" s="74" t="s">
        <v>262</v>
      </c>
      <c r="E4" s="74" t="s">
        <v>263</v>
      </c>
      <c r="F4" s="74" t="s">
        <v>264</v>
      </c>
      <c r="G4" s="74" t="s">
        <v>265</v>
      </c>
      <c r="H4" s="74" t="s">
        <v>266</v>
      </c>
      <c r="I4" s="74" t="s">
        <v>267</v>
      </c>
      <c r="J4" s="74" t="s">
        <v>268</v>
      </c>
      <c r="K4" s="74" t="s">
        <v>269</v>
      </c>
      <c r="L4" s="74" t="s">
        <v>270</v>
      </c>
      <c r="M4" s="74" t="s">
        <v>271</v>
      </c>
      <c r="N4" s="74" t="s">
        <v>272</v>
      </c>
      <c r="O4" s="74" t="s">
        <v>273</v>
      </c>
      <c r="P4" s="74" t="s">
        <v>274</v>
      </c>
      <c r="Q4" s="74" t="s">
        <v>275</v>
      </c>
      <c r="R4" s="74" t="s">
        <v>276</v>
      </c>
      <c r="S4" s="74" t="s">
        <v>277</v>
      </c>
      <c r="T4" s="74" t="s">
        <v>278</v>
      </c>
    </row>
    <row r="5" spans="2:20" ht="60" customHeight="1" x14ac:dyDescent="0.35">
      <c r="B5" s="36" t="s">
        <v>279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290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291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292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293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294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295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296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297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298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299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300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301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302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303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304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305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306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307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308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309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310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311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312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313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314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315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316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317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318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319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320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321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322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323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324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325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326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327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328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114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Dragos Platform 2.x Security Technical Implementation Guide - SHGIR</dc:title>
  <dc:subject>Generated on: 2026-06-08 11:42:52</dc:subject>
  <dc:creator>Anicet Fopa Tchoffo</dc:creator>
  <cp:keywords>Baseline;Hardening;DISA;STIG</cp:keywords>
  <dc:description>Baseline Developed By: Dragos and Defense Information Systems Agency (DISA) for the US DoD</dc:description>
  <cp:lastModifiedBy>Anicet Fopa Tchoffo</cp:lastModifiedBy>
  <dcterms:modified xsi:type="dcterms:W3CDTF">2026-06-08T10:42:58Z</dcterms:modified>
  <cp:category>DISA-STIG</cp:category>
  <cp:contentStatus>Draft</cp:contentStatus>
</cp:coreProperties>
</file>