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6C1A74CDFB9A8B93A17D6081F0D6A43FB6531B24" xr6:coauthVersionLast="47" xr6:coauthVersionMax="47" xr10:uidLastSave="{0DFDA089-D124-4AF6-84A3-3C938839ED5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F129" i="3"/>
  <c r="E129" i="3"/>
  <c r="G129" i="3" s="1"/>
  <c r="O128" i="3"/>
  <c r="N128" i="3"/>
  <c r="M128" i="3"/>
  <c r="L128" i="3"/>
  <c r="K128" i="3"/>
  <c r="F128" i="3"/>
  <c r="E128" i="3"/>
  <c r="G128" i="3" s="1"/>
  <c r="O127" i="3"/>
  <c r="N127" i="3"/>
  <c r="M127" i="3"/>
  <c r="L127" i="3"/>
  <c r="K127" i="3"/>
  <c r="G127" i="3"/>
  <c r="F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C97" i="3"/>
  <c r="F90" i="3"/>
  <c r="E98" i="3" s="1"/>
  <c r="E90" i="3"/>
  <c r="D90" i="3"/>
  <c r="C90" i="3"/>
  <c r="F89" i="3"/>
  <c r="E97" i="3" s="1"/>
  <c r="E89" i="3"/>
  <c r="D89" i="3"/>
  <c r="C89" i="3"/>
  <c r="E88" i="3"/>
  <c r="D88" i="3"/>
  <c r="C88" i="3"/>
  <c r="W140" i="3" s="1"/>
  <c r="E87" i="3"/>
  <c r="D87" i="3"/>
  <c r="F87" i="3" s="1"/>
  <c r="C87" i="3"/>
  <c r="U140" i="3" s="1"/>
  <c r="E86" i="3"/>
  <c r="D86" i="3"/>
  <c r="C86" i="3"/>
  <c r="S140" i="3" s="1"/>
  <c r="E71" i="3"/>
  <c r="D71" i="3"/>
  <c r="C71" i="3"/>
  <c r="F71" i="3" s="1"/>
  <c r="E70" i="3"/>
  <c r="D70" i="3"/>
  <c r="C70" i="3"/>
  <c r="F70" i="3" s="1"/>
  <c r="E69" i="3"/>
  <c r="D69" i="3"/>
  <c r="C69" i="3"/>
  <c r="F69" i="3" s="1"/>
  <c r="E51" i="3"/>
  <c r="F51" i="3" s="1"/>
  <c r="D51" i="3"/>
  <c r="C51" i="3"/>
  <c r="F50" i="3"/>
  <c r="E59" i="3" s="1"/>
  <c r="E50" i="3"/>
  <c r="D50" i="3"/>
  <c r="C50" i="3"/>
  <c r="E49" i="3"/>
  <c r="D49" i="3"/>
  <c r="C49" i="3"/>
  <c r="F49" i="3" s="1"/>
  <c r="E48" i="3"/>
  <c r="D48" i="3"/>
  <c r="C48" i="3"/>
  <c r="F48" i="3" s="1"/>
  <c r="E47" i="3"/>
  <c r="F47" i="3" s="1"/>
  <c r="D47" i="3"/>
  <c r="C47" i="3"/>
  <c r="E46" i="3"/>
  <c r="F46" i="3" s="1"/>
  <c r="D46" i="3"/>
  <c r="C46" i="3"/>
  <c r="E31" i="3"/>
  <c r="D31" i="3"/>
  <c r="C31" i="3"/>
  <c r="F31" i="3" s="1"/>
  <c r="E30" i="3"/>
  <c r="D30" i="3"/>
  <c r="C30" i="3"/>
  <c r="F30" i="3" s="1"/>
  <c r="E29" i="3"/>
  <c r="D29" i="3"/>
  <c r="C29" i="3"/>
  <c r="F29" i="3" s="1"/>
  <c r="E16" i="3"/>
  <c r="D16" i="3"/>
  <c r="C16" i="3"/>
  <c r="F16" i="3" s="1"/>
  <c r="C9" i="3"/>
  <c r="D9" i="3" s="1"/>
  <c r="C8" i="3"/>
  <c r="D8" i="3" s="1"/>
  <c r="C7" i="3"/>
  <c r="D7" i="3" s="1"/>
  <c r="E114" i="3" l="1"/>
  <c r="C114" i="3"/>
  <c r="D114" i="3"/>
  <c r="C35" i="3"/>
  <c r="E35" i="3"/>
  <c r="D35" i="3"/>
  <c r="R168" i="3"/>
  <c r="R163" i="3"/>
  <c r="R158" i="3"/>
  <c r="R153" i="3"/>
  <c r="R148" i="3"/>
  <c r="R143" i="3"/>
  <c r="R172" i="3"/>
  <c r="R167" i="3"/>
  <c r="R162" i="3"/>
  <c r="R157" i="3"/>
  <c r="R152" i="3"/>
  <c r="R147" i="3"/>
  <c r="R142" i="3"/>
  <c r="E20" i="3"/>
  <c r="D20" i="3"/>
  <c r="C20" i="3"/>
  <c r="R171" i="3"/>
  <c r="R166" i="3"/>
  <c r="R161" i="3"/>
  <c r="R156" i="3"/>
  <c r="R151" i="3"/>
  <c r="R146" i="3"/>
  <c r="R170" i="3"/>
  <c r="R165" i="3"/>
  <c r="R160" i="3"/>
  <c r="R155" i="3"/>
  <c r="R150" i="3"/>
  <c r="R145" i="3"/>
  <c r="R169" i="3"/>
  <c r="R164" i="3"/>
  <c r="R159" i="3"/>
  <c r="R154" i="3"/>
  <c r="R149" i="3"/>
  <c r="R144" i="3"/>
  <c r="E115" i="3"/>
  <c r="D115" i="3"/>
  <c r="C115" i="3"/>
  <c r="C56" i="3"/>
  <c r="D56" i="3"/>
  <c r="E56" i="3"/>
  <c r="E58" i="3"/>
  <c r="D58" i="3"/>
  <c r="C58" i="3"/>
  <c r="E36" i="3"/>
  <c r="D36" i="3"/>
  <c r="C36" i="3"/>
  <c r="D116" i="3"/>
  <c r="C116" i="3"/>
  <c r="E116" i="3"/>
  <c r="E37" i="3"/>
  <c r="D37" i="3"/>
  <c r="C37" i="3"/>
  <c r="E60" i="3"/>
  <c r="D60" i="3"/>
  <c r="C60" i="3"/>
  <c r="E76" i="3"/>
  <c r="D76" i="3"/>
  <c r="C76" i="3"/>
  <c r="D77" i="3"/>
  <c r="C77" i="3"/>
  <c r="E77" i="3"/>
  <c r="V168" i="3"/>
  <c r="V163" i="3"/>
  <c r="V158" i="3"/>
  <c r="V153" i="3"/>
  <c r="V148" i="3"/>
  <c r="V143" i="3"/>
  <c r="V172" i="3"/>
  <c r="V167" i="3"/>
  <c r="V162" i="3"/>
  <c r="V157" i="3"/>
  <c r="V152" i="3"/>
  <c r="V147" i="3"/>
  <c r="V142" i="3"/>
  <c r="V171" i="3"/>
  <c r="V166" i="3"/>
  <c r="V161" i="3"/>
  <c r="V156" i="3"/>
  <c r="V151" i="3"/>
  <c r="V146" i="3"/>
  <c r="V170" i="3"/>
  <c r="V165" i="3"/>
  <c r="V160" i="3"/>
  <c r="V155" i="3"/>
  <c r="V150" i="3"/>
  <c r="V145" i="3"/>
  <c r="C95" i="3"/>
  <c r="V169" i="3"/>
  <c r="V164" i="3"/>
  <c r="V159" i="3"/>
  <c r="V154" i="3"/>
  <c r="V149" i="3"/>
  <c r="V144" i="3"/>
  <c r="E95" i="3"/>
  <c r="D95" i="3"/>
  <c r="D55" i="3"/>
  <c r="C55" i="3"/>
  <c r="E55" i="3"/>
  <c r="D57" i="3"/>
  <c r="C57" i="3"/>
  <c r="E57" i="3"/>
  <c r="E117" i="3"/>
  <c r="D117" i="3"/>
  <c r="C117" i="3"/>
  <c r="E75" i="3"/>
  <c r="D75" i="3"/>
  <c r="C75" i="3"/>
  <c r="F86" i="3"/>
  <c r="D97" i="3"/>
  <c r="Q140" i="3"/>
  <c r="C98" i="3"/>
  <c r="F88" i="3"/>
  <c r="C59" i="3"/>
  <c r="D98" i="3"/>
  <c r="D59" i="3"/>
  <c r="E94" i="3" l="1"/>
  <c r="D94" i="3"/>
  <c r="T168" i="3"/>
  <c r="T163" i="3"/>
  <c r="T158" i="3"/>
  <c r="T153" i="3"/>
  <c r="T148" i="3"/>
  <c r="T143" i="3"/>
  <c r="C94" i="3"/>
  <c r="T172" i="3"/>
  <c r="T167" i="3"/>
  <c r="T162" i="3"/>
  <c r="T157" i="3"/>
  <c r="T152" i="3"/>
  <c r="T147" i="3"/>
  <c r="T142" i="3"/>
  <c r="T171" i="3"/>
  <c r="T166" i="3"/>
  <c r="T161" i="3"/>
  <c r="T156" i="3"/>
  <c r="T151" i="3"/>
  <c r="T146" i="3"/>
  <c r="T170" i="3"/>
  <c r="T165" i="3"/>
  <c r="T160" i="3"/>
  <c r="T155" i="3"/>
  <c r="T150" i="3"/>
  <c r="T145" i="3"/>
  <c r="T169" i="3"/>
  <c r="T164" i="3"/>
  <c r="T159" i="3"/>
  <c r="T154" i="3"/>
  <c r="T149" i="3"/>
  <c r="T144" i="3"/>
  <c r="X168" i="3"/>
  <c r="X163" i="3"/>
  <c r="X158" i="3"/>
  <c r="X153" i="3"/>
  <c r="X148" i="3"/>
  <c r="X143" i="3"/>
  <c r="X172" i="3"/>
  <c r="X167" i="3"/>
  <c r="X162" i="3"/>
  <c r="X157" i="3"/>
  <c r="X152" i="3"/>
  <c r="X147" i="3"/>
  <c r="X142" i="3"/>
  <c r="D96" i="3"/>
  <c r="X171" i="3"/>
  <c r="X166" i="3"/>
  <c r="X161" i="3"/>
  <c r="X156" i="3"/>
  <c r="X151" i="3"/>
  <c r="X146" i="3"/>
  <c r="X170" i="3"/>
  <c r="X165" i="3"/>
  <c r="X160" i="3"/>
  <c r="X155" i="3"/>
  <c r="X150" i="3"/>
  <c r="X145" i="3"/>
  <c r="E96" i="3"/>
  <c r="X169" i="3"/>
  <c r="X164" i="3"/>
  <c r="X159" i="3"/>
  <c r="X154" i="3"/>
  <c r="X149" i="3"/>
  <c r="X144" i="3"/>
  <c r="C96" i="3"/>
</calcChain>
</file>

<file path=xl/sharedStrings.xml><?xml version="1.0" encoding="utf-8"?>
<sst xmlns="http://schemas.openxmlformats.org/spreadsheetml/2006/main" count="2007" uniqueCount="811">
  <si>
    <t>Id</t>
  </si>
  <si>
    <t>Title</t>
  </si>
  <si>
    <t>Severity</t>
  </si>
  <si>
    <t>Component</t>
  </si>
  <si>
    <t>MoSCoW</t>
  </si>
  <si>
    <t>OpsImpact</t>
  </si>
  <si>
    <t>Phase</t>
  </si>
  <si>
    <t>ImplStatus</t>
  </si>
  <si>
    <t>Notes</t>
  </si>
  <si>
    <t>Remediation</t>
  </si>
  <si>
    <t>Description</t>
  </si>
  <si>
    <t>Audit</t>
  </si>
  <si>
    <t>Status</t>
  </si>
  <si>
    <t>LogID</t>
  </si>
  <si>
    <t>V-255947</t>
  </si>
  <si>
    <r>
      <rPr>
        <sz val="11"/>
        <rFont val="Calibri"/>
      </rPr>
      <t>The Arista network device must limit the number of concurrent sessions to an organization-defined number for each administrator account and/or administrator account type.</t>
    </r>
  </si>
  <si>
    <t>CAT II (Medium)</t>
  </si>
  <si>
    <t>NDM</t>
  </si>
  <si>
    <t>Unassigned</t>
  </si>
  <si>
    <t>Unassessed</t>
  </si>
  <si>
    <t>Pending</t>
  </si>
  <si>
    <t/>
  </si>
  <si>
    <r>
      <rPr>
        <sz val="11"/>
        <color rgb="FF000000"/>
        <rFont val="Calibri"/>
      </rPr>
      <t>Configure the switch to limit SSH concurrent connections to the device with the following commands:</t>
    </r>
    <r>
      <rPr>
        <sz val="11"/>
        <color rgb="FF000000"/>
        <rFont val="Calibri"/>
      </rPr>
      <t xml:space="preserve">
</t>
    </r>
    <r>
      <rPr>
        <sz val="11"/>
        <color rgb="FF000000"/>
        <rFont val="Calibri"/>
      </rPr>
      <t>switch#configure</t>
    </r>
    <r>
      <rPr>
        <sz val="11"/>
        <color rgb="FF000000"/>
        <rFont val="Calibri"/>
      </rPr>
      <t xml:space="preserve">
</t>
    </r>
    <r>
      <rPr>
        <sz val="11"/>
        <color rgb="FF000000"/>
        <rFont val="Calibri"/>
      </rPr>
      <t>switch(config)#management ssh</t>
    </r>
    <r>
      <rPr>
        <sz val="11"/>
        <color rgb="FF000000"/>
        <rFont val="Calibri"/>
      </rPr>
      <t xml:space="preserve">
</t>
    </r>
    <r>
      <rPr>
        <sz val="11"/>
        <color rgb="FF000000"/>
        <rFont val="Calibri"/>
      </rPr>
      <t>switch(config-mgmt-ssh)#connection limit 5</t>
    </r>
    <r>
      <rPr>
        <sz val="11"/>
        <color rgb="FF000000"/>
        <rFont val="Calibri"/>
      </rPr>
      <t xml:space="preserve">
</t>
    </r>
    <r>
      <rPr>
        <sz val="11"/>
        <color rgb="FF000000"/>
        <rFont val="Calibri"/>
      </rPr>
      <t>switch(config-mgmt-ssh)#exit</t>
    </r>
    <r>
      <rPr>
        <sz val="11"/>
        <color rgb="FF000000"/>
        <rFont val="Calibri"/>
      </rPr>
      <t xml:space="preserve">
</t>
    </r>
    <r>
      <rPr>
        <sz val="11"/>
        <color rgb="FF000000"/>
        <rFont val="Calibri"/>
      </rPr>
      <t>switch#wr</t>
    </r>
    <r>
      <rPr>
        <sz val="11"/>
        <color rgb="FF000000"/>
        <rFont val="Calibri"/>
      </rPr>
      <t xml:space="preserve">
</t>
    </r>
    <r>
      <rPr>
        <sz val="11"/>
        <color rgb="FF000000"/>
        <rFont val="Calibri"/>
      </rPr>
      <t>!</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</si>
  <si>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must be defined based upon mission needs and the operational environment for each system. At a minimum, limits must be set for SSH, HTTPS, account of last resort, and root account sessions.</t>
    </r>
  </si>
  <si>
    <r>
      <rPr>
        <sz val="11"/>
        <color rgb="FF000000"/>
        <rFont val="Calibri"/>
      </rPr>
      <t>Verify the device is configured to limit the number of concurrent management sessions with the following commands:</t>
    </r>
    <r>
      <rPr>
        <sz val="11"/>
        <color rgb="FF000000"/>
        <rFont val="Calibri"/>
      </rPr>
      <t xml:space="preserve">
</t>
    </r>
    <r>
      <rPr>
        <sz val="11"/>
        <color rgb="FF000000"/>
        <rFont val="Calibri"/>
      </rPr>
      <t>switch#sh run | section management ssh</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 xml:space="preserve">   connection limit 5</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Arista network device is not configured to limit the number of SSH concurrent sessions, this is a finding.</t>
    </r>
  </si>
  <si>
    <t>V-255948</t>
  </si>
  <si>
    <r>
      <rPr>
        <sz val="11"/>
        <rFont val="Calibri"/>
      </rPr>
      <t>The Arista network device must enforce approved authorizations for controlling the flow of management information within the network device based on information flow control policies.</t>
    </r>
  </si>
  <si>
    <r>
      <rPr>
        <sz val="11"/>
        <color rgb="FF000000"/>
        <rFont val="Calibri"/>
      </rPr>
      <t>Step 1: Configure an ACL for SSH access using the following commands:</t>
    </r>
    <r>
      <rPr>
        <sz val="11"/>
        <color rgb="FF000000"/>
        <rFont val="Calibri"/>
      </rPr>
      <t xml:space="preserve">
</t>
    </r>
    <r>
      <rPr>
        <sz val="11"/>
        <color rgb="FF000000"/>
        <rFont val="Calibri"/>
      </rPr>
      <t>switch(config)#ip access-list MGMT_NETWORK</t>
    </r>
    <r>
      <rPr>
        <sz val="11"/>
        <color rgb="FF000000"/>
        <rFont val="Calibri"/>
      </rPr>
      <t xml:space="preserve">
</t>
    </r>
    <r>
      <rPr>
        <sz val="11"/>
        <color rgb="FF000000"/>
        <rFont val="Calibri"/>
      </rPr>
      <t>switch(config-acl-MGMT_NETWORK)#10 permit ip 10.1.12.0/24 any</t>
    </r>
    <r>
      <rPr>
        <sz val="11"/>
        <color rgb="FF000000"/>
        <rFont val="Calibri"/>
      </rPr>
      <t xml:space="preserve">
</t>
    </r>
    <r>
      <rPr>
        <sz val="11"/>
        <color rgb="FF000000"/>
        <rFont val="Calibri"/>
      </rPr>
      <t>switch(config-acl-MGMT_NETWORK)#20 deny ip any any log</t>
    </r>
    <r>
      <rPr>
        <sz val="11"/>
        <color rgb="FF000000"/>
        <rFont val="Calibri"/>
      </rPr>
      <t xml:space="preserve">
</t>
    </r>
    <r>
      <rPr>
        <sz val="11"/>
        <color rgb="FF000000"/>
        <rFont val="Calibri"/>
      </rPr>
      <t>switch(config-acl-MGMT_NETWORK)#exit</t>
    </r>
    <r>
      <rPr>
        <sz val="11"/>
        <color rgb="FF000000"/>
        <rFont val="Calibri"/>
      </rPr>
      <t xml:space="preserve">
</t>
    </r>
    <r>
      <rPr>
        <sz val="11"/>
        <color rgb="FF000000"/>
        <rFont val="Calibri"/>
      </rPr>
      <t>Step 2: Apply the ACL to management ssh.</t>
    </r>
    <r>
      <rPr>
        <sz val="11"/>
        <color rgb="FF000000"/>
        <rFont val="Calibri"/>
      </rPr>
      <t xml:space="preserve">
</t>
    </r>
    <r>
      <rPr>
        <sz val="11"/>
        <color rgb="FF000000"/>
        <rFont val="Calibri"/>
      </rPr>
      <t xml:space="preserve">switch(config)#management ssh </t>
    </r>
    <r>
      <rPr>
        <sz val="11"/>
        <color rgb="FF000000"/>
        <rFont val="Calibri"/>
      </rPr>
      <t xml:space="preserve">
</t>
    </r>
    <r>
      <rPr>
        <sz val="11"/>
        <color rgb="FF000000"/>
        <rFont val="Calibri"/>
      </rPr>
      <t>switch(config-mgmt-ssh)#ip access-group MGMT_NETWORK in</t>
    </r>
    <r>
      <rPr>
        <sz val="11"/>
        <color rgb="FF000000"/>
        <rFont val="Calibri"/>
      </rPr>
      <t xml:space="preserve">
</t>
    </r>
    <r>
      <rPr>
        <sz val="11"/>
        <color rgb="FF000000"/>
        <rFont val="Calibri"/>
      </rPr>
      <t>switch(config-mgmt-ssh)#exit</t>
    </r>
  </si>
  <si>
    <r>
      <rPr>
        <sz val="11"/>
        <color rgb="FF000000"/>
        <rFont val="Calibri"/>
      </rPr>
      <t>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</si>
  <si>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Verify the Arista network device is configured with access control lists to control the flow of management information.</t>
    </r>
    <r>
      <rPr>
        <sz val="11"/>
        <color rgb="FF000000"/>
        <rFont val="Calibri"/>
      </rPr>
      <t xml:space="preserve">
</t>
    </r>
    <r>
      <rPr>
        <sz val="11"/>
        <color rgb="FF000000"/>
        <rFont val="Calibri"/>
      </rPr>
      <t>Step 1: Verify SSH has an inbound ACL applied as shown in the example below.</t>
    </r>
    <r>
      <rPr>
        <sz val="11"/>
        <color rgb="FF000000"/>
        <rFont val="Calibri"/>
      </rPr>
      <t xml:space="preserve">
</t>
    </r>
    <r>
      <rPr>
        <sz val="11"/>
        <color rgb="FF000000"/>
        <rFont val="Calibri"/>
      </rPr>
      <t>sh run | sec management ssh</t>
    </r>
    <r>
      <rPr>
        <sz val="11"/>
        <color rgb="FF000000"/>
        <rFont val="Calibri"/>
      </rPr>
      <t xml:space="preserve">
</t>
    </r>
    <r>
      <rPr>
        <sz val="11"/>
        <color rgb="FF000000"/>
        <rFont val="Calibri"/>
      </rPr>
      <t xml:space="preserve"> ip access-group MGMT_NETWORK in</t>
    </r>
    <r>
      <rPr>
        <sz val="11"/>
        <color rgb="FF000000"/>
        <rFont val="Calibri"/>
      </rPr>
      <t xml:space="preserve">
</t>
    </r>
    <r>
      <rPr>
        <sz val="11"/>
        <color rgb="FF000000"/>
        <rFont val="Calibri"/>
      </rPr>
      <t>Step 2: Verify the ACL permits only hosts from the management network to access the device.</t>
    </r>
    <r>
      <rPr>
        <sz val="11"/>
        <color rgb="FF000000"/>
        <rFont val="Calibri"/>
      </rPr>
      <t xml:space="preserve">
</t>
    </r>
    <r>
      <rPr>
        <sz val="11"/>
        <color rgb="FF000000"/>
        <rFont val="Calibri"/>
      </rPr>
      <t>sh run | sec access-list MGMT_NETWORK</t>
    </r>
    <r>
      <rPr>
        <sz val="11"/>
        <color rgb="FF000000"/>
        <rFont val="Calibri"/>
      </rPr>
      <t xml:space="preserve">
</t>
    </r>
    <r>
      <rPr>
        <sz val="11"/>
        <color rgb="FF000000"/>
        <rFont val="Calibri"/>
      </rPr>
      <t xml:space="preserve"> ip access-list MGMT_NETWORK</t>
    </r>
    <r>
      <rPr>
        <sz val="11"/>
        <color rgb="FF000000"/>
        <rFont val="Calibri"/>
      </rPr>
      <t xml:space="preserve">
</t>
    </r>
    <r>
      <rPr>
        <sz val="11"/>
        <color rgb="FF000000"/>
        <rFont val="Calibri"/>
      </rPr>
      <t xml:space="preserve">   10 permit ip 10.1.12.0/24 any</t>
    </r>
    <r>
      <rPr>
        <sz val="11"/>
        <color rgb="FF000000"/>
        <rFont val="Calibri"/>
      </rPr>
      <t xml:space="preserve">
</t>
    </r>
    <r>
      <rPr>
        <sz val="11"/>
        <color rgb="FF000000"/>
        <rFont val="Calibri"/>
      </rPr>
      <t xml:space="preserve">   20 deny ip any any log</t>
    </r>
    <r>
      <rPr>
        <sz val="11"/>
        <color rgb="FF000000"/>
        <rFont val="Calibri"/>
      </rPr>
      <t xml:space="preserve">
</t>
    </r>
    <r>
      <rPr>
        <sz val="11"/>
        <color rgb="FF000000"/>
        <rFont val="Calibri"/>
      </rPr>
      <t>If the Arista network device is not configured to enforce approved authorizations for controlling the flow of management information within the device based on control policies, this is a finding.</t>
    </r>
  </si>
  <si>
    <t>V-255949</t>
  </si>
  <si>
    <r>
      <rPr>
        <sz val="11"/>
        <rFont val="Calibri"/>
      </rPr>
      <t>The Arista network device must be configured to enforce the limit of three consecutive invalid logon attempts, after which time it must block any login attempt for 15 minutes.</t>
    </r>
  </si>
  <si>
    <r>
      <rPr>
        <sz val="11"/>
        <color rgb="FF000000"/>
        <rFont val="Calibri"/>
      </rPr>
      <t>Configure the account lockout policy using the following commands:</t>
    </r>
    <r>
      <rPr>
        <sz val="11"/>
        <color rgb="FF000000"/>
        <rFont val="Calibri"/>
      </rPr>
      <t xml:space="preserve">
</t>
    </r>
    <r>
      <rPr>
        <sz val="11"/>
        <color rgb="FF000000"/>
        <rFont val="Calibri"/>
      </rPr>
      <t>switch(config)#aaa authentication policy lockout failure 3</t>
    </r>
    <r>
      <rPr>
        <sz val="11"/>
        <color rgb="FF000000"/>
        <rFont val="Calibri"/>
      </rPr>
      <t xml:space="preserve">
</t>
    </r>
    <r>
      <rPr>
        <sz val="11"/>
        <color rgb="FF000000"/>
        <rFont val="Calibri"/>
      </rPr>
      <t>switch(config)#duration 900</t>
    </r>
    <r>
      <rPr>
        <sz val="11"/>
        <color rgb="FF000000"/>
        <rFont val="Calibri"/>
      </rPr>
      <t xml:space="preserve">
</t>
    </r>
    <r>
      <rPr>
        <sz val="11"/>
        <color rgb="FF000000"/>
        <rFont val="Calibri"/>
      </rPr>
      <t>switch(config)#exit</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</si>
  <si>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</si>
  <si>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Verify the Arista device is configured to enforce the limit of three consecutive invalid logon attempts with the following command:</t>
    </r>
    <r>
      <rPr>
        <sz val="11"/>
        <color rgb="FF000000"/>
        <rFont val="Calibri"/>
      </rPr>
      <t xml:space="preserve">
</t>
    </r>
    <r>
      <rPr>
        <sz val="11"/>
        <color rgb="FF000000"/>
        <rFont val="Calibri"/>
      </rPr>
      <t>switch#show running-config | section aaa</t>
    </r>
    <r>
      <rPr>
        <sz val="11"/>
        <color rgb="FF000000"/>
        <rFont val="Calibri"/>
      </rPr>
      <t xml:space="preserve">
</t>
    </r>
    <r>
      <rPr>
        <sz val="11"/>
        <color rgb="FF000000"/>
        <rFont val="Calibri"/>
      </rPr>
      <t>aaa authentication policy lockout failure 3</t>
    </r>
    <r>
      <rPr>
        <sz val="11"/>
        <color rgb="FF000000"/>
        <rFont val="Calibri"/>
      </rPr>
      <t xml:space="preserve">
</t>
    </r>
    <r>
      <rPr>
        <sz val="11"/>
        <color rgb="FF000000"/>
        <rFont val="Calibri"/>
      </rPr>
      <t>duration 900</t>
    </r>
    <r>
      <rPr>
        <sz val="11"/>
        <color rgb="FF000000"/>
        <rFont val="Calibri"/>
      </rPr>
      <t xml:space="preserve">
</t>
    </r>
    <r>
      <rPr>
        <sz val="11"/>
        <color rgb="FF000000"/>
        <rFont val="Calibri"/>
      </rPr>
      <t>If the Arista device is not configured to enforce the limit of three consecutive invalid logon attempts, this is a finding.</t>
    </r>
  </si>
  <si>
    <t>V-255950</t>
  </si>
  <si>
    <r>
      <rPr>
        <sz val="11"/>
        <rFont val="Calibri"/>
      </rPr>
      <t>The Arista network device must display the Standard Mandatory DOD Notice and Consent Banner before granting access to the device.</t>
    </r>
  </si>
  <si>
    <r>
      <rPr>
        <sz val="11"/>
        <color rgb="FF000000"/>
        <rFont val="Calibri"/>
      </rPr>
      <t>Configure the Arista network device to display the Standard Mandatory DOD Notice and Consent Banner before granting access to the device.</t>
    </r>
    <r>
      <rPr>
        <sz val="11"/>
        <color rgb="FF000000"/>
        <rFont val="Calibri"/>
      </rPr>
      <t xml:space="preserve">
</t>
    </r>
    <r>
      <rPr>
        <sz val="11"/>
        <color rgb="FF000000"/>
        <rFont val="Calibri"/>
      </rPr>
      <t>switch(config)#banner login</t>
    </r>
    <r>
      <rPr>
        <sz val="11"/>
        <color rgb="FF000000"/>
        <rFont val="Calibri"/>
      </rPr>
      <t xml:space="preserve">
</t>
    </r>
    <r>
      <rPr>
        <sz val="11"/>
        <color rgb="FF000000"/>
        <rFont val="Calibri"/>
      </rPr>
      <t xml:space="preserve">Enter TEXT message. </t>
    </r>
    <r>
      <rPr>
        <sz val="11"/>
        <color rgb="FF000000"/>
        <rFont val="Calibri"/>
      </rPr>
      <t xml:space="preserve">
</t>
    </r>
    <r>
      <rPr>
        <sz val="11"/>
        <color rgb="FF000000"/>
        <rFont val="Calibri"/>
      </rPr>
      <t>&lt;Insert banner here&gt;</t>
    </r>
    <r>
      <rPr>
        <sz val="11"/>
        <color rgb="FF000000"/>
        <rFont val="Calibri"/>
      </rPr>
      <t xml:space="preserve">
</t>
    </r>
    <r>
      <rPr>
        <sz val="11"/>
        <color rgb="FF000000"/>
        <rFont val="Calibri"/>
      </rPr>
      <t>Type 'EOF' on its own line to end.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</si>
  <si>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r>
      <rPr>
        <sz val="11"/>
        <color rgb="FF000000"/>
        <rFont val="Calibri"/>
      </rPr>
      <t xml:space="preserve">
</t>
    </r>
    <r>
      <rPr>
        <sz val="11"/>
        <color rgb="FF000000"/>
        <rFont val="Calibri"/>
      </rPr>
      <t>Satisfies: SRG-APP-000068-NDM-000215, SRG-APP-000069-NDM-000216</t>
    </r>
  </si>
  <si>
    <r>
      <rPr>
        <sz val="11"/>
        <color rgb="FF000000"/>
        <rFont val="Calibri"/>
      </rPr>
      <t>Verify the Arista network device is configured to present a DOD-approved banner that is formatted in accordance with DTM-08-060.</t>
    </r>
    <r>
      <rPr>
        <sz val="11"/>
        <color rgb="FF000000"/>
        <rFont val="Calibri"/>
      </rPr>
      <t xml:space="preserve">
</t>
    </r>
    <r>
      <rPr>
        <sz val="11"/>
        <color rgb="FF000000"/>
        <rFont val="Calibri"/>
      </rPr>
      <t>Verify the Arista device uses the following verbiage for applications that can accommodate banners of 1300 characters by using the following command:</t>
    </r>
    <r>
      <rPr>
        <sz val="11"/>
        <color rgb="FF000000"/>
        <rFont val="Calibri"/>
      </rPr>
      <t xml:space="preserve">
</t>
    </r>
    <r>
      <rPr>
        <sz val="11"/>
        <color rgb="FF000000"/>
        <rFont val="Calibri"/>
      </rPr>
      <t>switch#show configuration | section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Arista device does not display such a banner, this is a finding.</t>
    </r>
  </si>
  <si>
    <t>V-255951</t>
  </si>
  <si>
    <r>
      <rPr>
        <sz val="11"/>
        <rFont val="Calibri"/>
      </rPr>
      <t>The Arista network device must be configured to audit all administrator activity.</t>
    </r>
  </si>
  <si>
    <r>
      <rPr>
        <sz val="11"/>
        <color rgb="FF000000"/>
        <rFont val="Calibri"/>
      </rPr>
      <t>Configure the Arista network device to audit all administrator activity.</t>
    </r>
    <r>
      <rPr>
        <sz val="11"/>
        <color rgb="FF000000"/>
        <rFont val="Calibri"/>
      </rPr>
      <t xml:space="preserve">
</t>
    </r>
    <r>
      <rPr>
        <sz val="11"/>
        <color rgb="FF000000"/>
        <rFont val="Calibri"/>
      </rPr>
      <t>Configure the AAA settings to capture administrator activity events.</t>
    </r>
    <r>
      <rPr>
        <sz val="11"/>
        <color rgb="FF000000"/>
        <rFont val="Calibri"/>
      </rPr>
      <t xml:space="preserve">
</t>
    </r>
    <r>
      <rPr>
        <sz val="11"/>
        <color rgb="FF000000"/>
        <rFont val="Calibri"/>
      </rPr>
      <t>switch(config)#aaa authentication policy on-success log</t>
    </r>
    <r>
      <rPr>
        <sz val="11"/>
        <color rgb="FF000000"/>
        <rFont val="Calibri"/>
      </rPr>
      <t xml:space="preserve">
</t>
    </r>
    <r>
      <rPr>
        <sz val="11"/>
        <color rgb="FF000000"/>
        <rFont val="Calibri"/>
      </rPr>
      <t>switch(config)#aaa authentication policy on-failure log</t>
    </r>
    <r>
      <rPr>
        <sz val="11"/>
        <color rgb="FF000000"/>
        <rFont val="Calibri"/>
      </rPr>
      <t xml:space="preserve">
</t>
    </r>
    <r>
      <rPr>
        <sz val="11"/>
        <color rgb="FF000000"/>
        <rFont val="Calibri"/>
      </rPr>
      <t>switch(config)#aaa accounting exec default start-stop group radius logging</t>
    </r>
    <r>
      <rPr>
        <sz val="11"/>
        <color rgb="FF000000"/>
        <rFont val="Calibri"/>
      </rPr>
      <t xml:space="preserve">
</t>
    </r>
    <r>
      <rPr>
        <sz val="11"/>
        <color rgb="FF000000"/>
        <rFont val="Calibri"/>
      </rPr>
      <t>switch(config)#aaa accounting system default start-stop group radius logging</t>
    </r>
    <r>
      <rPr>
        <sz val="11"/>
        <color rgb="FF000000"/>
        <rFont val="Calibri"/>
      </rPr>
      <t xml:space="preserve">
</t>
    </r>
    <r>
      <rPr>
        <sz val="11"/>
        <color rgb="FF000000"/>
        <rFont val="Calibri"/>
      </rPr>
      <t>switch(config)#aaa accounting commands all default start-stop logging group radius</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</si>
  <si>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Satisfies: SRG-APP-000026-NDM-000208, SRG-APP-000027-NDM-000209, SRG-APP-000028-NDM-000210, SRG-APP-000029-NDM-000211, SRG-APP-000080-NDM-000220, SRG-APP-000091-NDM-000223, SRG-APP-000101-NDM-000231, SRG-APP-000319-NDM-000283, SRG-APP-000343-NDM-000289, SRG-APP-000495-NDM-000318, SRG-APP-000499-NDM-000319, SRG-APP-000503-NDM-000320, SRG-APP-000504-NDM-000321, SRG-APP-000506-NDM-000323</t>
    </r>
  </si>
  <si>
    <r>
      <rPr>
        <sz val="11"/>
        <color rgb="FF000000"/>
        <rFont val="Calibri"/>
      </rPr>
      <t>Verify the Arista network device is configured to audit all administrator activity.</t>
    </r>
    <r>
      <rPr>
        <sz val="11"/>
        <color rgb="FF000000"/>
        <rFont val="Calibri"/>
      </rPr>
      <t xml:space="preserve">
</t>
    </r>
    <r>
      <rPr>
        <sz val="11"/>
        <color rgb="FF000000"/>
        <rFont val="Calibri"/>
      </rPr>
      <t>Verify the AAA logging settings in the configuration file with the following example:</t>
    </r>
    <r>
      <rPr>
        <sz val="11"/>
        <color rgb="FF000000"/>
        <rFont val="Calibri"/>
      </rPr>
      <t xml:space="preserve">
</t>
    </r>
    <r>
      <rPr>
        <sz val="11"/>
        <color rgb="FF000000"/>
        <rFont val="Calibri"/>
      </rPr>
      <t>switch#show running-config | section aaa</t>
    </r>
    <r>
      <rPr>
        <sz val="11"/>
        <color rgb="FF000000"/>
        <rFont val="Calibri"/>
      </rPr>
      <t xml:space="preserve">
</t>
    </r>
    <r>
      <rPr>
        <sz val="11"/>
        <color rgb="FF000000"/>
        <rFont val="Calibri"/>
      </rPr>
      <t>aaa authentication policy on-success log</t>
    </r>
    <r>
      <rPr>
        <sz val="11"/>
        <color rgb="FF000000"/>
        <rFont val="Calibri"/>
      </rPr>
      <t xml:space="preserve">
</t>
    </r>
    <r>
      <rPr>
        <sz val="11"/>
        <color rgb="FF000000"/>
        <rFont val="Calibri"/>
      </rPr>
      <t>aaa authentication policy on-failure log</t>
    </r>
    <r>
      <rPr>
        <sz val="11"/>
        <color rgb="FF000000"/>
        <rFont val="Calibri"/>
      </rPr>
      <t xml:space="preserve">
</t>
    </r>
    <r>
      <rPr>
        <sz val="11"/>
        <color rgb="FF000000"/>
        <rFont val="Calibri"/>
      </rPr>
      <t>aaa accounting exec default start-stop group radius logging</t>
    </r>
    <r>
      <rPr>
        <sz val="11"/>
        <color rgb="FF000000"/>
        <rFont val="Calibri"/>
      </rPr>
      <t xml:space="preserve">
</t>
    </r>
    <r>
      <rPr>
        <sz val="11"/>
        <color rgb="FF000000"/>
        <rFont val="Calibri"/>
      </rPr>
      <t>aaa accounting system default start-stop group radius logging</t>
    </r>
    <r>
      <rPr>
        <sz val="11"/>
        <color rgb="FF000000"/>
        <rFont val="Calibri"/>
      </rPr>
      <t xml:space="preserve">
</t>
    </r>
    <r>
      <rPr>
        <sz val="11"/>
        <color rgb="FF000000"/>
        <rFont val="Calibri"/>
      </rPr>
      <t>aaa accounting commands all default start-stop logging group radius</t>
    </r>
    <r>
      <rPr>
        <sz val="11"/>
        <color rgb="FF000000"/>
        <rFont val="Calibri"/>
      </rPr>
      <t xml:space="preserve">
</t>
    </r>
    <r>
      <rPr>
        <sz val="11"/>
        <color rgb="FF000000"/>
        <rFont val="Calibri"/>
      </rPr>
      <t>If the Arista network device is not configured to audit all administrator activity, this is a finding.</t>
    </r>
  </si>
  <si>
    <t>V-255952</t>
  </si>
  <si>
    <r>
      <rPr>
        <sz val="11"/>
        <rFont val="Calibri"/>
      </rPr>
      <t>The Arista network device must be configured to prohibit the use of all unnecessary and/or nonsecure functions, ports, protocols, and/or services.</t>
    </r>
  </si>
  <si>
    <t>CAT I (High)</t>
  </si>
  <si>
    <r>
      <rPr>
        <sz val="11"/>
        <color rgb="FF000000"/>
        <rFont val="Calibri"/>
      </rPr>
      <t>Configure the Arista network device to prohibit the use of all unnecessary and/or nonsecure functions, ports, protocols, and/or services.</t>
    </r>
    <r>
      <rPr>
        <sz val="11"/>
        <color rgb="FF000000"/>
        <rFont val="Calibri"/>
      </rPr>
      <t xml:space="preserve">
</t>
    </r>
    <r>
      <rPr>
        <sz val="11"/>
        <color rgb="FF000000"/>
        <rFont val="Calibri"/>
      </rPr>
      <t>Step 1: Disable telnet with the following command:</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switch(config)#management telnet</t>
    </r>
    <r>
      <rPr>
        <sz val="11"/>
        <color rgb="FF000000"/>
        <rFont val="Calibri"/>
      </rPr>
      <t xml:space="preserve">
</t>
    </r>
    <r>
      <rPr>
        <sz val="11"/>
        <color rgb="FF000000"/>
        <rFont val="Calibri"/>
      </rPr>
      <t>switch(config-mgmt-telnet)#shutdown</t>
    </r>
    <r>
      <rPr>
        <sz val="11"/>
        <color rgb="FF000000"/>
        <rFont val="Calibri"/>
      </rPr>
      <t xml:space="preserve">
</t>
    </r>
    <r>
      <rPr>
        <sz val="11"/>
        <color rgb="FF000000"/>
        <rFont val="Calibri"/>
      </rPr>
      <t>switch(config-mgmt-telnet)#exit</t>
    </r>
    <r>
      <rPr>
        <sz val="11"/>
        <color rgb="FF000000"/>
        <rFont val="Calibri"/>
      </rPr>
      <t xml:space="preserve">
</t>
    </r>
    <r>
      <rPr>
        <sz val="11"/>
        <color rgb="FF000000"/>
        <rFont val="Calibri"/>
      </rPr>
      <t>switch(config)#exit</t>
    </r>
    <r>
      <rPr>
        <sz val="11"/>
        <color rgb="FF000000"/>
        <rFont val="Calibri"/>
      </rPr>
      <t xml:space="preserve">
</t>
    </r>
    <r>
      <rPr>
        <sz val="11"/>
        <color rgb="FF000000"/>
        <rFont val="Calibri"/>
      </rPr>
      <t>Step 2: Disable https with the following command:</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switch(config)#management api http-commands</t>
    </r>
    <r>
      <rPr>
        <sz val="11"/>
        <color rgb="FF000000"/>
        <rFont val="Calibri"/>
      </rPr>
      <t xml:space="preserve">
</t>
    </r>
    <r>
      <rPr>
        <sz val="11"/>
        <color rgb="FF000000"/>
        <rFont val="Calibri"/>
      </rPr>
      <t>switch(config-mgmt-api-http-commands)#shutdown</t>
    </r>
    <r>
      <rPr>
        <sz val="11"/>
        <color rgb="FF000000"/>
        <rFont val="Calibri"/>
      </rPr>
      <t xml:space="preserve">
</t>
    </r>
    <r>
      <rPr>
        <sz val="11"/>
        <color rgb="FF000000"/>
        <rFont val="Calibri"/>
      </rPr>
      <t>switch(config-mgmt-api-http-commands)#exit</t>
    </r>
    <r>
      <rPr>
        <sz val="11"/>
        <color rgb="FF000000"/>
        <rFont val="Calibri"/>
      </rPr>
      <t xml:space="preserve">
</t>
    </r>
    <r>
      <rPr>
        <sz val="11"/>
        <color rgb="FF000000"/>
        <rFont val="Calibri"/>
      </rPr>
      <t>switch(config)#exit</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</si>
  <si>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</si>
  <si>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Verify the Arista network device has telnet and https disabled.</t>
    </r>
    <r>
      <rPr>
        <sz val="11"/>
        <color rgb="FF000000"/>
        <rFont val="Calibri"/>
      </rPr>
      <t xml:space="preserve">
</t>
    </r>
    <r>
      <rPr>
        <sz val="11"/>
        <color rgb="FF000000"/>
        <rFont val="Calibri"/>
      </rPr>
      <t>Step 1: Determine if telnet is disabled with the following command:</t>
    </r>
    <r>
      <rPr>
        <sz val="11"/>
        <color rgb="FF000000"/>
        <rFont val="Calibri"/>
      </rPr>
      <t xml:space="preserve">
</t>
    </r>
    <r>
      <rPr>
        <sz val="11"/>
        <color rgb="FF000000"/>
        <rFont val="Calibri"/>
      </rPr>
      <t>switch#show management telnet</t>
    </r>
    <r>
      <rPr>
        <sz val="11"/>
        <color rgb="FF000000"/>
        <rFont val="Calibri"/>
      </rPr>
      <t xml:space="preserve">
</t>
    </r>
    <r>
      <rPr>
        <sz val="11"/>
        <color rgb="FF000000"/>
        <rFont val="Calibri"/>
      </rPr>
      <t xml:space="preserve">Telnet status for Default VRF is disabled </t>
    </r>
    <r>
      <rPr>
        <sz val="11"/>
        <color rgb="FF000000"/>
        <rFont val="Calibri"/>
      </rPr>
      <t xml:space="preserve">
</t>
    </r>
    <r>
      <rPr>
        <sz val="11"/>
        <color rgb="FF000000"/>
        <rFont val="Calibri"/>
      </rPr>
      <t>Telnet session limit is 20</t>
    </r>
    <r>
      <rPr>
        <sz val="11"/>
        <color rgb="FF000000"/>
        <rFont val="Calibri"/>
      </rPr>
      <t xml:space="preserve">
</t>
    </r>
    <r>
      <rPr>
        <sz val="11"/>
        <color rgb="FF000000"/>
        <rFont val="Calibri"/>
      </rPr>
      <t>Telnet session limit per host is 20</t>
    </r>
    <r>
      <rPr>
        <sz val="11"/>
        <color rgb="FF000000"/>
        <rFont val="Calibri"/>
      </rPr>
      <t xml:space="preserve">
</t>
    </r>
    <r>
      <rPr>
        <sz val="11"/>
        <color rgb="FF000000"/>
        <rFont val="Calibri"/>
      </rPr>
      <t>If telnet is enabled, this is a finding.</t>
    </r>
    <r>
      <rPr>
        <sz val="11"/>
        <color rgb="FF000000"/>
        <rFont val="Calibri"/>
      </rPr>
      <t xml:space="preserve">
</t>
    </r>
    <r>
      <rPr>
        <sz val="11"/>
        <color rgb="FF000000"/>
        <rFont val="Calibri"/>
      </rPr>
      <t>Step 2: Determine if https is disabled with the following command:</t>
    </r>
    <r>
      <rPr>
        <sz val="11"/>
        <color rgb="FF000000"/>
        <rFont val="Calibri"/>
      </rPr>
      <t xml:space="preserve">
</t>
    </r>
    <r>
      <rPr>
        <sz val="11"/>
        <color rgb="FF000000"/>
        <rFont val="Calibri"/>
      </rPr>
      <t>switch#show management http-server</t>
    </r>
    <r>
      <rPr>
        <sz val="11"/>
        <color rgb="FF000000"/>
        <rFont val="Calibri"/>
      </rPr>
      <t xml:space="preserve">
</t>
    </r>
    <r>
      <rPr>
        <sz val="11"/>
        <color rgb="FF000000"/>
        <rFont val="Calibri"/>
      </rPr>
      <t>SSL Profile:        none</t>
    </r>
    <r>
      <rPr>
        <sz val="11"/>
        <color rgb="FF000000"/>
        <rFont val="Calibri"/>
      </rPr>
      <t xml:space="preserve">
</t>
    </r>
    <r>
      <rPr>
        <sz val="11"/>
        <color rgb="FF000000"/>
        <rFont val="Calibri"/>
      </rPr>
      <t>FIPS Mode:          No</t>
    </r>
    <r>
      <rPr>
        <sz val="11"/>
        <color rgb="FF000000"/>
        <rFont val="Calibri"/>
      </rPr>
      <t xml:space="preserve">
</t>
    </r>
    <r>
      <rPr>
        <sz val="11"/>
        <color rgb="FF000000"/>
        <rFont val="Calibri"/>
      </rPr>
      <t>QoS DSCP:           0</t>
    </r>
    <r>
      <rPr>
        <sz val="11"/>
        <color rgb="FF000000"/>
        <rFont val="Calibri"/>
      </rPr>
      <t xml:space="preserve">
</t>
    </r>
    <r>
      <rPr>
        <sz val="11"/>
        <color rgb="FF000000"/>
        <rFont val="Calibri"/>
      </rPr>
      <t>LogLevel:           none</t>
    </r>
    <r>
      <rPr>
        <sz val="11"/>
        <color rgb="FF000000"/>
        <rFont val="Calibri"/>
      </rPr>
      <t xml:space="preserve">
</t>
    </r>
    <r>
      <rPr>
        <sz val="11"/>
        <color rgb="FF000000"/>
        <rFont val="Calibri"/>
      </rPr>
      <t>CSP Frame Ancestor: None</t>
    </r>
    <r>
      <rPr>
        <sz val="11"/>
        <color rgb="FF000000"/>
        <rFont val="Calibri"/>
      </rPr>
      <t xml:space="preserve">
</t>
    </r>
    <r>
      <rPr>
        <sz val="11"/>
        <color rgb="FF000000"/>
        <rFont val="Calibri"/>
      </rPr>
      <t>TLS Protocols:      1.0 1.1 1.2</t>
    </r>
    <r>
      <rPr>
        <sz val="11"/>
        <color rgb="FF000000"/>
        <rFont val="Calibri"/>
      </rPr>
      <t xml:space="preserve">
</t>
    </r>
    <r>
      <rPr>
        <sz val="11"/>
        <color rgb="FF000000"/>
        <rFont val="Calibri"/>
      </rPr>
      <t xml:space="preserve">   VRF           Server Status         Enabled Services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default       HTTPS: port 443       http-commands</t>
    </r>
    <r>
      <rPr>
        <sz val="11"/>
        <color rgb="FF000000"/>
        <rFont val="Calibri"/>
      </rPr>
      <t xml:space="preserve">
</t>
    </r>
    <r>
      <rPr>
        <sz val="11"/>
        <color rgb="FF000000"/>
        <rFont val="Calibri"/>
      </rPr>
      <t>If Enabled Services in the output shows http-commands, this is a finding.</t>
    </r>
  </si>
  <si>
    <t>V-255953</t>
  </si>
  <si>
    <r>
      <rPr>
        <sz val="11"/>
        <rFont val="Calibri"/>
      </rPr>
      <t>The Arista network device must be configured with only one local account to be used as the account of last resort in the event the authentication server is unavailable.</t>
    </r>
  </si>
  <si>
    <r>
      <rPr>
        <sz val="11"/>
        <color rgb="FF000000"/>
        <rFont val="Calibri"/>
      </rPr>
      <t>Step 1: Configure the Arista network device for a username "Emergency-Admin" account of last resort using the following command:</t>
    </r>
    <r>
      <rPr>
        <sz val="11"/>
        <color rgb="FF000000"/>
        <rFont val="Calibri"/>
      </rPr>
      <t xml:space="preserve">
</t>
    </r>
    <r>
      <rPr>
        <sz val="11"/>
        <color rgb="FF000000"/>
        <rFont val="Calibri"/>
      </rPr>
      <t>switch#configure</t>
    </r>
    <r>
      <rPr>
        <sz val="11"/>
        <color rgb="FF000000"/>
        <rFont val="Calibri"/>
      </rPr>
      <t xml:space="preserve">
</t>
    </r>
    <r>
      <rPr>
        <sz val="11"/>
        <color rgb="FF000000"/>
        <rFont val="Calibri"/>
      </rPr>
      <t xml:space="preserve">switch(config)#username Emergency-Admin privilege 15 role network-admin secret 0  &lt;plain-text password&gt; </t>
    </r>
    <r>
      <rPr>
        <sz val="11"/>
        <color rgb="FF000000"/>
        <rFont val="Calibri"/>
      </rPr>
      <t xml:space="preserve">
</t>
    </r>
    <r>
      <rPr>
        <sz val="11"/>
        <color rgb="FF000000"/>
        <rFont val="Calibri"/>
      </rPr>
      <t>Step 2: Ensure the Arista network device default account has been overwritten with the local account of last resort.</t>
    </r>
    <r>
      <rPr>
        <sz val="11"/>
        <color rgb="FF000000"/>
        <rFont val="Calibri"/>
      </rPr>
      <t xml:space="preserve">
</t>
    </r>
    <r>
      <rPr>
        <sz val="11"/>
        <color rgb="FF000000"/>
        <rFont val="Calibri"/>
      </rPr>
      <t>switch#sh running-config | section username</t>
    </r>
    <r>
      <rPr>
        <sz val="11"/>
        <color rgb="FF000000"/>
        <rFont val="Calibri"/>
      </rPr>
      <t xml:space="preserve">
</t>
    </r>
    <r>
      <rPr>
        <sz val="11"/>
        <color rgb="FF000000"/>
        <rFont val="Calibri"/>
      </rPr>
      <t>username Emergency-Admin privilege 15 role network-admin secret sha512 $6$ObuWg.Eu7DwGD8k/$EgT0uI.hLrStrmxUvJijecxDXr.Zy.imi1UrDzDP38q8Erqgkfe0IhHzIhYmR3ekW74XdAFf7I6SgzAoUFd0</t>
    </r>
    <r>
      <rPr>
        <sz val="11"/>
        <color rgb="FF000000"/>
        <rFont val="Calibri"/>
      </rPr>
      <t xml:space="preserve">
</t>
    </r>
    <r>
      <rPr>
        <sz val="11"/>
        <color rgb="FF000000"/>
        <rFont val="Calibri"/>
      </rPr>
      <t>!</t>
    </r>
    <r>
      <rPr>
        <sz val="11"/>
        <color rgb="FF000000"/>
        <rFont val="Calibri"/>
      </rPr>
      <t xml:space="preserve">
</t>
    </r>
    <r>
      <rPr>
        <sz val="11"/>
        <color rgb="FF000000"/>
        <rFont val="Calibri"/>
      </rPr>
      <t>Use the following command to remove the default admin account if necessary:</t>
    </r>
    <r>
      <rPr>
        <sz val="11"/>
        <color rgb="FF000000"/>
        <rFont val="Calibri"/>
      </rPr>
      <t xml:space="preserve">
</t>
    </r>
    <r>
      <rPr>
        <sz val="11"/>
        <color rgb="FF000000"/>
        <rFont val="Calibri"/>
      </rPr>
      <t>switch(config)#no username admin</t>
    </r>
    <r>
      <rPr>
        <sz val="11"/>
        <color rgb="FF000000"/>
        <rFont val="Calibri"/>
      </rPr>
      <t xml:space="preserve">
</t>
    </r>
    <r>
      <rPr>
        <sz val="11"/>
        <color rgb="FF000000"/>
        <rFont val="Calibri"/>
      </rPr>
      <t>Step 3: As a final step in the case all administrative accounts are locked out of the device, ensure the username and password created for the account of last resort is contained within a sealed envelope and kept in a safe or secure network location.</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</si>
  <si>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</si>
  <si>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Step 1: Verify on the Arista network device that an account of last resort is configured using the following command:</t>
    </r>
    <r>
      <rPr>
        <sz val="11"/>
        <color rgb="FF000000"/>
        <rFont val="Calibri"/>
      </rPr>
      <t xml:space="preserve">
</t>
    </r>
    <r>
      <rPr>
        <sz val="11"/>
        <color rgb="FF000000"/>
        <rFont val="Calibri"/>
      </rPr>
      <t>switch#sh running-config | section username</t>
    </r>
    <r>
      <rPr>
        <sz val="11"/>
        <color rgb="FF000000"/>
        <rFont val="Calibri"/>
      </rPr>
      <t xml:space="preserve">
</t>
    </r>
    <r>
      <rPr>
        <sz val="11"/>
        <color rgb="FF000000"/>
        <rFont val="Calibri"/>
      </rPr>
      <t>username Emergency-Admin privilege 15 role network-admin secret sha512 $6$ObuWg.Eu7DwGD8k/$EgT0uI.hLrStrmxUvJijecxDXr.Zy.imi1UrDzDP38q8Erqgkfe0IhHzIhYmR3ekW74XdAFf7I6SgzAoUFd0</t>
    </r>
    <r>
      <rPr>
        <sz val="11"/>
        <color rgb="FF000000"/>
        <rFont val="Calibri"/>
      </rPr>
      <t xml:space="preserve">
</t>
    </r>
    <r>
      <rPr>
        <sz val="11"/>
        <color rgb="FF000000"/>
        <rFont val="Calibri"/>
      </rPr>
      <t>Step 2: Verify the Arista network device default account has been overwritten with the local account of last resort.</t>
    </r>
    <r>
      <rPr>
        <sz val="11"/>
        <color rgb="FF000000"/>
        <rFont val="Calibri"/>
      </rPr>
      <t xml:space="preserve">
</t>
    </r>
    <r>
      <rPr>
        <sz val="11"/>
        <color rgb="FF000000"/>
        <rFont val="Calibri"/>
      </rPr>
      <t>switch#sh running-config | section username</t>
    </r>
    <r>
      <rPr>
        <sz val="11"/>
        <color rgb="FF000000"/>
        <rFont val="Calibri"/>
      </rPr>
      <t xml:space="preserve">
</t>
    </r>
    <r>
      <rPr>
        <sz val="11"/>
        <color rgb="FF000000"/>
        <rFont val="Calibri"/>
      </rPr>
      <t>username Emergency-Admin privilege 15 role network-admin secret sha512 $6$ObuWg.Eu7DwGD8k/$EgT0uI.hLrStrmxUvJijecxDXr.Zy.imi1UrDzDP38q8Erqgkfe0IhHzIhYmR3ekW74XdAFf7I6SgzAoUFd0</t>
    </r>
    <r>
      <rPr>
        <sz val="11"/>
        <color rgb="FF000000"/>
        <rFont val="Calibri"/>
      </rPr>
      <t xml:space="preserve">
</t>
    </r>
    <r>
      <rPr>
        <sz val="11"/>
        <color rgb="FF000000"/>
        <rFont val="Calibri"/>
      </rPr>
      <t>If one local account on the Arista network device does not exist for use as the account of last resort in the event the authentication server is unavailable, this is a finding.</t>
    </r>
    <r>
      <rPr>
        <sz val="11"/>
        <color rgb="FF000000"/>
        <rFont val="Calibri"/>
      </rPr>
      <t xml:space="preserve">
</t>
    </r>
    <r>
      <rPr>
        <sz val="11"/>
        <color rgb="FF000000"/>
        <rFont val="Calibri"/>
      </rPr>
      <t>If the default admin account exists on the device, this is a finding.</t>
    </r>
  </si>
  <si>
    <t>V-255954</t>
  </si>
  <si>
    <r>
      <rPr>
        <sz val="11"/>
        <rFont val="Calibri"/>
      </rPr>
      <t>The Arista network device must enforce a minimum 15-character password length.</t>
    </r>
  </si>
  <si>
    <r>
      <rPr>
        <sz val="11"/>
        <color rgb="FF000000"/>
        <rFont val="Calibri"/>
      </rPr>
      <t>Configure the Arista device to enforce a minimum password 15-character length.</t>
    </r>
    <r>
      <rPr>
        <sz val="11"/>
        <color rgb="FF000000"/>
        <rFont val="Calibri"/>
      </rPr>
      <t xml:space="preserve">
</t>
    </r>
    <r>
      <rPr>
        <sz val="11"/>
        <color rgb="FF000000"/>
        <rFont val="Calibri"/>
      </rPr>
      <t xml:space="preserve"> switch#configure</t>
    </r>
    <r>
      <rPr>
        <sz val="11"/>
        <color rgb="FF000000"/>
        <rFont val="Calibri"/>
      </rPr>
      <t xml:space="preserve">
</t>
    </r>
    <r>
      <rPr>
        <sz val="11"/>
        <color rgb="FF000000"/>
        <rFont val="Calibri"/>
      </rPr>
      <t>switch(config)#management security</t>
    </r>
    <r>
      <rPr>
        <sz val="11"/>
        <color rgb="FF000000"/>
        <rFont val="Calibri"/>
      </rPr>
      <t xml:space="preserve">
</t>
    </r>
    <r>
      <rPr>
        <sz val="11"/>
        <color rgb="FF000000"/>
        <rFont val="Calibri"/>
      </rPr>
      <t>switch(config-mgmt-security)#password minimum length 15</t>
    </r>
    <r>
      <rPr>
        <sz val="11"/>
        <color rgb="FF000000"/>
        <rFont val="Calibri"/>
      </rPr>
      <t xml:space="preserve">
</t>
    </r>
    <r>
      <rPr>
        <sz val="11"/>
        <color rgb="FF000000"/>
        <rFont val="Calibri"/>
      </rPr>
      <t>switch(config-mgmt-security)#exit</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</si>
  <si>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</si>
  <si>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Review the Arista device configuration "show management security" to determine the minimum 15-character password length.</t>
    </r>
    <r>
      <rPr>
        <sz val="11"/>
        <color rgb="FF000000"/>
        <rFont val="Calibri"/>
      </rPr>
      <t xml:space="preserve">
</t>
    </r>
    <r>
      <rPr>
        <sz val="11"/>
        <color rgb="FF000000"/>
        <rFont val="Calibri"/>
      </rPr>
      <t xml:space="preserve"> switch#show run | section management security</t>
    </r>
    <r>
      <rPr>
        <sz val="11"/>
        <color rgb="FF000000"/>
        <rFont val="Calibri"/>
      </rPr>
      <t xml:space="preserve">
</t>
    </r>
    <r>
      <rPr>
        <sz val="11"/>
        <color rgb="FF000000"/>
        <rFont val="Calibri"/>
      </rPr>
      <t>management security</t>
    </r>
    <r>
      <rPr>
        <sz val="11"/>
        <color rgb="FF000000"/>
        <rFont val="Calibri"/>
      </rPr>
      <t xml:space="preserve">
</t>
    </r>
    <r>
      <rPr>
        <sz val="11"/>
        <color rgb="FF000000"/>
        <rFont val="Calibri"/>
      </rPr>
      <t xml:space="preserve">   password minimum length 15</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Arista network device does not enforce a minimum 15-character password length, this is a finding.</t>
    </r>
  </si>
  <si>
    <t>V-255955</t>
  </si>
  <si>
    <r>
      <rPr>
        <sz val="11"/>
        <rFont val="Calibri"/>
      </rPr>
      <t>The Arista network device must use FIPS 140-2 approved algorithms for authentication to a cryptographic module.</t>
    </r>
  </si>
  <si>
    <r>
      <rPr>
        <sz val="11"/>
        <color rgb="FF000000"/>
        <rFont val="Calibri"/>
      </rPr>
      <t>Configure the Arista network device to use FIPS 140-2 approved algorithms for authentication to a cryptographic module.</t>
    </r>
    <r>
      <rPr>
        <sz val="11"/>
        <color rgb="FF000000"/>
        <rFont val="Calibri"/>
      </rPr>
      <t xml:space="preserve">
</t>
    </r>
    <r>
      <rPr>
        <sz val="11"/>
        <color rgb="FF000000"/>
        <rFont val="Calibri"/>
      </rPr>
      <t>Step 1: Configure the Arista network device to ensure hardware or software entropy is enabled and FIPS restrictions are used in accordance with NIST-specified validated cryptographic requirements.</t>
    </r>
    <r>
      <rPr>
        <sz val="11"/>
        <color rgb="FF000000"/>
        <rFont val="Calibri"/>
      </rPr>
      <t xml:space="preserve">
</t>
    </r>
    <r>
      <rPr>
        <sz val="11"/>
        <color rgb="FF000000"/>
        <rFont val="Calibri"/>
      </rPr>
      <t>switch(config)#management security</t>
    </r>
    <r>
      <rPr>
        <sz val="11"/>
        <color rgb="FF000000"/>
        <rFont val="Calibri"/>
      </rPr>
      <t xml:space="preserve">
</t>
    </r>
    <r>
      <rPr>
        <sz val="11"/>
        <color rgb="FF000000"/>
        <rFont val="Calibri"/>
      </rPr>
      <t xml:space="preserve">   switch(config-mgmt-security)#entropy source hardware</t>
    </r>
    <r>
      <rPr>
        <sz val="11"/>
        <color rgb="FF000000"/>
        <rFont val="Calibri"/>
      </rPr>
      <t xml:space="preserve">
</t>
    </r>
    <r>
      <rPr>
        <sz val="11"/>
        <color rgb="FF000000"/>
        <rFont val="Calibri"/>
      </rPr>
      <t>OR (only set one or the other, not both)</t>
    </r>
    <r>
      <rPr>
        <sz val="11"/>
        <color rgb="FF000000"/>
        <rFont val="Calibri"/>
      </rPr>
      <t xml:space="preserve">
</t>
    </r>
    <r>
      <rPr>
        <sz val="11"/>
        <color rgb="FF000000"/>
        <rFont val="Calibri"/>
      </rPr>
      <t xml:space="preserve">   switch(config-mgmt-security)#entropy source haveged</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the Arista network device to ensure the old RSA key pairs are zeroized and a new FIPS-approved hostkey is generated. It is extremely important to complete this step after hardware or software entropy is configured.</t>
    </r>
    <r>
      <rPr>
        <sz val="11"/>
        <color rgb="FF000000"/>
        <rFont val="Calibri"/>
      </rPr>
      <t xml:space="preserve">
</t>
    </r>
    <r>
      <rPr>
        <sz val="11"/>
        <color rgb="FF000000"/>
        <rFont val="Calibri"/>
      </rPr>
      <t>switch#reset ssh hostkey rsa</t>
    </r>
    <r>
      <rPr>
        <sz val="11"/>
        <color rgb="FF000000"/>
        <rFont val="Calibri"/>
      </rPr>
      <t xml:space="preserve">
</t>
    </r>
    <r>
      <rPr>
        <sz val="11"/>
        <color rgb="FF000000"/>
        <rFont val="Calibri"/>
      </rPr>
      <t>!</t>
    </r>
    <r>
      <rPr>
        <sz val="11"/>
        <color rgb="FF000000"/>
        <rFont val="Calibri"/>
      </rPr>
      <t xml:space="preserve">
</t>
    </r>
    <r>
      <rPr>
        <sz val="11"/>
        <color rgb="FF000000"/>
        <rFont val="Calibri"/>
      </rPr>
      <t>*IMPORTANT part of Step 2* Review the Arista network device configuration new key has been generated.</t>
    </r>
    <r>
      <rPr>
        <sz val="11"/>
        <color rgb="FF000000"/>
        <rFont val="Calibri"/>
      </rPr>
      <t xml:space="preserve">
</t>
    </r>
    <r>
      <rPr>
        <sz val="11"/>
        <color rgb="FF000000"/>
        <rFont val="Calibri"/>
      </rPr>
      <t>switch#show management ssh hostkey rsa public</t>
    </r>
    <r>
      <rPr>
        <sz val="11"/>
        <color rgb="FF000000"/>
        <rFont val="Calibri"/>
      </rPr>
      <t xml:space="preserve">
</t>
    </r>
    <r>
      <rPr>
        <sz val="11"/>
        <color rgb="FF000000"/>
        <rFont val="Calibri"/>
      </rPr>
      <t>ssh-rsa AAAAB3NzaC1yc2EAAAADAQABAAABAQCz8vDiTWYcGuVrv04fwPj8YYBaHU+UFFl5zrFjeYiVl/dvswsiRSophF98aLjnRdJJ0NcjovjEEUnP0Q39UCoSYQRjrUzK2nzRMMD2IKxZyNhx9+/OT60lgh4M//kwxq0vMI1nk1pUO/wRaN1B4IzDizcyP9jY28bSdz8Y5TyLgrca6Ja4v99Io+lkHG0bj6X8s+VnBsFWMrlabw1s4bUPr9PzMfUHx9gLHCVR+DFZvPHMR4sSK14F949IJgOKsXj  chassisAddr=84:73:cf:6f:6c:55</t>
    </r>
    <r>
      <rPr>
        <sz val="11"/>
        <color rgb="FF000000"/>
        <rFont val="Calibri"/>
      </rPr>
      <t xml:space="preserve">
</t>
    </r>
    <r>
      <rPr>
        <sz val="11"/>
        <color rgb="FF000000"/>
        <rFont val="Calibri"/>
      </rPr>
      <t>Step 3: Enable FIPS restrictions for SSH and so the device can only use FIPS-approved algorithms.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switch(config)management ssh</t>
    </r>
    <r>
      <rPr>
        <sz val="11"/>
        <color rgb="FF000000"/>
        <rFont val="Calibri"/>
      </rPr>
      <t xml:space="preserve">
</t>
    </r>
    <r>
      <rPr>
        <sz val="11"/>
        <color rgb="FF000000"/>
        <rFont val="Calibri"/>
      </rPr>
      <t>switch(config-mgmt-ssh)#fips restrictions</t>
    </r>
  </si>
  <si>
    <r>
      <rPr>
        <sz val="11"/>
        <color rgb="FF000000"/>
        <rFont val="Calibri"/>
      </rPr>
      <t>Unapproved mechanisms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</si>
  <si>
    <r>
      <rPr>
        <sz val="11"/>
        <color rgb="FF000000"/>
        <rFont val="Calibri"/>
      </rPr>
      <t>Determine if the Arista network device uses FIPS 140-2 approved algorithms for authentication to a cryptographic module.</t>
    </r>
    <r>
      <rPr>
        <sz val="11"/>
        <color rgb="FF000000"/>
        <rFont val="Calibri"/>
      </rPr>
      <t xml:space="preserve">
</t>
    </r>
    <r>
      <rPr>
        <sz val="11"/>
        <color rgb="FF000000"/>
        <rFont val="Calibri"/>
      </rPr>
      <t>Step 1: Review the Arista network device configuration to verify hardware or software entropy is enabled and FIPS restrictions are used in accordance with NIST-specified validated cryptographic requirements.</t>
    </r>
    <r>
      <rPr>
        <sz val="11"/>
        <color rgb="FF000000"/>
        <rFont val="Calibri"/>
      </rPr>
      <t xml:space="preserve">
</t>
    </r>
    <r>
      <rPr>
        <sz val="11"/>
        <color rgb="FF000000"/>
        <rFont val="Calibri"/>
      </rPr>
      <t>switch# show management security</t>
    </r>
    <r>
      <rPr>
        <sz val="11"/>
        <color rgb="FF000000"/>
        <rFont val="Calibri"/>
      </rPr>
      <t xml:space="preserve">
</t>
    </r>
    <r>
      <rPr>
        <sz val="11"/>
        <color rgb="FF000000"/>
        <rFont val="Calibri"/>
      </rPr>
      <t>CPU Model: AMD GX-424CC SOC with Radeon(TM) R5E Graphics</t>
    </r>
    <r>
      <rPr>
        <sz val="11"/>
        <color rgb="FF000000"/>
        <rFont val="Calibri"/>
      </rPr>
      <t xml:space="preserve">
</t>
    </r>
    <r>
      <rPr>
        <sz val="11"/>
        <color rgb="FF000000"/>
        <rFont val="Calibri"/>
      </rPr>
      <t>Security Chip: N313X</t>
    </r>
    <r>
      <rPr>
        <sz val="11"/>
        <color rgb="FF000000"/>
        <rFont val="Calibri"/>
      </rPr>
      <t xml:space="preserve">
</t>
    </r>
    <r>
      <rPr>
        <sz val="11"/>
        <color rgb="FF000000"/>
        <rFont val="Calibri"/>
      </rPr>
      <t>Crypto Module: Arista EOS Crypto Module v2.0</t>
    </r>
    <r>
      <rPr>
        <sz val="11"/>
        <color rgb="FF000000"/>
        <rFont val="Calibri"/>
      </rPr>
      <t xml:space="preserve">
</t>
    </r>
    <r>
      <rPr>
        <sz val="11"/>
        <color rgb="FF000000"/>
        <rFont val="Calibri"/>
      </rPr>
      <t>Forwarding ASIC: Jericho0 Model: Jericho</t>
    </r>
    <r>
      <rPr>
        <sz val="11"/>
        <color rgb="FF000000"/>
        <rFont val="Calibri"/>
      </rPr>
      <t xml:space="preserve">
</t>
    </r>
    <r>
      <rPr>
        <sz val="11"/>
        <color rgb="FF000000"/>
        <rFont val="Calibri"/>
      </rPr>
      <t>Blocked client protocols: None</t>
    </r>
    <r>
      <rPr>
        <sz val="11"/>
        <color rgb="FF000000"/>
        <rFont val="Calibri"/>
      </rPr>
      <t xml:space="preserve">
</t>
    </r>
    <r>
      <rPr>
        <sz val="11"/>
        <color rgb="FF000000"/>
        <rFont val="Calibri"/>
      </rPr>
      <t>Hardware entropy generation is enabled</t>
    </r>
    <r>
      <rPr>
        <sz val="11"/>
        <color rgb="FF000000"/>
        <rFont val="Calibri"/>
      </rPr>
      <t xml:space="preserve">
</t>
    </r>
    <r>
      <rPr>
        <sz val="11"/>
        <color rgb="FF000000"/>
        <rFont val="Calibri"/>
      </rPr>
      <t>Haveged entropy generation is disabled</t>
    </r>
    <r>
      <rPr>
        <sz val="11"/>
        <color rgb="FF000000"/>
        <rFont val="Calibri"/>
      </rPr>
      <t xml:space="preserve">
</t>
    </r>
    <r>
      <rPr>
        <sz val="11"/>
        <color rgb="FF000000"/>
        <rFont val="Calibri"/>
      </rPr>
      <t>Jitter entropy generation is disabled</t>
    </r>
    <r>
      <rPr>
        <sz val="11"/>
        <color rgb="FF000000"/>
        <rFont val="Calibri"/>
      </rPr>
      <t xml:space="preserve">
</t>
    </r>
    <r>
      <rPr>
        <sz val="11"/>
        <color rgb="FF000000"/>
        <rFont val="Calibri"/>
      </rPr>
      <t>!</t>
    </r>
    <r>
      <rPr>
        <sz val="11"/>
        <color rgb="FF000000"/>
        <rFont val="Calibri"/>
      </rPr>
      <t xml:space="preserve">
</t>
    </r>
    <r>
      <rPr>
        <sz val="11"/>
        <color rgb="FF000000"/>
        <rFont val="Calibri"/>
      </rPr>
      <t>If both hardware entropy and haveged entropy are disabled, this is a finding.</t>
    </r>
    <r>
      <rPr>
        <sz val="11"/>
        <color rgb="FF000000"/>
        <rFont val="Calibri"/>
      </rPr>
      <t xml:space="preserve">
</t>
    </r>
    <r>
      <rPr>
        <sz val="11"/>
        <color rgb="FF000000"/>
        <rFont val="Calibri"/>
      </rPr>
      <t>Step 2: Review the Arista network device configuration to verify that FIPS restrictions are enabled for management security to use EOS Crypto Module for the RSA key pair used for SSH and the device can only use FIPS-approved algorithms.</t>
    </r>
    <r>
      <rPr>
        <sz val="11"/>
        <color rgb="FF000000"/>
        <rFont val="Calibri"/>
      </rPr>
      <t xml:space="preserve">
</t>
    </r>
    <r>
      <rPr>
        <sz val="11"/>
        <color rgb="FF000000"/>
        <rFont val="Calibri"/>
      </rPr>
      <t>switch(config)show run | section management ssh</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 xml:space="preserve">   fips restrictions</t>
    </r>
    <r>
      <rPr>
        <sz val="11"/>
        <color rgb="FF000000"/>
        <rFont val="Calibri"/>
      </rPr>
      <t xml:space="preserve">
</t>
    </r>
    <r>
      <rPr>
        <sz val="11"/>
        <color rgb="FF000000"/>
        <rFont val="Calibri"/>
      </rPr>
      <t>!</t>
    </r>
    <r>
      <rPr>
        <sz val="11"/>
        <color rgb="FF000000"/>
        <rFont val="Calibri"/>
      </rPr>
      <t xml:space="preserve">
</t>
    </r>
    <r>
      <rPr>
        <sz val="11"/>
        <color rgb="FF000000"/>
        <rFont val="Calibri"/>
      </rPr>
      <t>If the FIPS restrictions line is not present, this is a finding.</t>
    </r>
  </si>
  <si>
    <t>V-255956</t>
  </si>
  <si>
    <r>
      <rPr>
        <sz val="11"/>
        <rFont val="Calibri"/>
      </rPr>
      <t>The Arista network device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</si>
  <si>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Configure the Arista network device to terminate the connections after 10 minutes of inactivity.</t>
    </r>
    <r>
      <rPr>
        <sz val="11"/>
        <color rgb="FF000000"/>
        <rFont val="Calibri"/>
      </rPr>
      <t xml:space="preserve">
</t>
    </r>
    <r>
      <rPr>
        <sz val="11"/>
        <color rgb="FF000000"/>
        <rFont val="Calibri"/>
      </rPr>
      <t>Step 1: Configure the settings for the console.</t>
    </r>
    <r>
      <rPr>
        <sz val="11"/>
        <color rgb="FF000000"/>
        <rFont val="Calibri"/>
      </rPr>
      <t xml:space="preserve">
</t>
    </r>
    <r>
      <rPr>
        <sz val="11"/>
        <color rgb="FF000000"/>
        <rFont val="Calibri"/>
      </rPr>
      <t>switch(config)#management console</t>
    </r>
    <r>
      <rPr>
        <sz val="11"/>
        <color rgb="FF000000"/>
        <rFont val="Calibri"/>
      </rPr>
      <t xml:space="preserve">
</t>
    </r>
    <r>
      <rPr>
        <sz val="11"/>
        <color rgb="FF000000"/>
        <rFont val="Calibri"/>
      </rPr>
      <t>switch(config-mgmt-console)#idle-timeout 10</t>
    </r>
    <r>
      <rPr>
        <sz val="11"/>
        <color rgb="FF000000"/>
        <rFont val="Calibri"/>
      </rPr>
      <t xml:space="preserve">
</t>
    </r>
    <r>
      <rPr>
        <sz val="11"/>
        <color rgb="FF000000"/>
        <rFont val="Calibri"/>
      </rPr>
      <t>switch(config-mgmt-console)#exit</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the settings for SSH.</t>
    </r>
    <r>
      <rPr>
        <sz val="11"/>
        <color rgb="FF000000"/>
        <rFont val="Calibri"/>
      </rPr>
      <t xml:space="preserve">
</t>
    </r>
    <r>
      <rPr>
        <sz val="11"/>
        <color rgb="FF000000"/>
        <rFont val="Calibri"/>
      </rPr>
      <t>switch(config)#management ssh</t>
    </r>
    <r>
      <rPr>
        <sz val="11"/>
        <color rgb="FF000000"/>
        <rFont val="Calibri"/>
      </rPr>
      <t xml:space="preserve">
</t>
    </r>
    <r>
      <rPr>
        <sz val="11"/>
        <color rgb="FF000000"/>
        <rFont val="Calibri"/>
      </rPr>
      <t>switch(config-mgmt-ssh)#idle-timeout 10</t>
    </r>
    <r>
      <rPr>
        <sz val="11"/>
        <color rgb="FF000000"/>
        <rFont val="Calibri"/>
      </rPr>
      <t xml:space="preserve">
</t>
    </r>
    <r>
      <rPr>
        <sz val="11"/>
        <color rgb="FF000000"/>
        <rFont val="Calibri"/>
      </rPr>
      <t>switch(config-mgmt-console)#exit</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</si>
  <si>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SRG-APP-000190-NDM-000267, SRG-APP-000186-NDM-000266</t>
    </r>
  </si>
  <si>
    <r>
      <rPr>
        <sz val="11"/>
        <color rgb="FF000000"/>
        <rFont val="Calibri"/>
      </rPr>
      <t>Verify the Arista device is configured for 10-minute inactivity timeout for management sessions.</t>
    </r>
    <r>
      <rPr>
        <sz val="11"/>
        <color rgb="FF000000"/>
        <rFont val="Calibri"/>
      </rPr>
      <t xml:space="preserve">
</t>
    </r>
    <r>
      <rPr>
        <sz val="11"/>
        <color rgb="FF000000"/>
        <rFont val="Calibri"/>
      </rPr>
      <t>switch#sh run | section management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Management1</t>
    </r>
    <r>
      <rPr>
        <sz val="11"/>
        <color rgb="FF000000"/>
        <rFont val="Calibri"/>
      </rPr>
      <t xml:space="preserve">
</t>
    </r>
    <r>
      <rPr>
        <sz val="11"/>
        <color rgb="FF000000"/>
        <rFont val="Calibri"/>
      </rPr>
      <t xml:space="preserve">   ip address 172.28.134.55/20</t>
    </r>
    <r>
      <rPr>
        <sz val="11"/>
        <color rgb="FF000000"/>
        <rFont val="Calibri"/>
      </rPr>
      <t xml:space="preserve">
</t>
    </r>
    <r>
      <rPr>
        <sz val="11"/>
        <color rgb="FF000000"/>
        <rFont val="Calibri"/>
      </rPr>
      <t>!</t>
    </r>
    <r>
      <rPr>
        <sz val="11"/>
        <color rgb="FF000000"/>
        <rFont val="Calibri"/>
      </rPr>
      <t xml:space="preserve">
</t>
    </r>
    <r>
      <rPr>
        <sz val="11"/>
        <color rgb="FF000000"/>
        <rFont val="Calibri"/>
      </rPr>
      <t>management console</t>
    </r>
    <r>
      <rPr>
        <sz val="11"/>
        <color rgb="FF000000"/>
        <rFont val="Calibri"/>
      </rPr>
      <t xml:space="preserve">
</t>
    </r>
    <r>
      <rPr>
        <sz val="11"/>
        <color rgb="FF000000"/>
        <rFont val="Calibri"/>
      </rPr>
      <t>idle-timeout 10</t>
    </r>
    <r>
      <rPr>
        <sz val="11"/>
        <color rgb="FF000000"/>
        <rFont val="Calibri"/>
      </rPr>
      <t xml:space="preserve">
</t>
    </r>
    <r>
      <rPr>
        <sz val="11"/>
        <color rgb="FF000000"/>
        <rFont val="Calibri"/>
      </rPr>
      <t>!</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 xml:space="preserve">   idle-timeout 10</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Arista network device is not configured to terminate the connection associated with a device management session at the end of the session or after 10 minutes of inactivity, this is a finding.</t>
    </r>
  </si>
  <si>
    <t>V-255957</t>
  </si>
  <si>
    <r>
      <rPr>
        <sz val="11"/>
        <rFont val="Calibri"/>
      </rPr>
      <t>If the Arista network device uses role-based access control, the network device must enforce organization-defined role-based access control policies over defined subjects and objects.</t>
    </r>
  </si>
  <si>
    <r>
      <rPr>
        <sz val="11"/>
        <color rgb="FF000000"/>
        <rFont val="Calibri"/>
      </rPr>
      <t>Configure the network device and its associated authentication server to enforce role-based access control policy over defined subjects and objects.</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role network-admin</t>
    </r>
    <r>
      <rPr>
        <sz val="11"/>
        <color rgb="FF000000"/>
        <rFont val="Calibri"/>
      </rPr>
      <t xml:space="preserve">
</t>
    </r>
    <r>
      <rPr>
        <sz val="11"/>
        <color rgb="FF000000"/>
        <rFont val="Calibri"/>
      </rPr>
      <t xml:space="preserve">   10 permit command .*</t>
    </r>
    <r>
      <rPr>
        <sz val="11"/>
        <color rgb="FF000000"/>
        <rFont val="Calibri"/>
      </rPr>
      <t xml:space="preserve">
</t>
    </r>
    <r>
      <rPr>
        <sz val="11"/>
        <color rgb="FF000000"/>
        <rFont val="Calibri"/>
      </rPr>
      <t>!</t>
    </r>
    <r>
      <rPr>
        <sz val="11"/>
        <color rgb="FF000000"/>
        <rFont val="Calibri"/>
      </rPr>
      <t xml:space="preserve">
</t>
    </r>
    <r>
      <rPr>
        <sz val="11"/>
        <color rgb="FF000000"/>
        <rFont val="Calibri"/>
      </rPr>
      <t>role operator</t>
    </r>
    <r>
      <rPr>
        <sz val="11"/>
        <color rgb="FF000000"/>
        <rFont val="Calibri"/>
      </rPr>
      <t xml:space="preserve">
</t>
    </r>
    <r>
      <rPr>
        <sz val="11"/>
        <color rgb="FF000000"/>
        <rFont val="Calibri"/>
      </rPr>
      <t xml:space="preserve">   10 permit command show running-config [all|detail] sanitized</t>
    </r>
    <r>
      <rPr>
        <sz val="11"/>
        <color rgb="FF000000"/>
        <rFont val="Calibri"/>
      </rPr>
      <t xml:space="preserve">
</t>
    </r>
    <r>
      <rPr>
        <sz val="11"/>
        <color rgb="FF000000"/>
        <rFont val="Calibri"/>
      </rPr>
      <t xml:space="preserve">   20 deny command &gt;|&gt;&gt;|extension|\||session|do|delete|copy|rmdir|mkdir|python-shell|bash|platform|scp|append|redirect|tee|more|less|who|show run.*</t>
    </r>
    <r>
      <rPr>
        <sz val="11"/>
        <color rgb="FF000000"/>
        <rFont val="Calibri"/>
      </rPr>
      <t xml:space="preserve">
</t>
    </r>
    <r>
      <rPr>
        <sz val="11"/>
        <color rgb="FF000000"/>
        <rFont val="Calibri"/>
      </rPr>
      <t xml:space="preserve">   30 deny mode config command (no |default )?(username|role|aaa|tcpdump|schedule|event.*)  </t>
    </r>
    <r>
      <rPr>
        <sz val="11"/>
        <color rgb="FF000000"/>
        <rFont val="Calibri"/>
      </rPr>
      <t xml:space="preserve">
</t>
    </r>
    <r>
      <rPr>
        <sz val="11"/>
        <color rgb="FF000000"/>
        <rFont val="Calibri"/>
      </rPr>
      <t xml:space="preserve">   40 permit command .*</t>
    </r>
    <r>
      <rPr>
        <sz val="11"/>
        <color rgb="FF000000"/>
        <rFont val="Calibri"/>
      </rPr>
      <t xml:space="preserve">
</t>
    </r>
    <r>
      <rPr>
        <sz val="11"/>
        <color rgb="FF000000"/>
        <rFont val="Calibri"/>
      </rPr>
      <t>!</t>
    </r>
    <r>
      <rPr>
        <sz val="11"/>
        <color rgb="FF000000"/>
        <rFont val="Calibri"/>
      </rPr>
      <t xml:space="preserve">
</t>
    </r>
    <r>
      <rPr>
        <sz val="11"/>
        <color rgb="FF000000"/>
        <rFont val="Calibri"/>
      </rPr>
      <t>role tester</t>
    </r>
    <r>
      <rPr>
        <sz val="11"/>
        <color rgb="FF000000"/>
        <rFont val="Calibri"/>
      </rPr>
      <t xml:space="preserve">
</t>
    </r>
    <r>
      <rPr>
        <sz val="11"/>
        <color rgb="FF000000"/>
        <rFont val="Calibri"/>
      </rPr>
      <t xml:space="preserve">   10 permit command show running-config [all|detail] sanitized</t>
    </r>
    <r>
      <rPr>
        <sz val="11"/>
        <color rgb="FF000000"/>
        <rFont val="Calibri"/>
      </rPr>
      <t xml:space="preserve">
</t>
    </r>
    <r>
      <rPr>
        <sz val="11"/>
        <color rgb="FF000000"/>
        <rFont val="Calibri"/>
      </rPr>
      <t xml:space="preserve">   20 deny command &gt;|&gt;&gt;|extension|\||session|do|delete|copy|rmdir|mkdir|python-shell|bash|platform|scp|append|redirect|tee|more|less|who|show run.*</t>
    </r>
    <r>
      <rPr>
        <sz val="11"/>
        <color rgb="FF000000"/>
        <rFont val="Calibri"/>
      </rPr>
      <t xml:space="preserve">
</t>
    </r>
    <r>
      <rPr>
        <sz val="11"/>
        <color rgb="FF000000"/>
        <rFont val="Calibri"/>
      </rPr>
      <t xml:space="preserve">   30 deny mode config command (no |default )(username|role|aaa|tcpdump|schedule|event.*)</t>
    </r>
    <r>
      <rPr>
        <sz val="11"/>
        <color rgb="FF000000"/>
        <rFont val="Calibri"/>
      </rPr>
      <t xml:space="preserve">
</t>
    </r>
    <r>
      <rPr>
        <sz val="11"/>
        <color rgb="FF000000"/>
        <rFont val="Calibri"/>
      </rPr>
      <t xml:space="preserve">   40 permit command .*</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</si>
  <si>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Role-based access control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r>
      <rPr>
        <sz val="11"/>
        <color rgb="FF000000"/>
        <rFont val="Calibri"/>
      </rPr>
      <t xml:space="preserve">
</t>
    </r>
    <r>
      <rPr>
        <sz val="11"/>
        <color rgb="FF000000"/>
        <rFont val="Calibri"/>
      </rPr>
      <t>Satisfies: SRG-APP-000329-NDM-000287, SRG-APP-000380-NDM-000304</t>
    </r>
  </si>
  <si>
    <r>
      <rPr>
        <sz val="11"/>
        <color rgb="FF000000"/>
        <rFont val="Calibri"/>
      </rPr>
      <t>Determine if the network device enforces role-based access control policy over defined subjects and objects. This requirement may be met through use of a properly configured authentication server.</t>
    </r>
    <r>
      <rPr>
        <sz val="11"/>
        <color rgb="FF000000"/>
        <rFont val="Calibri"/>
      </rPr>
      <t xml:space="preserve">
</t>
    </r>
    <r>
      <rPr>
        <sz val="11"/>
        <color rgb="FF000000"/>
        <rFont val="Calibri"/>
      </rPr>
      <t>Note: If not using role-based access for the network device, this check is Not Applicable.</t>
    </r>
    <r>
      <rPr>
        <sz val="11"/>
        <color rgb="FF000000"/>
        <rFont val="Calibri"/>
      </rPr>
      <t xml:space="preserve">
</t>
    </r>
    <r>
      <rPr>
        <sz val="11"/>
        <color rgb="FF000000"/>
        <rFont val="Calibri"/>
      </rPr>
      <t>Step 2: Verify the Arista network device configured AAA servers are synchronized for all role-based authentication access control structure defined by role types and user-defined control policies over defined subjects and objects.</t>
    </r>
    <r>
      <rPr>
        <sz val="11"/>
        <color rgb="FF000000"/>
        <rFont val="Calibri"/>
      </rPr>
      <t xml:space="preserve">
</t>
    </r>
    <r>
      <rPr>
        <sz val="11"/>
        <color rgb="FF000000"/>
        <rFont val="Calibri"/>
      </rPr>
      <t>switch(config)#show running-config | section role</t>
    </r>
    <r>
      <rPr>
        <sz val="11"/>
        <color rgb="FF000000"/>
        <rFont val="Calibri"/>
      </rPr>
      <t xml:space="preserve">
</t>
    </r>
    <r>
      <rPr>
        <sz val="11"/>
        <color rgb="FF000000"/>
        <rFont val="Calibri"/>
      </rPr>
      <t>role network-admin</t>
    </r>
    <r>
      <rPr>
        <sz val="11"/>
        <color rgb="FF000000"/>
        <rFont val="Calibri"/>
      </rPr>
      <t xml:space="preserve">
</t>
    </r>
    <r>
      <rPr>
        <sz val="11"/>
        <color rgb="FF000000"/>
        <rFont val="Calibri"/>
      </rPr>
      <t xml:space="preserve">   10 permit command .*</t>
    </r>
    <r>
      <rPr>
        <sz val="11"/>
        <color rgb="FF000000"/>
        <rFont val="Calibri"/>
      </rPr>
      <t xml:space="preserve">
</t>
    </r>
    <r>
      <rPr>
        <sz val="11"/>
        <color rgb="FF000000"/>
        <rFont val="Calibri"/>
      </rPr>
      <t>!</t>
    </r>
    <r>
      <rPr>
        <sz val="11"/>
        <color rgb="FF000000"/>
        <rFont val="Calibri"/>
      </rPr>
      <t xml:space="preserve">
</t>
    </r>
    <r>
      <rPr>
        <sz val="11"/>
        <color rgb="FF000000"/>
        <rFont val="Calibri"/>
      </rPr>
      <t>role operator</t>
    </r>
    <r>
      <rPr>
        <sz val="11"/>
        <color rgb="FF000000"/>
        <rFont val="Calibri"/>
      </rPr>
      <t xml:space="preserve">
</t>
    </r>
    <r>
      <rPr>
        <sz val="11"/>
        <color rgb="FF000000"/>
        <rFont val="Calibri"/>
      </rPr>
      <t xml:space="preserve">   10 permit command show running-config [all|detail] sanitized</t>
    </r>
    <r>
      <rPr>
        <sz val="11"/>
        <color rgb="FF000000"/>
        <rFont val="Calibri"/>
      </rPr>
      <t xml:space="preserve">
</t>
    </r>
    <r>
      <rPr>
        <sz val="11"/>
        <color rgb="FF000000"/>
        <rFont val="Calibri"/>
      </rPr>
      <t xml:space="preserve">   20 deny command &gt;|&gt;&gt;|extension|\||session|do|delete|copy|rmdir|mkdir|python-shell|bash|platform|scp|append|redirect|tee|more|less|who|show run.*</t>
    </r>
    <r>
      <rPr>
        <sz val="11"/>
        <color rgb="FF000000"/>
        <rFont val="Calibri"/>
      </rPr>
      <t xml:space="preserve">
</t>
    </r>
    <r>
      <rPr>
        <sz val="11"/>
        <color rgb="FF000000"/>
        <rFont val="Calibri"/>
      </rPr>
      <t xml:space="preserve">   30 deny mode config command (no |default )?(username|role|aaa|tcpdump|schedule|event.*)  </t>
    </r>
    <r>
      <rPr>
        <sz val="11"/>
        <color rgb="FF000000"/>
        <rFont val="Calibri"/>
      </rPr>
      <t xml:space="preserve">
</t>
    </r>
    <r>
      <rPr>
        <sz val="11"/>
        <color rgb="FF000000"/>
        <rFont val="Calibri"/>
      </rPr>
      <t xml:space="preserve">   40 permit command .*</t>
    </r>
    <r>
      <rPr>
        <sz val="11"/>
        <color rgb="FF000000"/>
        <rFont val="Calibri"/>
      </rPr>
      <t xml:space="preserve">
</t>
    </r>
    <r>
      <rPr>
        <sz val="11"/>
        <color rgb="FF000000"/>
        <rFont val="Calibri"/>
      </rPr>
      <t>!</t>
    </r>
    <r>
      <rPr>
        <sz val="11"/>
        <color rgb="FF000000"/>
        <rFont val="Calibri"/>
      </rPr>
      <t xml:space="preserve">
</t>
    </r>
    <r>
      <rPr>
        <sz val="11"/>
        <color rgb="FF000000"/>
        <rFont val="Calibri"/>
      </rPr>
      <t>role tester</t>
    </r>
    <r>
      <rPr>
        <sz val="11"/>
        <color rgb="FF000000"/>
        <rFont val="Calibri"/>
      </rPr>
      <t xml:space="preserve">
</t>
    </r>
    <r>
      <rPr>
        <sz val="11"/>
        <color rgb="FF000000"/>
        <rFont val="Calibri"/>
      </rPr>
      <t xml:space="preserve">   10 permit command show running-config [all|detail] sanitized</t>
    </r>
    <r>
      <rPr>
        <sz val="11"/>
        <color rgb="FF000000"/>
        <rFont val="Calibri"/>
      </rPr>
      <t xml:space="preserve">
</t>
    </r>
    <r>
      <rPr>
        <sz val="11"/>
        <color rgb="FF000000"/>
        <rFont val="Calibri"/>
      </rPr>
      <t xml:space="preserve">   20 deny command &gt;|&gt;&gt;|extension|\||session|do|delete|copy|rmdir|mkdir|python-shell|bash|platform|scp|append|redirect|tee|more|less|who|show run.*</t>
    </r>
    <r>
      <rPr>
        <sz val="11"/>
        <color rgb="FF000000"/>
        <rFont val="Calibri"/>
      </rPr>
      <t xml:space="preserve">
</t>
    </r>
    <r>
      <rPr>
        <sz val="11"/>
        <color rgb="FF000000"/>
        <rFont val="Calibri"/>
      </rPr>
      <t xml:space="preserve">   30 deny mode config command (no |default )(username|role|aaa|tcpdump|schedule|event.*)</t>
    </r>
    <r>
      <rPr>
        <sz val="11"/>
        <color rgb="FF000000"/>
        <rFont val="Calibri"/>
      </rPr>
      <t xml:space="preserve">
</t>
    </r>
    <r>
      <rPr>
        <sz val="11"/>
        <color rgb="FF000000"/>
        <rFont val="Calibri"/>
      </rPr>
      <t xml:space="preserve">   40 permit command .*</t>
    </r>
    <r>
      <rPr>
        <sz val="11"/>
        <color rgb="FF000000"/>
        <rFont val="Calibri"/>
      </rPr>
      <t xml:space="preserve">
</t>
    </r>
    <r>
      <rPr>
        <sz val="11"/>
        <color rgb="FF000000"/>
        <rFont val="Calibri"/>
      </rPr>
      <t>If role-based access control policy is not enforced over defined subjects and objects, this is a finding.</t>
    </r>
  </si>
  <si>
    <t>V-255958</t>
  </si>
  <si>
    <r>
      <rPr>
        <sz val="11"/>
        <rFont val="Calibri"/>
      </rPr>
      <t>The Arista network device must be configured to synchronize internal system clocks using redundant authenticated time sources.</t>
    </r>
  </si>
  <si>
    <r>
      <rPr>
        <sz val="11"/>
        <color rgb="FF000000"/>
        <rFont val="Calibri"/>
      </rPr>
      <t>Configure the Arista network device for at least two trusted time sources and to use cryptographic authentication with the following command example:</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switch(config)#ntp authentication-key 12 sha1 0 &lt;key&gt;</t>
    </r>
    <r>
      <rPr>
        <sz val="11"/>
        <color rgb="FF000000"/>
        <rFont val="Calibri"/>
      </rPr>
      <t xml:space="preserve">
</t>
    </r>
    <r>
      <rPr>
        <sz val="11"/>
        <color rgb="FF000000"/>
        <rFont val="Calibri"/>
      </rPr>
      <t>switch(config)#ntp trusted-key 12</t>
    </r>
    <r>
      <rPr>
        <sz val="11"/>
        <color rgb="FF000000"/>
        <rFont val="Calibri"/>
      </rPr>
      <t xml:space="preserve">
</t>
    </r>
    <r>
      <rPr>
        <sz val="11"/>
        <color rgb="FF000000"/>
        <rFont val="Calibri"/>
      </rPr>
      <t>switch(config)#ntp authenticate servers</t>
    </r>
    <r>
      <rPr>
        <sz val="11"/>
        <color rgb="FF000000"/>
        <rFont val="Calibri"/>
      </rPr>
      <t xml:space="preserve">
</t>
    </r>
    <r>
      <rPr>
        <sz val="11"/>
        <color rgb="FF000000"/>
        <rFont val="Calibri"/>
      </rPr>
      <t>switch(config)#ntp local-interface Management1</t>
    </r>
    <r>
      <rPr>
        <sz val="11"/>
        <color rgb="FF000000"/>
        <rFont val="Calibri"/>
      </rPr>
      <t xml:space="preserve">
</t>
    </r>
    <r>
      <rPr>
        <sz val="11"/>
        <color rgb="FF000000"/>
        <rFont val="Calibri"/>
      </rPr>
      <t>switch(config)#ntp server 192.168.16.36 prefer key 12</t>
    </r>
    <r>
      <rPr>
        <sz val="11"/>
        <color rgb="FF000000"/>
        <rFont val="Calibri"/>
      </rPr>
      <t xml:space="preserve">
</t>
    </r>
    <r>
      <rPr>
        <sz val="11"/>
        <color rgb="FF000000"/>
        <rFont val="Calibri"/>
      </rPr>
      <t>switch(config)#ntp server 192.168.16.37 key 12</t>
    </r>
    <r>
      <rPr>
        <sz val="11"/>
        <color rgb="FF000000"/>
        <rFont val="Calibri"/>
      </rPr>
      <t xml:space="preserve">
</t>
    </r>
    <r>
      <rPr>
        <sz val="11"/>
        <color rgb="FF000000"/>
        <rFont val="Calibri"/>
      </rPr>
      <t>switch(config)#exit</t>
    </r>
    <r>
      <rPr>
        <sz val="11"/>
        <color rgb="FF000000"/>
        <rFont val="Calibri"/>
      </rPr>
      <t xml:space="preserve">
</t>
    </r>
    <r>
      <rPr>
        <sz val="11"/>
        <color rgb="FF000000"/>
        <rFont val="Calibri"/>
      </rPr>
      <t>Configure the local time zone for the device.</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switch(config)#clock timezone &lt;timezone&gt;</t>
    </r>
    <r>
      <rPr>
        <sz val="11"/>
        <color rgb="FF000000"/>
        <rFont val="Calibri"/>
      </rPr>
      <t xml:space="preserve">
</t>
    </r>
    <r>
      <rPr>
        <sz val="11"/>
        <color rgb="FF000000"/>
        <rFont val="Calibri"/>
      </rPr>
      <t>switch(config)#exit</t>
    </r>
  </si>
  <si>
    <r>
      <rPr>
        <sz val="11"/>
        <color rgb="FF000000"/>
        <rFont val="Calibri"/>
      </rPr>
      <t>The loss of connectivity to a particular authoritative time source will result in the loss of time synchronization (free-run mode) and increasingly inaccurate time stamps on audit events and other functions.</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r>
      <rPr>
        <sz val="11"/>
        <color rgb="FF000000"/>
        <rFont val="Calibri"/>
      </rPr>
      <t xml:space="preserve">
</t>
    </r>
    <r>
      <rPr>
        <sz val="11"/>
        <color rgb="FF000000"/>
        <rFont val="Calibri"/>
      </rPr>
      <t>Satisfies: SRG-APP-000373-NDM-000298, SRG-APP-000374-NDM-000299, SRG-APP-000375-NDM-000300, SRG-APP-000395-NDM-000347</t>
    </r>
  </si>
  <si>
    <r>
      <rPr>
        <sz val="11"/>
        <color rgb="FF000000"/>
        <rFont val="Calibri"/>
      </rPr>
      <t>Determine if the network device is configured to synchronize internal information system clocks with authenticated primary and secondary time sources.</t>
    </r>
    <r>
      <rPr>
        <sz val="11"/>
        <color rgb="FF000000"/>
        <rFont val="Calibri"/>
      </rPr>
      <t xml:space="preserve">
</t>
    </r>
    <r>
      <rPr>
        <sz val="11"/>
        <color rgb="FF000000"/>
        <rFont val="Calibri"/>
      </rPr>
      <t>Verify the Arista network device configuration with the following example:</t>
    </r>
    <r>
      <rPr>
        <sz val="11"/>
        <color rgb="FF000000"/>
        <rFont val="Calibri"/>
      </rPr>
      <t xml:space="preserve">
</t>
    </r>
    <r>
      <rPr>
        <sz val="11"/>
        <color rgb="FF000000"/>
        <rFont val="Calibri"/>
      </rPr>
      <t>switch# show running-config | section ntp</t>
    </r>
    <r>
      <rPr>
        <sz val="11"/>
        <color rgb="FF000000"/>
        <rFont val="Calibri"/>
      </rPr>
      <t xml:space="preserve">
</t>
    </r>
    <r>
      <rPr>
        <sz val="11"/>
        <color rgb="FF000000"/>
        <rFont val="Calibri"/>
      </rPr>
      <t>ntp authentication-key 12 sha1 7 06131C2058470A58</t>
    </r>
    <r>
      <rPr>
        <sz val="11"/>
        <color rgb="FF000000"/>
        <rFont val="Calibri"/>
      </rPr>
      <t xml:space="preserve">
</t>
    </r>
    <r>
      <rPr>
        <sz val="11"/>
        <color rgb="FF000000"/>
        <rFont val="Calibri"/>
      </rPr>
      <t>ntp trusted-key 12</t>
    </r>
    <r>
      <rPr>
        <sz val="11"/>
        <color rgb="FF000000"/>
        <rFont val="Calibri"/>
      </rPr>
      <t xml:space="preserve">
</t>
    </r>
    <r>
      <rPr>
        <sz val="11"/>
        <color rgb="FF000000"/>
        <rFont val="Calibri"/>
      </rPr>
      <t>ntp authenticate servers</t>
    </r>
    <r>
      <rPr>
        <sz val="11"/>
        <color rgb="FF000000"/>
        <rFont val="Calibri"/>
      </rPr>
      <t xml:space="preserve">
</t>
    </r>
    <r>
      <rPr>
        <sz val="11"/>
        <color rgb="FF000000"/>
        <rFont val="Calibri"/>
      </rPr>
      <t>ntp local-interface Management1</t>
    </r>
    <r>
      <rPr>
        <sz val="11"/>
        <color rgb="FF000000"/>
        <rFont val="Calibri"/>
      </rPr>
      <t xml:space="preserve">
</t>
    </r>
    <r>
      <rPr>
        <sz val="11"/>
        <color rgb="FF000000"/>
        <rFont val="Calibri"/>
      </rPr>
      <t>ntp server 192.168.16.36 prefer key 12</t>
    </r>
    <r>
      <rPr>
        <sz val="11"/>
        <color rgb="FF000000"/>
        <rFont val="Calibri"/>
      </rPr>
      <t xml:space="preserve">
</t>
    </r>
    <r>
      <rPr>
        <sz val="11"/>
        <color rgb="FF000000"/>
        <rFont val="Calibri"/>
      </rPr>
      <t>ntp server 192.168.16.37 key 12</t>
    </r>
    <r>
      <rPr>
        <sz val="11"/>
        <color rgb="FF000000"/>
        <rFont val="Calibri"/>
      </rPr>
      <t xml:space="preserve">
</t>
    </r>
    <r>
      <rPr>
        <sz val="11"/>
        <color rgb="FF000000"/>
        <rFont val="Calibri"/>
      </rPr>
      <t>If the Arista network device is not configured to synchronize internal system clocks with the primary and secondary time sources, this is a finding.</t>
    </r>
    <r>
      <rPr>
        <sz val="11"/>
        <color rgb="FF000000"/>
        <rFont val="Calibri"/>
      </rPr>
      <t xml:space="preserve">
</t>
    </r>
    <r>
      <rPr>
        <sz val="11"/>
        <color rgb="FF000000"/>
        <rFont val="Calibri"/>
      </rPr>
      <t>If the Arista network device does not authenticate Network Time Protocol sources using authentication that is cryptographically based, this is a finding.</t>
    </r>
  </si>
  <si>
    <t>V-255959</t>
  </si>
  <si>
    <r>
      <rPr>
        <sz val="11"/>
        <rFont val="Calibri"/>
      </rPr>
      <t>The Arista network device must be configured to authenticate SNMP messages using a FIPS-validated Keyed-Hash Message Authentication Code (HMAC).</t>
    </r>
  </si>
  <si>
    <r>
      <rPr>
        <sz val="11"/>
        <color rgb="FF000000"/>
        <rFont val="Calibri"/>
      </rPr>
      <t>Configure the network device to authenticate SNMP messages using a FIPS-validated HMAC.</t>
    </r>
    <r>
      <rPr>
        <sz val="11"/>
        <color rgb="FF000000"/>
        <rFont val="Calibri"/>
      </rPr>
      <t xml:space="preserve">
</t>
    </r>
    <r>
      <rPr>
        <sz val="11"/>
        <color rgb="FF000000"/>
        <rFont val="Calibri"/>
      </rPr>
      <t>Configure the Arista network device following the example SNMP parameters to ensure messages are authenticated using FIPS-validated HMAC:</t>
    </r>
    <r>
      <rPr>
        <sz val="11"/>
        <color rgb="FF000000"/>
        <rFont val="Calibri"/>
      </rPr>
      <t xml:space="preserve">
</t>
    </r>
    <r>
      <rPr>
        <sz val="11"/>
        <color rgb="FF000000"/>
        <rFont val="Calibri"/>
      </rPr>
      <t>switch(config)#snmp-server engineID local f5717f444ca880dbb200</t>
    </r>
    <r>
      <rPr>
        <sz val="11"/>
        <color rgb="FF000000"/>
        <rFont val="Calibri"/>
      </rPr>
      <t xml:space="preserve">
</t>
    </r>
    <r>
      <rPr>
        <sz val="11"/>
        <color rgb="FF000000"/>
        <rFont val="Calibri"/>
      </rPr>
      <t>switch(config)#snmp-server chassis-id ID CC-7050X3</t>
    </r>
    <r>
      <rPr>
        <sz val="11"/>
        <color rgb="FF000000"/>
        <rFont val="Calibri"/>
      </rPr>
      <t xml:space="preserve">
</t>
    </r>
    <r>
      <rPr>
        <sz val="11"/>
        <color rgb="FF000000"/>
        <rFont val="Calibri"/>
      </rPr>
      <t>switch(config)#snmp-server contact FedSE</t>
    </r>
    <r>
      <rPr>
        <sz val="11"/>
        <color rgb="FF000000"/>
        <rFont val="Calibri"/>
      </rPr>
      <t xml:space="preserve">
</t>
    </r>
    <r>
      <rPr>
        <sz val="11"/>
        <color rgb="FF000000"/>
        <rFont val="Calibri"/>
      </rPr>
      <t>switch(config)#snmp-server location JITC</t>
    </r>
    <r>
      <rPr>
        <sz val="11"/>
        <color rgb="FF000000"/>
        <rFont val="Calibri"/>
      </rPr>
      <t xml:space="preserve">
</t>
    </r>
    <r>
      <rPr>
        <sz val="11"/>
        <color rgb="FF000000"/>
        <rFont val="Calibri"/>
      </rPr>
      <t>switch(config)#snmp-server view snmpview system included</t>
    </r>
    <r>
      <rPr>
        <sz val="11"/>
        <color rgb="FF000000"/>
        <rFont val="Calibri"/>
      </rPr>
      <t xml:space="preserve">
</t>
    </r>
    <r>
      <rPr>
        <sz val="11"/>
        <color rgb="FF000000"/>
        <rFont val="Calibri"/>
      </rPr>
      <t>switch(config)#snmp-server group testers v3 priv read snmpview</t>
    </r>
    <r>
      <rPr>
        <sz val="11"/>
        <color rgb="FF000000"/>
        <rFont val="Calibri"/>
      </rPr>
      <t xml:space="preserve">
</t>
    </r>
    <r>
      <rPr>
        <sz val="11"/>
        <color rgb="FF000000"/>
        <rFont val="Calibri"/>
      </rPr>
      <t>switch(config)#snmp-server user jitc-sw testers v3 localized f8527f444ca990dcc200 auth sha 7b65225a6abf5111cd951e6cb7e105aef5bcd734 priv aes a1aedb1986642e766d4c8032d58e73b72bc3528b</t>
    </r>
    <r>
      <rPr>
        <sz val="11"/>
        <color rgb="FF000000"/>
        <rFont val="Calibri"/>
      </rPr>
      <t xml:space="preserve">
</t>
    </r>
    <r>
      <rPr>
        <sz val="11"/>
        <color rgb="FF000000"/>
        <rFont val="Calibri"/>
      </rPr>
      <t>switch(config)#snmp-server host 192.168.10.31 version 3 priv jitc-sw</t>
    </r>
    <r>
      <rPr>
        <sz val="11"/>
        <color rgb="FF000000"/>
        <rFont val="Calibri"/>
      </rPr>
      <t xml:space="preserve">
</t>
    </r>
    <r>
      <rPr>
        <sz val="11"/>
        <color rgb="FF000000"/>
        <rFont val="Calibri"/>
      </rPr>
      <t>switch(config)#snmp-server enable traps snmp authentication</t>
    </r>
    <r>
      <rPr>
        <sz val="11"/>
        <color rgb="FF000000"/>
        <rFont val="Calibri"/>
      </rPr>
      <t xml:space="preserve">
</t>
    </r>
    <r>
      <rPr>
        <sz val="11"/>
        <color rgb="FF000000"/>
        <rFont val="Calibri"/>
      </rPr>
      <t>switch(config)#snmp-server enable traps snmp link-down</t>
    </r>
    <r>
      <rPr>
        <sz val="11"/>
        <color rgb="FF000000"/>
        <rFont val="Calibri"/>
      </rPr>
      <t xml:space="preserve">
</t>
    </r>
    <r>
      <rPr>
        <sz val="11"/>
        <color rgb="FF000000"/>
        <rFont val="Calibri"/>
      </rPr>
      <t>switch(config)#snmp-server enable traps snmp link-up</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</si>
  <si>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</si>
  <si>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network device configuration to verify SNMP messages are authenticated using a FIPS-validated HMAC.</t>
    </r>
    <r>
      <rPr>
        <sz val="11"/>
        <color rgb="FF000000"/>
        <rFont val="Calibri"/>
      </rPr>
      <t xml:space="preserve">
</t>
    </r>
    <r>
      <rPr>
        <sz val="11"/>
        <color rgb="FF000000"/>
        <rFont val="Calibri"/>
      </rPr>
      <t>Verify the Arista network device is configured for the following SNMP example parameters:</t>
    </r>
    <r>
      <rPr>
        <sz val="11"/>
        <color rgb="FF000000"/>
        <rFont val="Calibri"/>
      </rPr>
      <t xml:space="preserve">
</t>
    </r>
    <r>
      <rPr>
        <sz val="11"/>
        <color rgb="FF000000"/>
        <rFont val="Calibri"/>
      </rPr>
      <t>switch(config)#show run | section snmp</t>
    </r>
    <r>
      <rPr>
        <sz val="11"/>
        <color rgb="FF000000"/>
        <rFont val="Calibri"/>
      </rPr>
      <t xml:space="preserve">
</t>
    </r>
    <r>
      <rPr>
        <sz val="11"/>
        <color rgb="FF000000"/>
        <rFont val="Calibri"/>
      </rPr>
      <t>snmp-server engineID local f5717f444ca880dbb200</t>
    </r>
    <r>
      <rPr>
        <sz val="11"/>
        <color rgb="FF000000"/>
        <rFont val="Calibri"/>
      </rPr>
      <t xml:space="preserve">
</t>
    </r>
    <r>
      <rPr>
        <sz val="11"/>
        <color rgb="FF000000"/>
        <rFont val="Calibri"/>
      </rPr>
      <t>snmp-server chassis-id ID CC-7050X3</t>
    </r>
    <r>
      <rPr>
        <sz val="11"/>
        <color rgb="FF000000"/>
        <rFont val="Calibri"/>
      </rPr>
      <t xml:space="preserve">
</t>
    </r>
    <r>
      <rPr>
        <sz val="11"/>
        <color rgb="FF000000"/>
        <rFont val="Calibri"/>
      </rPr>
      <t>snmp-server contact FedSE</t>
    </r>
    <r>
      <rPr>
        <sz val="11"/>
        <color rgb="FF000000"/>
        <rFont val="Calibri"/>
      </rPr>
      <t xml:space="preserve">
</t>
    </r>
    <r>
      <rPr>
        <sz val="11"/>
        <color rgb="FF000000"/>
        <rFont val="Calibri"/>
      </rPr>
      <t>snmp-server location JITC</t>
    </r>
    <r>
      <rPr>
        <sz val="11"/>
        <color rgb="FF000000"/>
        <rFont val="Calibri"/>
      </rPr>
      <t xml:space="preserve">
</t>
    </r>
    <r>
      <rPr>
        <sz val="11"/>
        <color rgb="FF000000"/>
        <rFont val="Calibri"/>
      </rPr>
      <t>snmp-server view snmpview system included</t>
    </r>
    <r>
      <rPr>
        <sz val="11"/>
        <color rgb="FF000000"/>
        <rFont val="Calibri"/>
      </rPr>
      <t xml:space="preserve">
</t>
    </r>
    <r>
      <rPr>
        <sz val="11"/>
        <color rgb="FF000000"/>
        <rFont val="Calibri"/>
      </rPr>
      <t>snmp-server group testers v3 priv read snmpview</t>
    </r>
    <r>
      <rPr>
        <sz val="11"/>
        <color rgb="FF000000"/>
        <rFont val="Calibri"/>
      </rPr>
      <t xml:space="preserve">
</t>
    </r>
    <r>
      <rPr>
        <sz val="11"/>
        <color rgb="FF000000"/>
        <rFont val="Calibri"/>
      </rPr>
      <t>snmp-server user jitc-sw testers v3 localized f8527f444ca990dcc200 auth sha 7b65225a6abf5111cd951e6cb7e105aef5bcd734 priv aes a1aedb1986642e766d4c8032d58e73b72bc3528b</t>
    </r>
    <r>
      <rPr>
        <sz val="11"/>
        <color rgb="FF000000"/>
        <rFont val="Calibri"/>
      </rPr>
      <t xml:space="preserve">
</t>
    </r>
    <r>
      <rPr>
        <sz val="11"/>
        <color rgb="FF000000"/>
        <rFont val="Calibri"/>
      </rPr>
      <t>snmp-server host 192.168.10.31 version 3 priv jitc-sw</t>
    </r>
    <r>
      <rPr>
        <sz val="11"/>
        <color rgb="FF000000"/>
        <rFont val="Calibri"/>
      </rPr>
      <t xml:space="preserve">
</t>
    </r>
    <r>
      <rPr>
        <sz val="11"/>
        <color rgb="FF000000"/>
        <rFont val="Calibri"/>
      </rPr>
      <t>snmp-server enable traps snmp authentication</t>
    </r>
    <r>
      <rPr>
        <sz val="11"/>
        <color rgb="FF000000"/>
        <rFont val="Calibri"/>
      </rPr>
      <t xml:space="preserve">
</t>
    </r>
    <r>
      <rPr>
        <sz val="11"/>
        <color rgb="FF000000"/>
        <rFont val="Calibri"/>
      </rPr>
      <t>snmp-server enable traps snmp link-down</t>
    </r>
    <r>
      <rPr>
        <sz val="11"/>
        <color rgb="FF000000"/>
        <rFont val="Calibri"/>
      </rPr>
      <t xml:space="preserve">
</t>
    </r>
    <r>
      <rPr>
        <sz val="11"/>
        <color rgb="FF000000"/>
        <rFont val="Calibri"/>
      </rPr>
      <t>snmp-server enable traps snmp link-up</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Arista network device is not configured to authenticate SNMP messages using a FIPS-validated HMAC, this is a finding.</t>
    </r>
  </si>
  <si>
    <t>V-255960</t>
  </si>
  <si>
    <r>
      <rPr>
        <sz val="11"/>
        <rFont val="Calibri"/>
      </rPr>
      <t>The Arista network devices must use FIPS-validated Keyed-Hash Message Authentication Code (HMAC) to protect the integrity of remote maintenance sessions.</t>
    </r>
  </si>
  <si>
    <r>
      <rPr>
        <sz val="11"/>
        <color rgb="FF000000"/>
        <rFont val="Calibri"/>
      </rPr>
      <t>Configure the Arista network device to use FIPS-validated HMAC to protect the integrity of remote maintenance sessions.</t>
    </r>
    <r>
      <rPr>
        <sz val="11"/>
        <color rgb="FF000000"/>
        <rFont val="Calibri"/>
      </rPr>
      <t xml:space="preserve">
</t>
    </r>
    <r>
      <rPr>
        <sz val="11"/>
        <color rgb="FF000000"/>
        <rFont val="Calibri"/>
      </rPr>
      <t>switch(config)#management ssh</t>
    </r>
    <r>
      <rPr>
        <sz val="11"/>
        <color rgb="FF000000"/>
        <rFont val="Calibri"/>
      </rPr>
      <t xml:space="preserve">
</t>
    </r>
    <r>
      <rPr>
        <sz val="11"/>
        <color rgb="FF000000"/>
        <rFont val="Calibri"/>
      </rPr>
      <t>switch(config-mgmt-ssh)#mac hmac-sha2-256 hmac-sha2-512</t>
    </r>
    <r>
      <rPr>
        <sz val="11"/>
        <color rgb="FF000000"/>
        <rFont val="Calibri"/>
      </rPr>
      <t xml:space="preserve">
</t>
    </r>
    <r>
      <rPr>
        <sz val="11"/>
        <color rgb="FF000000"/>
        <rFont val="Calibri"/>
      </rPr>
      <t>switch(config-mgmt-ssh)#exit</t>
    </r>
  </si>
  <si>
    <r>
      <rPr>
        <sz val="11"/>
        <color rgb="FF000000"/>
        <rFont val="Calibri"/>
      </rPr>
      <t>Unapproved mechanisms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r>
      <rPr>
        <sz val="11"/>
        <color rgb="FF000000"/>
        <rFont val="Calibri"/>
      </rPr>
      <t xml:space="preserve">
</t>
    </r>
    <r>
      <rPr>
        <sz val="11"/>
        <color rgb="FF000000"/>
        <rFont val="Calibri"/>
      </rPr>
      <t>Satisfies: SRG-APP-000411-NDM-000330, SRG-APP-000156-NDM-000250</t>
    </r>
  </si>
  <si>
    <r>
      <rPr>
        <sz val="11"/>
        <color rgb="FF000000"/>
        <rFont val="Calibri"/>
      </rPr>
      <t>Determine if the Arista network device is configured to use FIPS-validated HMAC to protect the integrity of remote maintenance sessions.</t>
    </r>
    <r>
      <rPr>
        <sz val="11"/>
        <color rgb="FF000000"/>
        <rFont val="Calibri"/>
      </rPr>
      <t xml:space="preserve">
</t>
    </r>
    <r>
      <rPr>
        <sz val="11"/>
        <color rgb="FF000000"/>
        <rFont val="Calibri"/>
      </rPr>
      <t>NOTE: Although allowed by SP800-131Ar2 for some applications, SHA-1 is considered a compromised hashing standard and is being phased out of use by industry and government standards. Unless required for legacy use, DOD systems should not be configured to use SHA-1 for integrity of remote access sessions.</t>
    </r>
    <r>
      <rPr>
        <sz val="11"/>
        <color rgb="FF000000"/>
        <rFont val="Calibri"/>
      </rPr>
      <t xml:space="preserve">
</t>
    </r>
    <r>
      <rPr>
        <sz val="11"/>
        <color rgb="FF000000"/>
        <rFont val="Calibri"/>
      </rPr>
      <t>Verify the HMAC settings for SSH using the following command:</t>
    </r>
    <r>
      <rPr>
        <sz val="11"/>
        <color rgb="FF000000"/>
        <rFont val="Calibri"/>
      </rPr>
      <t xml:space="preserve">
</t>
    </r>
    <r>
      <rPr>
        <sz val="11"/>
        <color rgb="FF000000"/>
        <rFont val="Calibri"/>
      </rPr>
      <t>switch#sh run | section management ssh</t>
    </r>
    <r>
      <rPr>
        <sz val="11"/>
        <color rgb="FF000000"/>
        <rFont val="Calibri"/>
      </rPr>
      <t xml:space="preserve">
</t>
    </r>
    <r>
      <rPr>
        <sz val="11"/>
        <color rgb="FF000000"/>
        <rFont val="Calibri"/>
      </rPr>
      <t>mac hmac-sha2-256 hmac-sha2-512</t>
    </r>
    <r>
      <rPr>
        <sz val="11"/>
        <color rgb="FF000000"/>
        <rFont val="Calibri"/>
      </rPr>
      <t xml:space="preserve">
</t>
    </r>
    <r>
      <rPr>
        <sz val="11"/>
        <color rgb="FF000000"/>
        <rFont val="Calibri"/>
      </rPr>
      <t>If the Arista network device does not implement replay-resistant authentication mechanisms for network access to privileged accounts, this is a finding.</t>
    </r>
  </si>
  <si>
    <t>V-255961</t>
  </si>
  <si>
    <r>
      <rPr>
        <sz val="11"/>
        <rFont val="Calibri"/>
      </rPr>
      <t>The Arista network device must be configured to implement cryptographic mechanisms using a FIPS 140-2 approved algorithm to protect the confidentiality of remote maintenance sessions.</t>
    </r>
  </si>
  <si>
    <r>
      <rPr>
        <sz val="11"/>
        <color rgb="FF000000"/>
        <rFont val="Calibri"/>
      </rPr>
      <t>Configure the Arista network device to use FIPS-approved algorithms to protect the confidentiality of remote maintenance sessions.</t>
    </r>
    <r>
      <rPr>
        <sz val="11"/>
        <color rgb="FF000000"/>
        <rFont val="Calibri"/>
      </rPr>
      <t xml:space="preserve">
</t>
    </r>
    <r>
      <rPr>
        <sz val="11"/>
        <color rgb="FF000000"/>
        <rFont val="Calibri"/>
      </rPr>
      <t>switch(config)#management ssh</t>
    </r>
    <r>
      <rPr>
        <sz val="11"/>
        <color rgb="FF000000"/>
        <rFont val="Calibri"/>
      </rPr>
      <t xml:space="preserve">
</t>
    </r>
    <r>
      <rPr>
        <sz val="11"/>
        <color rgb="FF000000"/>
        <rFont val="Calibri"/>
      </rPr>
      <t>switch(config-mgmt-ssh)#cipher aes256-ctr aes512-ctr aes128-ctr</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</si>
  <si>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</si>
  <si>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Validate that a FIPS validated SSH encryption algorithm is selected.</t>
    </r>
    <r>
      <rPr>
        <sz val="11"/>
        <color rgb="FF000000"/>
        <rFont val="Calibri"/>
      </rPr>
      <t xml:space="preserve">
</t>
    </r>
    <r>
      <rPr>
        <sz val="11"/>
        <color rgb="FF000000"/>
        <rFont val="Calibri"/>
      </rPr>
      <t>NOTE: AES-CBC algorithms have been considered compromised and are no longer recommended for cryptographic algorithms. AES-CTR and AES-GCM are both superior algorithms and are recommended.</t>
    </r>
    <r>
      <rPr>
        <sz val="11"/>
        <color rgb="FF000000"/>
        <rFont val="Calibri"/>
      </rPr>
      <t xml:space="preserve">
</t>
    </r>
    <r>
      <rPr>
        <sz val="11"/>
        <color rgb="FF000000"/>
        <rFont val="Calibri"/>
      </rPr>
      <t>sh run | section management ssh</t>
    </r>
    <r>
      <rPr>
        <sz val="11"/>
        <color rgb="FF000000"/>
        <rFont val="Calibri"/>
      </rPr>
      <t xml:space="preserve">
</t>
    </r>
    <r>
      <rPr>
        <sz val="11"/>
        <color rgb="FF000000"/>
        <rFont val="Calibri"/>
      </rPr>
      <t>cipher aes256-ctr aes512-ctr aes128-ctr</t>
    </r>
    <r>
      <rPr>
        <sz val="11"/>
        <color rgb="FF000000"/>
        <rFont val="Calibri"/>
      </rPr>
      <t xml:space="preserve">
</t>
    </r>
    <r>
      <rPr>
        <sz val="11"/>
        <color rgb="FF000000"/>
        <rFont val="Calibri"/>
      </rPr>
      <t>If the Arista network device is not configured to implement cryptographic mechanisms to protect the confidentiality of remote maintenance sessions using a FIPS 140-2 approved algorithm, this is a finding.</t>
    </r>
  </si>
  <si>
    <t>V-255962</t>
  </si>
  <si>
    <r>
      <rPr>
        <sz val="11"/>
        <rFont val="Calibri"/>
      </rPr>
      <t>The Arista network device must be configured to capture all DOD auditable events.</t>
    </r>
  </si>
  <si>
    <r>
      <rPr>
        <sz val="11"/>
        <color rgb="FF000000"/>
        <rFont val="Calibri"/>
      </rPr>
      <t>Configure a logging level sufficient to capture all DOD auditable events.</t>
    </r>
    <r>
      <rPr>
        <sz val="11"/>
        <color rgb="FF000000"/>
        <rFont val="Calibri"/>
      </rPr>
      <t xml:space="preserve">
</t>
    </r>
    <r>
      <rPr>
        <sz val="11"/>
        <color rgb="FF000000"/>
        <rFont val="Calibri"/>
      </rPr>
      <t>switch(config)#logging buffered informational</t>
    </r>
    <r>
      <rPr>
        <sz val="11"/>
        <color rgb="FF000000"/>
        <rFont val="Calibri"/>
      </rPr>
      <t xml:space="preserve">
</t>
    </r>
    <r>
      <rPr>
        <sz val="11"/>
        <color rgb="FF000000"/>
        <rFont val="Calibri"/>
      </rPr>
      <t>switch(config)#logging trap informational</t>
    </r>
    <r>
      <rPr>
        <sz val="11"/>
        <color rgb="FF000000"/>
        <rFont val="Calibri"/>
      </rPr>
      <t xml:space="preserve">
</t>
    </r>
    <r>
      <rPr>
        <sz val="11"/>
        <color rgb="FF000000"/>
        <rFont val="Calibri"/>
      </rPr>
      <t>NOTE: Acceptable settings include debugging, informational, and notifications to adjust syslog server traffic impact. Setting to higher severity levels can cause necessary lower-level events to be missed.</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</si>
  <si>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r>
      <rPr>
        <sz val="11"/>
        <color rgb="FF000000"/>
        <rFont val="Calibri"/>
      </rPr>
      <t xml:space="preserve">
</t>
    </r>
    <r>
      <rPr>
        <sz val="11"/>
        <color rgb="FF000000"/>
        <rFont val="Calibri"/>
      </rPr>
      <t>Satisfies: SRG-APP-000095-NDM-000225, SRG-APP-000096-NDM-000226, SRG-APP-000097-NDM-000227, SRG-APP-000098-NDM-000228, SRG-APP-000099-NDM-000229, SRG-APP-000100-NDM-000230, SRG-APP-000516-NDM-000334, SRG-APP-000357-NDM-000293, SRG-APP-000360-NDM-000295, SRG-APP-000505-NDM-000322</t>
    </r>
  </si>
  <si>
    <r>
      <rPr>
        <sz val="11"/>
        <color rgb="FF000000"/>
        <rFont val="Calibri"/>
      </rPr>
      <t>Verify the Arista network device is configured to audit all DOD auditable events.</t>
    </r>
    <r>
      <rPr>
        <sz val="11"/>
        <color rgb="FF000000"/>
        <rFont val="Calibri"/>
      </rPr>
      <t xml:space="preserve">
</t>
    </r>
    <r>
      <rPr>
        <sz val="11"/>
        <color rgb="FF000000"/>
        <rFont val="Calibri"/>
      </rPr>
      <t>Verify the logging settings in the configuration file with the following example:</t>
    </r>
    <r>
      <rPr>
        <sz val="11"/>
        <color rgb="FF000000"/>
        <rFont val="Calibri"/>
      </rPr>
      <t xml:space="preserve">
</t>
    </r>
    <r>
      <rPr>
        <sz val="11"/>
        <color rgb="FF000000"/>
        <rFont val="Calibri"/>
      </rPr>
      <t>switch#sh running-config | section logging</t>
    </r>
    <r>
      <rPr>
        <sz val="11"/>
        <color rgb="FF000000"/>
        <rFont val="Calibri"/>
      </rPr>
      <t xml:space="preserve">
</t>
    </r>
    <r>
      <rPr>
        <sz val="11"/>
        <color rgb="FF000000"/>
        <rFont val="Calibri"/>
      </rPr>
      <t>logging buffered informational</t>
    </r>
    <r>
      <rPr>
        <sz val="11"/>
        <color rgb="FF000000"/>
        <rFont val="Calibri"/>
      </rPr>
      <t xml:space="preserve">
</t>
    </r>
    <r>
      <rPr>
        <sz val="11"/>
        <color rgb="FF000000"/>
        <rFont val="Calibri"/>
      </rPr>
      <t>logging trap informational</t>
    </r>
    <r>
      <rPr>
        <sz val="11"/>
        <color rgb="FF000000"/>
        <rFont val="Calibri"/>
      </rPr>
      <t xml:space="preserve">
</t>
    </r>
    <r>
      <rPr>
        <sz val="11"/>
        <color rgb="FF000000"/>
        <rFont val="Calibri"/>
      </rPr>
      <t>NOTE: Acceptable settings include debugging, informational, and notifications to adjust syslog server traffic impact. Setting to higher severity levels can cause necessary lower-level events to be missed.</t>
    </r>
    <r>
      <rPr>
        <sz val="11"/>
        <color rgb="FF000000"/>
        <rFont val="Calibri"/>
      </rPr>
      <t xml:space="preserve">
</t>
    </r>
    <r>
      <rPr>
        <sz val="11"/>
        <color rgb="FF000000"/>
        <rFont val="Calibri"/>
      </rPr>
      <t>If the Arista network device is not configured to audit all DOD auditable events, this is a finding.</t>
    </r>
  </si>
  <si>
    <t>V-255963</t>
  </si>
  <si>
    <r>
      <rPr>
        <sz val="11"/>
        <rFont val="Calibri"/>
      </rPr>
      <t>The network device must be configured to use an authentication server to authenticate users prior to granting administrative access.</t>
    </r>
  </si>
  <si>
    <r>
      <rPr>
        <sz val="11"/>
        <color rgb="FF000000"/>
        <rFont val="Calibri"/>
      </rPr>
      <t>Configure the Arista network device to use an authentication server.</t>
    </r>
    <r>
      <rPr>
        <sz val="11"/>
        <color rgb="FF000000"/>
        <rFont val="Calibri"/>
      </rPr>
      <t xml:space="preserve">
</t>
    </r>
    <r>
      <rPr>
        <sz val="11"/>
        <color rgb="FF000000"/>
        <rFont val="Calibri"/>
      </rPr>
      <t>Step 1: Configure the Arista network device to use RADIUS server using the following commands:</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switch(config)#radius-server host 192.168.10.101 key 7 106D1A182224E12AZ</t>
    </r>
    <r>
      <rPr>
        <sz val="11"/>
        <color rgb="FF000000"/>
        <rFont val="Calibri"/>
      </rPr>
      <t xml:space="preserve">
</t>
    </r>
    <r>
      <rPr>
        <sz val="11"/>
        <color rgb="FF000000"/>
        <rFont val="Calibri"/>
      </rPr>
      <t>aaa group server radius RADIUS_1</t>
    </r>
    <r>
      <rPr>
        <sz val="11"/>
        <color rgb="FF000000"/>
        <rFont val="Calibri"/>
      </rPr>
      <t xml:space="preserve">
</t>
    </r>
    <r>
      <rPr>
        <sz val="11"/>
        <color rgb="FF000000"/>
        <rFont val="Calibri"/>
      </rPr>
      <t xml:space="preserve">   server 192.168.10.101</t>
    </r>
    <r>
      <rPr>
        <sz val="11"/>
        <color rgb="FF000000"/>
        <rFont val="Calibri"/>
      </rPr>
      <t xml:space="preserve">
</t>
    </r>
    <r>
      <rPr>
        <sz val="11"/>
        <color rgb="FF000000"/>
        <rFont val="Calibri"/>
      </rPr>
      <t>Step 2: Configure all network connections associated with device management to use an authentication server for login authentication.</t>
    </r>
    <r>
      <rPr>
        <sz val="11"/>
        <color rgb="FF000000"/>
        <rFont val="Calibri"/>
      </rPr>
      <t xml:space="preserve">
</t>
    </r>
    <r>
      <rPr>
        <sz val="11"/>
        <color rgb="FF000000"/>
        <rFont val="Calibri"/>
      </rPr>
      <t>switch(config)#aaa authentication login default group radius local</t>
    </r>
    <r>
      <rPr>
        <sz val="11"/>
        <color rgb="FF000000"/>
        <rFont val="Calibri"/>
      </rPr>
      <t xml:space="preserve">
</t>
    </r>
    <r>
      <rPr>
        <sz val="11"/>
        <color rgb="FF000000"/>
        <rFont val="Calibri"/>
      </rPr>
      <t>aaa authentication login console group radius local</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aaa authentication policy on-success log</t>
    </r>
    <r>
      <rPr>
        <sz val="11"/>
        <color rgb="FF000000"/>
        <rFont val="Calibri"/>
      </rPr>
      <t xml:space="preserve">
</t>
    </r>
    <r>
      <rPr>
        <sz val="11"/>
        <color rgb="FF000000"/>
        <rFont val="Calibri"/>
      </rPr>
      <t>aaa authentication policy on-failure log</t>
    </r>
    <r>
      <rPr>
        <sz val="11"/>
        <color rgb="FF000000"/>
        <rFont val="Calibri"/>
      </rPr>
      <t xml:space="preserve">
</t>
    </r>
    <r>
      <rPr>
        <sz val="11"/>
        <color rgb="FF000000"/>
        <rFont val="Calibri"/>
      </rPr>
      <t>aaa authorization console</t>
    </r>
    <r>
      <rPr>
        <sz val="11"/>
        <color rgb="FF000000"/>
        <rFont val="Calibri"/>
      </rPr>
      <t xml:space="preserve">
</t>
    </r>
    <r>
      <rPr>
        <sz val="11"/>
        <color rgb="FF000000"/>
        <rFont val="Calibri"/>
      </rPr>
      <t>aaa authorization commands all default local</t>
    </r>
    <r>
      <rPr>
        <sz val="11"/>
        <color rgb="FF000000"/>
        <rFont val="Calibri"/>
      </rPr>
      <t xml:space="preserve">
</t>
    </r>
    <r>
      <rPr>
        <sz val="11"/>
        <color rgb="FF000000"/>
        <rFont val="Calibri"/>
      </rPr>
      <t>aaa accounting exec default start-stop group radius logging</t>
    </r>
    <r>
      <rPr>
        <sz val="11"/>
        <color rgb="FF000000"/>
        <rFont val="Calibri"/>
      </rPr>
      <t xml:space="preserve">
</t>
    </r>
    <r>
      <rPr>
        <sz val="11"/>
        <color rgb="FF000000"/>
        <rFont val="Calibri"/>
      </rPr>
      <t>aaa accounting system default start-stop group radius logging</t>
    </r>
    <r>
      <rPr>
        <sz val="11"/>
        <color rgb="FF000000"/>
        <rFont val="Calibri"/>
      </rPr>
      <t xml:space="preserve">
</t>
    </r>
    <r>
      <rPr>
        <sz val="11"/>
        <color rgb="FF000000"/>
        <rFont val="Calibri"/>
      </rPr>
      <t>aaa accounting commands all default start-stop logging group radius</t>
    </r>
    <r>
      <rPr>
        <sz val="11"/>
        <color rgb="FF000000"/>
        <rFont val="Calibri"/>
      </rPr>
      <t xml:space="preserve">
</t>
    </r>
    <r>
      <rPr>
        <sz val="11"/>
        <color rgb="FF000000"/>
        <rFont val="Calibri"/>
      </rPr>
      <t>switch(config)#exit</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</si>
  <si>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</si>
  <si>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Verify the Arista network device is configured to use an authentication server as primary source for authentication.</t>
    </r>
    <r>
      <rPr>
        <sz val="11"/>
        <color rgb="FF000000"/>
        <rFont val="Calibri"/>
      </rPr>
      <t xml:space="preserve">
</t>
    </r>
    <r>
      <rPr>
        <sz val="11"/>
        <color rgb="FF000000"/>
        <rFont val="Calibri"/>
      </rPr>
      <t>Verify the Arista network device configuration for RADIUS server IP, aaa group server, and defined encryption key using the following example command:</t>
    </r>
    <r>
      <rPr>
        <sz val="11"/>
        <color rgb="FF000000"/>
        <rFont val="Calibri"/>
      </rPr>
      <t xml:space="preserve">
</t>
    </r>
    <r>
      <rPr>
        <sz val="11"/>
        <color rgb="FF000000"/>
        <rFont val="Calibri"/>
      </rPr>
      <t>switch#show running-config |section radius</t>
    </r>
    <r>
      <rPr>
        <sz val="11"/>
        <color rgb="FF000000"/>
        <rFont val="Calibri"/>
      </rPr>
      <t xml:space="preserve">
</t>
    </r>
    <r>
      <rPr>
        <sz val="11"/>
        <color rgb="FF000000"/>
        <rFont val="Calibri"/>
      </rPr>
      <t>radius-server host 192.168.10.101 key 7 106D1A182224E12AZ</t>
    </r>
    <r>
      <rPr>
        <sz val="11"/>
        <color rgb="FF000000"/>
        <rFont val="Calibri"/>
      </rPr>
      <t xml:space="preserve">
</t>
    </r>
    <r>
      <rPr>
        <sz val="11"/>
        <color rgb="FF000000"/>
        <rFont val="Calibri"/>
      </rPr>
      <t>!</t>
    </r>
    <r>
      <rPr>
        <sz val="11"/>
        <color rgb="FF000000"/>
        <rFont val="Calibri"/>
      </rPr>
      <t xml:space="preserve">
</t>
    </r>
    <r>
      <rPr>
        <sz val="11"/>
        <color rgb="FF000000"/>
        <rFont val="Calibri"/>
      </rPr>
      <t>aaa group server radius RADIUS_1</t>
    </r>
    <r>
      <rPr>
        <sz val="11"/>
        <color rgb="FF000000"/>
        <rFont val="Calibri"/>
      </rPr>
      <t xml:space="preserve">
</t>
    </r>
    <r>
      <rPr>
        <sz val="11"/>
        <color rgb="FF000000"/>
        <rFont val="Calibri"/>
      </rPr>
      <t xml:space="preserve">   server 192.168.10.101</t>
    </r>
    <r>
      <rPr>
        <sz val="11"/>
        <color rgb="FF000000"/>
        <rFont val="Calibri"/>
      </rPr>
      <t xml:space="preserve">
</t>
    </r>
    <r>
      <rPr>
        <sz val="11"/>
        <color rgb="FF000000"/>
        <rFont val="Calibri"/>
      </rPr>
      <t>!</t>
    </r>
    <r>
      <rPr>
        <sz val="11"/>
        <color rgb="FF000000"/>
        <rFont val="Calibri"/>
      </rPr>
      <t xml:space="preserve">
</t>
    </r>
    <r>
      <rPr>
        <sz val="11"/>
        <color rgb="FF000000"/>
        <rFont val="Calibri"/>
      </rPr>
      <t>switch#show running-config | section aaa</t>
    </r>
    <r>
      <rPr>
        <sz val="11"/>
        <color rgb="FF000000"/>
        <rFont val="Calibri"/>
      </rPr>
      <t xml:space="preserve">
</t>
    </r>
    <r>
      <rPr>
        <sz val="11"/>
        <color rgb="FF000000"/>
        <rFont val="Calibri"/>
      </rPr>
      <t>aaa authentication login default group radius local</t>
    </r>
    <r>
      <rPr>
        <sz val="11"/>
        <color rgb="FF000000"/>
        <rFont val="Calibri"/>
      </rPr>
      <t xml:space="preserve">
</t>
    </r>
    <r>
      <rPr>
        <sz val="11"/>
        <color rgb="FF000000"/>
        <rFont val="Calibri"/>
      </rPr>
      <t>aaa authentication login console group radius local</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aaa authentication policy on-success log</t>
    </r>
    <r>
      <rPr>
        <sz val="11"/>
        <color rgb="FF000000"/>
        <rFont val="Calibri"/>
      </rPr>
      <t xml:space="preserve">
</t>
    </r>
    <r>
      <rPr>
        <sz val="11"/>
        <color rgb="FF000000"/>
        <rFont val="Calibri"/>
      </rPr>
      <t>aaa authentication policy on-failure log</t>
    </r>
    <r>
      <rPr>
        <sz val="11"/>
        <color rgb="FF000000"/>
        <rFont val="Calibri"/>
      </rPr>
      <t xml:space="preserve">
</t>
    </r>
    <r>
      <rPr>
        <sz val="11"/>
        <color rgb="FF000000"/>
        <rFont val="Calibri"/>
      </rPr>
      <t>aaa authorization console</t>
    </r>
    <r>
      <rPr>
        <sz val="11"/>
        <color rgb="FF000000"/>
        <rFont val="Calibri"/>
      </rPr>
      <t xml:space="preserve">
</t>
    </r>
    <r>
      <rPr>
        <sz val="11"/>
        <color rgb="FF000000"/>
        <rFont val="Calibri"/>
      </rPr>
      <t>aaa authorization commands all default local</t>
    </r>
    <r>
      <rPr>
        <sz val="11"/>
        <color rgb="FF000000"/>
        <rFont val="Calibri"/>
      </rPr>
      <t xml:space="preserve">
</t>
    </r>
    <r>
      <rPr>
        <sz val="11"/>
        <color rgb="FF000000"/>
        <rFont val="Calibri"/>
      </rPr>
      <t>aaa accounting exec default start-stop group radius logging</t>
    </r>
    <r>
      <rPr>
        <sz val="11"/>
        <color rgb="FF000000"/>
        <rFont val="Calibri"/>
      </rPr>
      <t xml:space="preserve">
</t>
    </r>
    <r>
      <rPr>
        <sz val="11"/>
        <color rgb="FF000000"/>
        <rFont val="Calibri"/>
      </rPr>
      <t>aaa accounting system default start-stop group radius logging</t>
    </r>
    <r>
      <rPr>
        <sz val="11"/>
        <color rgb="FF000000"/>
        <rFont val="Calibri"/>
      </rPr>
      <t xml:space="preserve">
</t>
    </r>
    <r>
      <rPr>
        <sz val="11"/>
        <color rgb="FF000000"/>
        <rFont val="Calibri"/>
      </rPr>
      <t>aaa accounting commands all default start-stop logging group radius</t>
    </r>
    <r>
      <rPr>
        <sz val="11"/>
        <color rgb="FF000000"/>
        <rFont val="Calibri"/>
      </rPr>
      <t xml:space="preserve">
</t>
    </r>
    <r>
      <rPr>
        <sz val="11"/>
        <color rgb="FF000000"/>
        <rFont val="Calibri"/>
      </rPr>
      <t>If the Arista network device is not configured to use an authentication server to authenticate users prior to granting administrative access, this is a finding.</t>
    </r>
  </si>
  <si>
    <t>V-255964</t>
  </si>
  <si>
    <r>
      <rPr>
        <sz val="11"/>
        <rFont val="Calibri"/>
      </rPr>
      <t>The network device must be configured to conduct backups of system level information contained in the information system when changes occur.</t>
    </r>
  </si>
  <si>
    <r>
      <rPr>
        <sz val="11"/>
        <color rgb="FF000000"/>
        <rFont val="Calibri"/>
      </rPr>
      <t>Configure the Arista network device with an “event-handler” to complete an incremental backup of the running configuration, which can be maintained in the switch flash memory stored in /mnt/flash/startup-config_directory (filetime):</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switch(config)#event-handler CFG_BACKUP</t>
    </r>
    <r>
      <rPr>
        <sz val="11"/>
        <color rgb="FF000000"/>
        <rFont val="Calibri"/>
      </rPr>
      <t xml:space="preserve">
</t>
    </r>
    <r>
      <rPr>
        <sz val="11"/>
        <color rgb="FF000000"/>
        <rFont val="Calibri"/>
      </rPr>
      <t>switch(config-handler-CFG_BACKUP)#trigger on-startup-config</t>
    </r>
    <r>
      <rPr>
        <sz val="11"/>
        <color rgb="FF000000"/>
        <rFont val="Calibri"/>
      </rPr>
      <t xml:space="preserve">
</t>
    </r>
    <r>
      <rPr>
        <sz val="11"/>
        <color rgb="FF000000"/>
        <rFont val="Calibri"/>
      </rPr>
      <t>switch(config-handler-CFG_BACKUP)#action bash buf () { filetime=$(date +%Y%m%d); cp /mnt/flash/startup-config /mnt/flash/startup-config_${filetime}; }; buf</t>
    </r>
    <r>
      <rPr>
        <sz val="11"/>
        <color rgb="FF000000"/>
        <rFont val="Calibri"/>
      </rPr>
      <t xml:space="preserve">
</t>
    </r>
    <r>
      <rPr>
        <sz val="11"/>
        <color rgb="FF000000"/>
        <rFont val="Calibri"/>
      </rPr>
      <t>switch(config-handler-CFG_BACKUP)#exit</t>
    </r>
    <r>
      <rPr>
        <sz val="11"/>
        <color rgb="FF000000"/>
        <rFont val="Calibri"/>
      </rPr>
      <t xml:space="preserve">
</t>
    </r>
    <r>
      <rPr>
        <sz val="11"/>
        <color rgb="FF000000"/>
        <rFont val="Calibri"/>
      </rPr>
      <t>switch(config)#exit</t>
    </r>
    <r>
      <rPr>
        <sz val="11"/>
        <color rgb="FF000000"/>
        <rFont val="Calibri"/>
      </rPr>
      <t xml:space="preserve">
</t>
    </r>
    <r>
      <rPr>
        <sz val="11"/>
        <color rgb="FF000000"/>
        <rFont val="Calibri"/>
      </rPr>
      <t>!</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</si>
  <si>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</si>
  <si>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Verify the Arista network device is configured with an “event-handler” to complete an incremental backup of the running configuration, which can be maintained in the switch flash memory stored in /mnt/flash/startup-config_directory (filetime):</t>
    </r>
    <r>
      <rPr>
        <sz val="11"/>
        <color rgb="FF000000"/>
        <rFont val="Calibri"/>
      </rPr>
      <t xml:space="preserve">
</t>
    </r>
    <r>
      <rPr>
        <sz val="11"/>
        <color rgb="FF000000"/>
        <rFont val="Calibri"/>
      </rPr>
      <t>switch#show run | section event-handler</t>
    </r>
    <r>
      <rPr>
        <sz val="11"/>
        <color rgb="FF000000"/>
        <rFont val="Calibri"/>
      </rPr>
      <t xml:space="preserve">
</t>
    </r>
    <r>
      <rPr>
        <sz val="11"/>
        <color rgb="FF000000"/>
        <rFont val="Calibri"/>
      </rPr>
      <t>event-handler CFG_BACKUP</t>
    </r>
    <r>
      <rPr>
        <sz val="11"/>
        <color rgb="FF000000"/>
        <rFont val="Calibri"/>
      </rPr>
      <t xml:space="preserve">
</t>
    </r>
    <r>
      <rPr>
        <sz val="11"/>
        <color rgb="FF000000"/>
        <rFont val="Calibri"/>
      </rPr>
      <t xml:space="preserve">   trigger on-startup-config</t>
    </r>
    <r>
      <rPr>
        <sz val="11"/>
        <color rgb="FF000000"/>
        <rFont val="Calibri"/>
      </rPr>
      <t xml:space="preserve">
</t>
    </r>
    <r>
      <rPr>
        <sz val="11"/>
        <color rgb="FF000000"/>
        <rFont val="Calibri"/>
      </rPr>
      <t xml:space="preserve">   action bash buf () { filetime=$(date +%Y%m%d); cp /mnt/flash/startup-config /mnt/flash/startup-config_${filetime}; }; buf</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Arista network device is not configured to conduct backups of system-level data when changes occur, this is a finding.</t>
    </r>
  </si>
  <si>
    <t>V-255965</t>
  </si>
  <si>
    <r>
      <rPr>
        <sz val="11"/>
        <rFont val="Calibri"/>
      </rPr>
      <t>The Arista network device must obtain its public key certificates from an appropriate certificate policy through an approved service provider.</t>
    </r>
  </si>
  <si>
    <r>
      <rPr>
        <sz val="11"/>
        <color rgb="FF000000"/>
        <rFont val="Calibri"/>
      </rPr>
      <t>Configure the Arista network device to obtain its public key certificates from an appropriate certificate policy through an approved service provider.</t>
    </r>
    <r>
      <rPr>
        <sz val="11"/>
        <color rgb="FF000000"/>
        <rFont val="Calibri"/>
      </rPr>
      <t xml:space="preserve">
</t>
    </r>
    <r>
      <rPr>
        <sz val="11"/>
        <color rgb="FF000000"/>
        <rFont val="Calibri"/>
      </rPr>
      <t>Step 1: Configure the Arista network device by following the steps outlined in the Arista Military Unique Deployment Guide to generate the DOD PKI certificate signing request [switch.csr] for submission to DOD PKI CA. Example configuration:</t>
    </r>
    <r>
      <rPr>
        <sz val="11"/>
        <color rgb="FF000000"/>
        <rFont val="Calibri"/>
      </rPr>
      <t xml:space="preserve">
</t>
    </r>
    <r>
      <rPr>
        <sz val="11"/>
        <color rgb="FF000000"/>
        <rFont val="Calibri"/>
      </rPr>
      <t>switch#security pki certificate generate signing-request key rsa1.key</t>
    </r>
    <r>
      <rPr>
        <sz val="11"/>
        <color rgb="FF000000"/>
        <rFont val="Calibri"/>
      </rPr>
      <t xml:space="preserve">
</t>
    </r>
    <r>
      <rPr>
        <sz val="11"/>
        <color rgb="FF000000"/>
        <rFont val="Calibri"/>
      </rPr>
      <t>Common Name for use in subject: 192.168.25.26</t>
    </r>
    <r>
      <rPr>
        <sz val="11"/>
        <color rgb="FF000000"/>
        <rFont val="Calibri"/>
      </rPr>
      <t xml:space="preserve">
</t>
    </r>
    <r>
      <rPr>
        <sz val="11"/>
        <color rgb="FF000000"/>
        <rFont val="Calibri"/>
      </rPr>
      <t>Two-Letter Country Code for use in subject: US</t>
    </r>
    <r>
      <rPr>
        <sz val="11"/>
        <color rgb="FF000000"/>
        <rFont val="Calibri"/>
      </rPr>
      <t xml:space="preserve">
</t>
    </r>
    <r>
      <rPr>
        <sz val="11"/>
        <color rgb="FF000000"/>
        <rFont val="Calibri"/>
      </rPr>
      <t>State for use in subject: AZ</t>
    </r>
    <r>
      <rPr>
        <sz val="11"/>
        <color rgb="FF000000"/>
        <rFont val="Calibri"/>
      </rPr>
      <t xml:space="preserve">
</t>
    </r>
    <r>
      <rPr>
        <sz val="11"/>
        <color rgb="FF000000"/>
        <rFont val="Calibri"/>
      </rPr>
      <t>Locality Name for use in subject: Ft Huachuca</t>
    </r>
    <r>
      <rPr>
        <sz val="11"/>
        <color rgb="FF000000"/>
        <rFont val="Calibri"/>
      </rPr>
      <t xml:space="preserve">
</t>
    </r>
    <r>
      <rPr>
        <sz val="11"/>
        <color rgb="FF000000"/>
        <rFont val="Calibri"/>
      </rPr>
      <t>Organization Name for use in subject: CONTRACTOR,PKI,DOD</t>
    </r>
    <r>
      <rPr>
        <sz val="11"/>
        <color rgb="FF000000"/>
        <rFont val="Calibri"/>
      </rPr>
      <t xml:space="preserve">
</t>
    </r>
    <r>
      <rPr>
        <sz val="11"/>
        <color rgb="FF000000"/>
        <rFont val="Calibri"/>
      </rPr>
      <t>Organization Unit Name for use in subject: U.S. GOVERNMENT</t>
    </r>
    <r>
      <rPr>
        <sz val="11"/>
        <color rgb="FF000000"/>
        <rFont val="Calibri"/>
      </rPr>
      <t xml:space="preserve">
</t>
    </r>
    <r>
      <rPr>
        <sz val="11"/>
        <color rgb="FF000000"/>
        <rFont val="Calibri"/>
      </rPr>
      <t xml:space="preserve">Email address for use in subject: </t>
    </r>
    <r>
      <rPr>
        <sz val="11"/>
        <color rgb="FF000000"/>
        <rFont val="Calibri"/>
      </rPr>
      <t xml:space="preserve">
</t>
    </r>
    <r>
      <rPr>
        <sz val="11"/>
        <color rgb="FF000000"/>
        <rFont val="Calibri"/>
      </rPr>
      <t>IP addresses (space separated) for use in subject-alternative-name: 192.168.25.26</t>
    </r>
    <r>
      <rPr>
        <sz val="11"/>
        <color rgb="FF000000"/>
        <rFont val="Calibri"/>
      </rPr>
      <t xml:space="preserve">
</t>
    </r>
    <r>
      <rPr>
        <sz val="11"/>
        <color rgb="FF000000"/>
        <rFont val="Calibri"/>
      </rPr>
      <t xml:space="preserve">DNS names (space separated) for use in subject-alternative-name: </t>
    </r>
    <r>
      <rPr>
        <sz val="11"/>
        <color rgb="FF000000"/>
        <rFont val="Calibri"/>
      </rPr>
      <t xml:space="preserve">
</t>
    </r>
    <r>
      <rPr>
        <sz val="11"/>
        <color rgb="FF000000"/>
        <rFont val="Calibri"/>
      </rPr>
      <t xml:space="preserve">Email addresses (space separated) for use in subject-alternative-name: </t>
    </r>
    <r>
      <rPr>
        <sz val="11"/>
        <color rgb="FF000000"/>
        <rFont val="Calibri"/>
      </rPr>
      <t xml:space="preserve">
</t>
    </r>
    <r>
      <rPr>
        <sz val="11"/>
        <color rgb="FF000000"/>
        <rFont val="Calibri"/>
      </rPr>
      <t>-----BEGIN CERTIFICATE REQUEST-----</t>
    </r>
    <r>
      <rPr>
        <sz val="11"/>
        <color rgb="FF000000"/>
        <rFont val="Calibri"/>
      </rPr>
      <t xml:space="preserve">
</t>
    </r>
    <r>
      <rPr>
        <sz val="11"/>
        <color rgb="FF000000"/>
        <rFont val="Calibri"/>
      </rPr>
      <t>MIIC6DCCAdACAQAwgYAxCzAJBgNVBAYTAlVTMQswCQYDVQQIDAJBWjEUMBIGA1UE</t>
    </r>
    <r>
      <rPr>
        <sz val="11"/>
        <color rgb="FF000000"/>
        <rFont val="Calibri"/>
      </rPr>
      <t xml:space="preserve">
</t>
    </r>
    <r>
      <rPr>
        <sz val="11"/>
        <color rgb="FF000000"/>
        <rFont val="Calibri"/>
      </rPr>
      <t>BwwLRnQgSHVhY2h1Y2ExGzAZBgNVBAoMEkNPTlRSQUNUT1IsUEtJLERvRDEYMBYG</t>
    </r>
    <r>
      <rPr>
        <sz val="11"/>
        <color rgb="FF000000"/>
        <rFont val="Calibri"/>
      </rPr>
      <t xml:space="preserve">
</t>
    </r>
    <r>
      <rPr>
        <sz val="11"/>
        <color rgb="FF000000"/>
        <rFont val="Calibri"/>
      </rPr>
      <t>A1UECwwPVS5TLiBHT1ZFUk5NRU5UMRcwFQYDVQQDDA4xOTIuMTY4LjI0MC4yMzCC</t>
    </r>
    <r>
      <rPr>
        <sz val="11"/>
        <color rgb="FF000000"/>
        <rFont val="Calibri"/>
      </rPr>
      <t xml:space="preserve">
</t>
    </r>
    <r>
      <rPr>
        <sz val="11"/>
        <color rgb="FF000000"/>
        <rFont val="Calibri"/>
      </rPr>
      <t>i7TGBvhm5PTbfAzBma8/hSlsBGJ0qnOteb1Zaw== &lt;Abbreviated Output Due to Size&gt;</t>
    </r>
    <r>
      <rPr>
        <sz val="11"/>
        <color rgb="FF000000"/>
        <rFont val="Calibri"/>
      </rPr>
      <t xml:space="preserve">
</t>
    </r>
    <r>
      <rPr>
        <sz val="11"/>
        <color rgb="FF000000"/>
        <rFont val="Calibri"/>
      </rPr>
      <t>-----END CERTIFICATE REQUEST-----</t>
    </r>
    <r>
      <rPr>
        <sz val="11"/>
        <color rgb="FF000000"/>
        <rFont val="Calibri"/>
      </rPr>
      <t xml:space="preserve">
</t>
    </r>
    <r>
      <rPr>
        <sz val="11"/>
        <color rgb="FF000000"/>
        <rFont val="Calibri"/>
      </rPr>
      <t xml:space="preserve">Step 2: Once the DOD PKI signed certificates are received, CA Root Certificate and Intermediate Certificates obtained from CA must be uploaded onto the Arista network device directory of /certificate: The certificate's transfer can be accomplished by SCP or USB. The detail configuration can be found in the Arista Military Unique Deployment Guide in the section "Configuring RSA SecureID with OTP Management". </t>
    </r>
    <r>
      <rPr>
        <sz val="11"/>
        <color rgb="FF000000"/>
        <rFont val="Calibri"/>
      </rPr>
      <t xml:space="preserve">
</t>
    </r>
    <r>
      <rPr>
        <sz val="11"/>
        <color rgb="FF000000"/>
        <rFont val="Calibri"/>
      </rPr>
      <t>The following commands copy the certificates using device USB1: to directory of the certificate:</t>
    </r>
    <r>
      <rPr>
        <sz val="11"/>
        <color rgb="FF000000"/>
        <rFont val="Calibri"/>
      </rPr>
      <t xml:space="preserve">
</t>
    </r>
    <r>
      <rPr>
        <sz val="11"/>
        <color rgb="FF000000"/>
        <rFont val="Calibri"/>
      </rPr>
      <t>switch#copy usb1:Arista-23.pem certificate:</t>
    </r>
    <r>
      <rPr>
        <sz val="11"/>
        <color rgb="FF000000"/>
        <rFont val="Calibri"/>
      </rPr>
      <t xml:space="preserve">
</t>
    </r>
    <r>
      <rPr>
        <sz val="11"/>
        <color rgb="FF000000"/>
        <rFont val="Calibri"/>
      </rPr>
      <t>Copy completed successfully.</t>
    </r>
    <r>
      <rPr>
        <sz val="11"/>
        <color rgb="FF000000"/>
        <rFont val="Calibri"/>
      </rPr>
      <t xml:space="preserve">
</t>
    </r>
    <r>
      <rPr>
        <sz val="11"/>
        <color rgb="FF000000"/>
        <rFont val="Calibri"/>
      </rPr>
      <t>switch#copy usb1: CA-60.crt certificate:</t>
    </r>
    <r>
      <rPr>
        <sz val="11"/>
        <color rgb="FF000000"/>
        <rFont val="Calibri"/>
      </rPr>
      <t xml:space="preserve">
</t>
    </r>
    <r>
      <rPr>
        <sz val="11"/>
        <color rgb="FF000000"/>
        <rFont val="Calibri"/>
      </rPr>
      <t>Copy completed successfully.</t>
    </r>
    <r>
      <rPr>
        <sz val="11"/>
        <color rgb="FF000000"/>
        <rFont val="Calibri"/>
      </rPr>
      <t xml:space="preserve">
</t>
    </r>
    <r>
      <rPr>
        <sz val="11"/>
        <color rgb="FF000000"/>
        <rFont val="Calibri"/>
      </rPr>
      <t>switch#copy usb1: DODDISASWCA_60.crt certificate:</t>
    </r>
    <r>
      <rPr>
        <sz val="11"/>
        <color rgb="FF000000"/>
        <rFont val="Calibri"/>
      </rPr>
      <t xml:space="preserve">
</t>
    </r>
    <r>
      <rPr>
        <sz val="11"/>
        <color rgb="FF000000"/>
        <rFont val="Calibri"/>
      </rPr>
      <t>Copy completed successfully.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The following commands verify all three certificates are correctly copied to the certificate directory: </t>
    </r>
    <r>
      <rPr>
        <sz val="11"/>
        <color rgb="FF000000"/>
        <rFont val="Calibri"/>
      </rPr>
      <t xml:space="preserve">
</t>
    </r>
    <r>
      <rPr>
        <sz val="11"/>
        <color rgb="FF000000"/>
        <rFont val="Calibri"/>
      </rPr>
      <t>switch#directory certificate</t>
    </r>
    <r>
      <rPr>
        <sz val="11"/>
        <color rgb="FF000000"/>
        <rFont val="Calibri"/>
      </rPr>
      <t xml:space="preserve">
</t>
    </r>
    <r>
      <rPr>
        <sz val="11"/>
        <color rgb="FF000000"/>
        <rFont val="Calibri"/>
      </rPr>
      <t>switch#dir certificate:</t>
    </r>
    <r>
      <rPr>
        <sz val="11"/>
        <color rgb="FF000000"/>
        <rFont val="Calibri"/>
      </rPr>
      <t xml:space="preserve">
</t>
    </r>
    <r>
      <rPr>
        <sz val="11"/>
        <color rgb="FF000000"/>
        <rFont val="Calibri"/>
      </rPr>
      <t>Directory of certificate:/</t>
    </r>
    <r>
      <rPr>
        <sz val="11"/>
        <color rgb="FF000000"/>
        <rFont val="Calibri"/>
      </rPr>
      <t xml:space="preserve">
</t>
    </r>
    <r>
      <rPr>
        <sz val="11"/>
        <color rgb="FF000000"/>
        <rFont val="Calibri"/>
      </rPr>
      <t xml:space="preserve">       -rw-        2025           Aug 11 10:52  CA-60.crt</t>
    </r>
    <r>
      <rPr>
        <sz val="11"/>
        <color rgb="FF000000"/>
        <rFont val="Calibri"/>
      </rPr>
      <t xml:space="preserve">
</t>
    </r>
    <r>
      <rPr>
        <sz val="11"/>
        <color rgb="FF000000"/>
        <rFont val="Calibri"/>
      </rPr>
      <t xml:space="preserve">       -rw-        2110           Aug 11 10:52  ARISTA_SIGNING_CA.crt</t>
    </r>
    <r>
      <rPr>
        <sz val="11"/>
        <color rgb="FF000000"/>
        <rFont val="Calibri"/>
      </rPr>
      <t xml:space="preserve">
</t>
    </r>
    <r>
      <rPr>
        <sz val="11"/>
        <color rgb="FF000000"/>
        <rFont val="Calibri"/>
      </rPr>
      <t xml:space="preserve">       -rw-        1724            Aug 9 14:35  DODDISASWCA_60.crt</t>
    </r>
    <r>
      <rPr>
        <sz val="11"/>
        <color rgb="FF000000"/>
        <rFont val="Calibri"/>
      </rPr>
      <t xml:space="preserve">
</t>
    </r>
    <r>
      <rPr>
        <sz val="11"/>
        <color rgb="FF000000"/>
        <rFont val="Calibri"/>
      </rPr>
      <t xml:space="preserve">       -rw-        1722           Aug 12 09:38  arista-b64.cer</t>
    </r>
    <r>
      <rPr>
        <sz val="11"/>
        <color rgb="FF000000"/>
        <rFont val="Calibri"/>
      </rPr>
      <t xml:space="preserve">
</t>
    </r>
    <r>
      <rPr>
        <sz val="11"/>
        <color rgb="FF000000"/>
        <rFont val="Calibri"/>
      </rPr>
      <t xml:space="preserve">       -rw-        1696           Aug 12 14:35  Arista-23.pem</t>
    </r>
    <r>
      <rPr>
        <sz val="11"/>
        <color rgb="FF000000"/>
        <rFont val="Calibri"/>
      </rPr>
      <t xml:space="preserve">
</t>
    </r>
    <r>
      <rPr>
        <sz val="11"/>
        <color rgb="FF000000"/>
        <rFont val="Calibri"/>
      </rPr>
      <t xml:space="preserve">       -rw-        1696           Aug 12 14:36  intCert.pem</t>
    </r>
    <r>
      <rPr>
        <sz val="11"/>
        <color rgb="FF000000"/>
        <rFont val="Calibri"/>
      </rPr>
      <t xml:space="preserve">
</t>
    </r>
    <r>
      <rPr>
        <sz val="11"/>
        <color rgb="FF000000"/>
        <rFont val="Calibri"/>
      </rPr>
      <t>!</t>
    </r>
    <r>
      <rPr>
        <sz val="11"/>
        <color rgb="FF000000"/>
        <rFont val="Calibri"/>
      </rPr>
      <t xml:space="preserve">
</t>
    </r>
    <r>
      <rPr>
        <sz val="11"/>
        <color rgb="FF000000"/>
        <rFont val="Calibri"/>
      </rPr>
      <t>The following commands configure the SSL-profile using the PKI certificates on the switch with the RSA SecureID server and trust chain:</t>
    </r>
    <r>
      <rPr>
        <sz val="11"/>
        <color rgb="FF000000"/>
        <rFont val="Calibri"/>
      </rPr>
      <t xml:space="preserve">
</t>
    </r>
    <r>
      <rPr>
        <sz val="11"/>
        <color rgb="FF000000"/>
        <rFont val="Calibri"/>
      </rPr>
      <t>switch(config)#management security</t>
    </r>
    <r>
      <rPr>
        <sz val="11"/>
        <color rgb="FF000000"/>
        <rFont val="Calibri"/>
      </rPr>
      <t xml:space="preserve">
</t>
    </r>
    <r>
      <rPr>
        <sz val="11"/>
        <color rgb="FF000000"/>
        <rFont val="Calibri"/>
      </rPr>
      <t>switch(config-mgmt-security)#ssl profile RSA01</t>
    </r>
    <r>
      <rPr>
        <sz val="11"/>
        <color rgb="FF000000"/>
        <rFont val="Calibri"/>
      </rPr>
      <t xml:space="preserve">
</t>
    </r>
    <r>
      <rPr>
        <sz val="11"/>
        <color rgb="FF000000"/>
        <rFont val="Calibri"/>
      </rPr>
      <t>switch(config-mgmt-sec-ssl-profile-RSA01)#tls versions 1.2</t>
    </r>
    <r>
      <rPr>
        <sz val="11"/>
        <color rgb="FF000000"/>
        <rFont val="Calibri"/>
      </rPr>
      <t xml:space="preserve">
</t>
    </r>
    <r>
      <rPr>
        <sz val="11"/>
        <color rgb="FF000000"/>
        <rFont val="Calibri"/>
      </rPr>
      <t>switch(config-mgmt-sec-ssl-profile-RSA01)#certificate Arista-23.pem key rsa1.key</t>
    </r>
    <r>
      <rPr>
        <sz val="11"/>
        <color rgb="FF000000"/>
        <rFont val="Calibri"/>
      </rPr>
      <t xml:space="preserve">
</t>
    </r>
    <r>
      <rPr>
        <sz val="11"/>
        <color rgb="FF000000"/>
        <rFont val="Calibri"/>
      </rPr>
      <t>switch(config-mgmt-sec-ssl-profile-RSA01)#trust certificate Arista-23.pem</t>
    </r>
    <r>
      <rPr>
        <sz val="11"/>
        <color rgb="FF000000"/>
        <rFont val="Calibri"/>
      </rPr>
      <t xml:space="preserve">
</t>
    </r>
    <r>
      <rPr>
        <sz val="11"/>
        <color rgb="FF000000"/>
        <rFont val="Calibri"/>
      </rPr>
      <t>switch(config-mgmt-sec-ssl-profile-RSA01)#trust certificate DODDISASWCA_60.crt</t>
    </r>
    <r>
      <rPr>
        <sz val="11"/>
        <color rgb="FF000000"/>
        <rFont val="Calibri"/>
      </rPr>
      <t xml:space="preserve">
</t>
    </r>
    <r>
      <rPr>
        <sz val="11"/>
        <color rgb="FF000000"/>
        <rFont val="Calibri"/>
      </rPr>
      <t>switch(config-mgmt-sec-ssl-profile-RSA01)#chain certificate CA-60.cer</t>
    </r>
    <r>
      <rPr>
        <sz val="11"/>
        <color rgb="FF000000"/>
        <rFont val="Calibri"/>
      </rPr>
      <t xml:space="preserve">
</t>
    </r>
    <r>
      <rPr>
        <sz val="11"/>
        <color rgb="FF000000"/>
        <rFont val="Calibri"/>
      </rPr>
      <t>switch(config-mgmt-sec-ssl-profile-RSA01)#show active</t>
    </r>
    <r>
      <rPr>
        <sz val="11"/>
        <color rgb="FF000000"/>
        <rFont val="Calibri"/>
      </rPr>
      <t xml:space="preserve">
</t>
    </r>
    <r>
      <rPr>
        <sz val="11"/>
        <color rgb="FF000000"/>
        <rFont val="Calibri"/>
      </rPr>
      <t>management security</t>
    </r>
    <r>
      <rPr>
        <sz val="11"/>
        <color rgb="FF000000"/>
        <rFont val="Calibri"/>
      </rPr>
      <t xml:space="preserve">
</t>
    </r>
    <r>
      <rPr>
        <sz val="11"/>
        <color rgb="FF000000"/>
        <rFont val="Calibri"/>
      </rPr>
      <t xml:space="preserve">   ssl profile RSA01</t>
    </r>
    <r>
      <rPr>
        <sz val="11"/>
        <color rgb="FF000000"/>
        <rFont val="Calibri"/>
      </rPr>
      <t xml:space="preserve">
</t>
    </r>
    <r>
      <rPr>
        <sz val="11"/>
        <color rgb="FF000000"/>
        <rFont val="Calibri"/>
      </rPr>
      <t xml:space="preserve">      tls versions 1.2</t>
    </r>
    <r>
      <rPr>
        <sz val="11"/>
        <color rgb="FF000000"/>
        <rFont val="Calibri"/>
      </rPr>
      <t xml:space="preserve">
</t>
    </r>
    <r>
      <rPr>
        <sz val="11"/>
        <color rgb="FF000000"/>
        <rFont val="Calibri"/>
      </rPr>
      <t xml:space="preserve">      certificate Arista-23.pem.pem key rsa1.key</t>
    </r>
    <r>
      <rPr>
        <sz val="11"/>
        <color rgb="FF000000"/>
        <rFont val="Calibri"/>
      </rPr>
      <t xml:space="preserve">
</t>
    </r>
    <r>
      <rPr>
        <sz val="11"/>
        <color rgb="FF000000"/>
        <rFont val="Calibri"/>
      </rPr>
      <t xml:space="preserve">      trust certificate certificate Arista-23.pem</t>
    </r>
    <r>
      <rPr>
        <sz val="11"/>
        <color rgb="FF000000"/>
        <rFont val="Calibri"/>
      </rPr>
      <t xml:space="preserve">
</t>
    </r>
    <r>
      <rPr>
        <sz val="11"/>
        <color rgb="FF000000"/>
        <rFont val="Calibri"/>
      </rPr>
      <t xml:space="preserve">      trust certificate CA-60.cer</t>
    </r>
    <r>
      <rPr>
        <sz val="11"/>
        <color rgb="FF000000"/>
        <rFont val="Calibri"/>
      </rPr>
      <t xml:space="preserve">
</t>
    </r>
    <r>
      <rPr>
        <sz val="11"/>
        <color rgb="FF000000"/>
        <rFont val="Calibri"/>
      </rPr>
      <t xml:space="preserve">      trust certificate DODDISASWCA_60.crt</t>
    </r>
    <r>
      <rPr>
        <sz val="11"/>
        <color rgb="FF000000"/>
        <rFont val="Calibri"/>
      </rPr>
      <t xml:space="preserve">
</t>
    </r>
    <r>
      <rPr>
        <sz val="11"/>
        <color rgb="FF000000"/>
        <rFont val="Calibri"/>
      </rPr>
      <t xml:space="preserve">      chain certificate CA-60.crt</t>
    </r>
    <r>
      <rPr>
        <sz val="11"/>
        <color rgb="FF000000"/>
        <rFont val="Calibri"/>
      </rPr>
      <t xml:space="preserve">
</t>
    </r>
    <r>
      <rPr>
        <sz val="11"/>
        <color rgb="FF000000"/>
        <rFont val="Calibri"/>
      </rPr>
      <t>radius-server tls ssl-profile RSA01</t>
    </r>
    <r>
      <rPr>
        <sz val="11"/>
        <color rgb="FF000000"/>
        <rFont val="Calibri"/>
      </rPr>
      <t xml:space="preserve">
</t>
    </r>
    <r>
      <rPr>
        <sz val="11"/>
        <color rgb="FF000000"/>
        <rFont val="Calibri"/>
      </rPr>
      <t>!</t>
    </r>
    <r>
      <rPr>
        <sz val="11"/>
        <color rgb="FF000000"/>
        <rFont val="Calibri"/>
      </rPr>
      <t xml:space="preserve">
</t>
    </r>
    <r>
      <rPr>
        <sz val="11"/>
        <color rgb="FF000000"/>
        <rFont val="Calibri"/>
      </rPr>
      <t>Step 3: Configure the switch RadSec Proxy server and RSA SecureID server IP address and RADIUS attribute configuration for ssl-profile RSA01.</t>
    </r>
    <r>
      <rPr>
        <sz val="11"/>
        <color rgb="FF000000"/>
        <rFont val="Calibri"/>
      </rPr>
      <t xml:space="preserve">
</t>
    </r>
    <r>
      <rPr>
        <sz val="11"/>
        <color rgb="FF000000"/>
        <rFont val="Calibri"/>
      </rPr>
      <t>switch(config)#radius-server tls ssl-profile RSA01</t>
    </r>
    <r>
      <rPr>
        <sz val="11"/>
        <color rgb="FF000000"/>
        <rFont val="Calibri"/>
      </rPr>
      <t xml:space="preserve">
</t>
    </r>
    <r>
      <rPr>
        <sz val="11"/>
        <color rgb="FF000000"/>
        <rFont val="Calibri"/>
      </rPr>
      <t>switch(config)#radius-server host 192.168.16.102 key 7 09595D080D0C1453</t>
    </r>
    <r>
      <rPr>
        <sz val="11"/>
        <color rgb="FF000000"/>
        <rFont val="Calibri"/>
      </rPr>
      <t xml:space="preserve">
</t>
    </r>
    <r>
      <rPr>
        <sz val="11"/>
        <color rgb="FF000000"/>
        <rFont val="Calibri"/>
      </rPr>
      <t>switch(config)#radius-server host 192.168.16.55 key 7 120C161606020F45</t>
    </r>
    <r>
      <rPr>
        <sz val="11"/>
        <color rgb="FF000000"/>
        <rFont val="Calibri"/>
      </rPr>
      <t xml:space="preserve">
</t>
    </r>
    <r>
      <rPr>
        <sz val="11"/>
        <color rgb="FF000000"/>
        <rFont val="Calibri"/>
      </rPr>
      <t>switch(config)#radius-server host 192.168.16.55 tls</t>
    </r>
    <r>
      <rPr>
        <sz val="11"/>
        <color rgb="FF000000"/>
        <rFont val="Calibri"/>
      </rPr>
      <t xml:space="preserve">
</t>
    </r>
    <r>
      <rPr>
        <sz val="11"/>
        <color rgb="FF000000"/>
        <rFont val="Calibri"/>
      </rPr>
      <t>switch(config)#aaa group server radius RADsecProxy</t>
    </r>
    <r>
      <rPr>
        <sz val="11"/>
        <color rgb="FF000000"/>
        <rFont val="Calibri"/>
      </rPr>
      <t xml:space="preserve">
</t>
    </r>
    <r>
      <rPr>
        <sz val="11"/>
        <color rgb="FF000000"/>
        <rFont val="Calibri"/>
      </rPr>
      <t xml:space="preserve">   server 192.168.16.55 tls</t>
    </r>
    <r>
      <rPr>
        <sz val="11"/>
        <color rgb="FF000000"/>
        <rFont val="Calibri"/>
      </rPr>
      <t xml:space="preserve">
</t>
    </r>
    <r>
      <rPr>
        <sz val="11"/>
        <color rgb="FF000000"/>
        <rFont val="Calibri"/>
      </rPr>
      <t>!</t>
    </r>
    <r>
      <rPr>
        <sz val="11"/>
        <color rgb="FF000000"/>
        <rFont val="Calibri"/>
      </rPr>
      <t xml:space="preserve">
</t>
    </r>
    <r>
      <rPr>
        <sz val="11"/>
        <color rgb="FF000000"/>
        <rFont val="Calibri"/>
      </rPr>
      <t>Step 4: Configure the AAA authentication and authorization parameters for SSL-profile and RadSec Proxy Server.</t>
    </r>
    <r>
      <rPr>
        <sz val="11"/>
        <color rgb="FF000000"/>
        <rFont val="Calibri"/>
      </rPr>
      <t xml:space="preserve">
</t>
    </r>
    <r>
      <rPr>
        <sz val="11"/>
        <color rgb="FF000000"/>
        <rFont val="Calibri"/>
      </rPr>
      <t>switch(config)#no aaa root</t>
    </r>
    <r>
      <rPr>
        <sz val="11"/>
        <color rgb="FF000000"/>
        <rFont val="Calibri"/>
      </rPr>
      <t xml:space="preserve">
</t>
    </r>
    <r>
      <rPr>
        <sz val="11"/>
        <color rgb="FF000000"/>
        <rFont val="Calibri"/>
      </rPr>
      <t>switch(config)#aaa authorization policy local default-role aristaadmin</t>
    </r>
    <r>
      <rPr>
        <sz val="11"/>
        <color rgb="FF000000"/>
        <rFont val="Calibri"/>
      </rPr>
      <t xml:space="preserve">
</t>
    </r>
    <r>
      <rPr>
        <sz val="11"/>
        <color rgb="FF000000"/>
        <rFont val="Calibri"/>
      </rPr>
      <t>switch(config)#logging level AAA informational</t>
    </r>
    <r>
      <rPr>
        <sz val="11"/>
        <color rgb="FF000000"/>
        <rFont val="Calibri"/>
      </rPr>
      <t xml:space="preserve">
</t>
    </r>
    <r>
      <rPr>
        <sz val="11"/>
        <color rgb="FF000000"/>
        <rFont val="Calibri"/>
      </rPr>
      <t>switch(config)#aaa group server radius RADsecProxy</t>
    </r>
    <r>
      <rPr>
        <sz val="11"/>
        <color rgb="FF000000"/>
        <rFont val="Calibri"/>
      </rPr>
      <t xml:space="preserve">
</t>
    </r>
    <r>
      <rPr>
        <sz val="11"/>
        <color rgb="FF000000"/>
        <rFont val="Calibri"/>
      </rPr>
      <t xml:space="preserve">   server 192.168.16.55 tls</t>
    </r>
    <r>
      <rPr>
        <sz val="11"/>
        <color rgb="FF000000"/>
        <rFont val="Calibri"/>
      </rPr>
      <t xml:space="preserve">
</t>
    </r>
    <r>
      <rPr>
        <sz val="11"/>
        <color rgb="FF000000"/>
        <rFont val="Calibri"/>
      </rPr>
      <t>switch(config)#aaa group server radius TIC1</t>
    </r>
    <r>
      <rPr>
        <sz val="11"/>
        <color rgb="FF000000"/>
        <rFont val="Calibri"/>
      </rPr>
      <t xml:space="preserve">
</t>
    </r>
    <r>
      <rPr>
        <sz val="11"/>
        <color rgb="FF000000"/>
        <rFont val="Calibri"/>
      </rPr>
      <t xml:space="preserve">   server 192.168.16.103</t>
    </r>
    <r>
      <rPr>
        <sz val="11"/>
        <color rgb="FF000000"/>
        <rFont val="Calibri"/>
      </rPr>
      <t xml:space="preserve">
</t>
    </r>
    <r>
      <rPr>
        <sz val="11"/>
        <color rgb="FF000000"/>
        <rFont val="Calibri"/>
      </rPr>
      <t>switch(config)#aaa authentication login default local group RADsecProxy</t>
    </r>
    <r>
      <rPr>
        <sz val="11"/>
        <color rgb="FF000000"/>
        <rFont val="Calibri"/>
      </rPr>
      <t xml:space="preserve">
</t>
    </r>
    <r>
      <rPr>
        <sz val="11"/>
        <color rgb="FF000000"/>
        <rFont val="Calibri"/>
      </rPr>
      <t>switch(config)#aaa authentication login console local</t>
    </r>
    <r>
      <rPr>
        <sz val="11"/>
        <color rgb="FF000000"/>
        <rFont val="Calibri"/>
      </rPr>
      <t xml:space="preserve">
</t>
    </r>
    <r>
      <rPr>
        <sz val="11"/>
        <color rgb="FF000000"/>
        <rFont val="Calibri"/>
      </rPr>
      <t>switch(config)#aaa authentication policy on-success log</t>
    </r>
    <r>
      <rPr>
        <sz val="11"/>
        <color rgb="FF000000"/>
        <rFont val="Calibri"/>
      </rPr>
      <t xml:space="preserve">
</t>
    </r>
    <r>
      <rPr>
        <sz val="11"/>
        <color rgb="FF000000"/>
        <rFont val="Calibri"/>
      </rPr>
      <t>switch(config)#aaa authentication policy on-failure log</t>
    </r>
    <r>
      <rPr>
        <sz val="11"/>
        <color rgb="FF000000"/>
        <rFont val="Calibri"/>
      </rPr>
      <t xml:space="preserve">
</t>
    </r>
    <r>
      <rPr>
        <sz val="11"/>
        <color rgb="FF000000"/>
        <rFont val="Calibri"/>
      </rPr>
      <t>switch(config)#aaa authorization exec default local group RADsecProxy</t>
    </r>
    <r>
      <rPr>
        <sz val="11"/>
        <color rgb="FF000000"/>
        <rFont val="Calibri"/>
      </rPr>
      <t xml:space="preserve">
</t>
    </r>
    <r>
      <rPr>
        <sz val="11"/>
        <color rgb="FF000000"/>
        <rFont val="Calibri"/>
      </rPr>
      <t>switch(config)#aaa authorization commands all default local</t>
    </r>
    <r>
      <rPr>
        <sz val="11"/>
        <color rgb="FF000000"/>
        <rFont val="Calibri"/>
      </rPr>
      <t xml:space="preserve">
</t>
    </r>
    <r>
      <rPr>
        <sz val="11"/>
        <color rgb="FF000000"/>
        <rFont val="Calibri"/>
      </rPr>
      <t>switch(config)#aaa accounting commands all default start-stop logging group radius</t>
    </r>
    <r>
      <rPr>
        <sz val="11"/>
        <color rgb="FF000000"/>
        <rFont val="Calibri"/>
      </rPr>
      <t xml:space="preserve">
</t>
    </r>
    <r>
      <rPr>
        <sz val="11"/>
        <color rgb="FF000000"/>
        <rFont val="Calibri"/>
      </rPr>
      <t>switch(config)#write</t>
    </r>
    <r>
      <rPr>
        <sz val="11"/>
        <color rgb="FF000000"/>
        <rFont val="Calibri"/>
      </rPr>
      <t xml:space="preserve">
</t>
    </r>
    <r>
      <rPr>
        <sz val="11"/>
        <color rgb="FF000000"/>
        <rFont val="Calibri"/>
      </rPr>
      <t>!</t>
    </r>
    <r>
      <rPr>
        <sz val="11"/>
        <color rgb="FF000000"/>
        <rFont val="Calibri"/>
      </rPr>
      <t xml:space="preserve">
</t>
    </r>
    <r>
      <rPr>
        <sz val="11"/>
        <color rgb="FF000000"/>
        <rFont val="Calibri"/>
      </rPr>
      <t>Step 5: Verify the AAA configuration to ensure all parameters from the previous step are accurate with the following command:</t>
    </r>
    <r>
      <rPr>
        <sz val="11"/>
        <color rgb="FF000000"/>
        <rFont val="Calibri"/>
      </rPr>
      <t xml:space="preserve">
</t>
    </r>
    <r>
      <rPr>
        <sz val="11"/>
        <color rgb="FF000000"/>
        <rFont val="Calibri"/>
      </rPr>
      <t>switch(config)#show running-config | section aaa</t>
    </r>
    <r>
      <rPr>
        <sz val="11"/>
        <color rgb="FF000000"/>
        <rFont val="Calibri"/>
      </rPr>
      <t xml:space="preserve">
</t>
    </r>
    <r>
      <rPr>
        <sz val="11"/>
        <color rgb="FF000000"/>
        <rFont val="Calibri"/>
      </rPr>
      <t>no aaa root</t>
    </r>
    <r>
      <rPr>
        <sz val="11"/>
        <color rgb="FF000000"/>
        <rFont val="Calibri"/>
      </rPr>
      <t xml:space="preserve">
</t>
    </r>
    <r>
      <rPr>
        <sz val="11"/>
        <color rgb="FF000000"/>
        <rFont val="Calibri"/>
      </rPr>
      <t>aaa authorization policy local default-role aristaadmin</t>
    </r>
    <r>
      <rPr>
        <sz val="11"/>
        <color rgb="FF000000"/>
        <rFont val="Calibri"/>
      </rPr>
      <t xml:space="preserve">
</t>
    </r>
    <r>
      <rPr>
        <sz val="11"/>
        <color rgb="FF000000"/>
        <rFont val="Calibri"/>
      </rPr>
      <t>logging level AAA informational</t>
    </r>
    <r>
      <rPr>
        <sz val="11"/>
        <color rgb="FF000000"/>
        <rFont val="Calibri"/>
      </rPr>
      <t xml:space="preserve">
</t>
    </r>
    <r>
      <rPr>
        <sz val="11"/>
        <color rgb="FF000000"/>
        <rFont val="Calibri"/>
      </rPr>
      <t>aaa group server radius RADsecProxy</t>
    </r>
    <r>
      <rPr>
        <sz val="11"/>
        <color rgb="FF000000"/>
        <rFont val="Calibri"/>
      </rPr>
      <t xml:space="preserve">
</t>
    </r>
    <r>
      <rPr>
        <sz val="11"/>
        <color rgb="FF000000"/>
        <rFont val="Calibri"/>
      </rPr>
      <t xml:space="preserve">   server 192.168.16.55 tls</t>
    </r>
    <r>
      <rPr>
        <sz val="11"/>
        <color rgb="FF000000"/>
        <rFont val="Calibri"/>
      </rPr>
      <t xml:space="preserve">
</t>
    </r>
    <r>
      <rPr>
        <sz val="11"/>
        <color rgb="FF000000"/>
        <rFont val="Calibri"/>
      </rPr>
      <t>aaa group server radius TIC1</t>
    </r>
    <r>
      <rPr>
        <sz val="11"/>
        <color rgb="FF000000"/>
        <rFont val="Calibri"/>
      </rPr>
      <t xml:space="preserve">
</t>
    </r>
    <r>
      <rPr>
        <sz val="11"/>
        <color rgb="FF000000"/>
        <rFont val="Calibri"/>
      </rPr>
      <t xml:space="preserve">   server 192.168.16.103</t>
    </r>
    <r>
      <rPr>
        <sz val="11"/>
        <color rgb="FF000000"/>
        <rFont val="Calibri"/>
      </rPr>
      <t xml:space="preserve">
</t>
    </r>
    <r>
      <rPr>
        <sz val="11"/>
        <color rgb="FF000000"/>
        <rFont val="Calibri"/>
      </rPr>
      <t>aaa authentication login default local group RADsecProxy</t>
    </r>
    <r>
      <rPr>
        <sz val="11"/>
        <color rgb="FF000000"/>
        <rFont val="Calibri"/>
      </rPr>
      <t xml:space="preserve">
</t>
    </r>
    <r>
      <rPr>
        <sz val="11"/>
        <color rgb="FF000000"/>
        <rFont val="Calibri"/>
      </rPr>
      <t>aaa authentication login console local</t>
    </r>
    <r>
      <rPr>
        <sz val="11"/>
        <color rgb="FF000000"/>
        <rFont val="Calibri"/>
      </rPr>
      <t xml:space="preserve">
</t>
    </r>
    <r>
      <rPr>
        <sz val="11"/>
        <color rgb="FF000000"/>
        <rFont val="Calibri"/>
      </rPr>
      <t>aaa authentication policy on-success log</t>
    </r>
    <r>
      <rPr>
        <sz val="11"/>
        <color rgb="FF000000"/>
        <rFont val="Calibri"/>
      </rPr>
      <t xml:space="preserve">
</t>
    </r>
    <r>
      <rPr>
        <sz val="11"/>
        <color rgb="FF000000"/>
        <rFont val="Calibri"/>
      </rPr>
      <t>aaa authentication policy on-failure log</t>
    </r>
    <r>
      <rPr>
        <sz val="11"/>
        <color rgb="FF000000"/>
        <rFont val="Calibri"/>
      </rPr>
      <t xml:space="preserve">
</t>
    </r>
    <r>
      <rPr>
        <sz val="11"/>
        <color rgb="FF000000"/>
        <rFont val="Calibri"/>
      </rPr>
      <t>aaa authorization exec default local group RADsecProxy</t>
    </r>
    <r>
      <rPr>
        <sz val="11"/>
        <color rgb="FF000000"/>
        <rFont val="Calibri"/>
      </rPr>
      <t xml:space="preserve">
</t>
    </r>
    <r>
      <rPr>
        <sz val="11"/>
        <color rgb="FF000000"/>
        <rFont val="Calibri"/>
      </rPr>
      <t>aaa authorization commands all default local</t>
    </r>
    <r>
      <rPr>
        <sz val="11"/>
        <color rgb="FF000000"/>
        <rFont val="Calibri"/>
      </rPr>
      <t xml:space="preserve">
</t>
    </r>
    <r>
      <rPr>
        <sz val="11"/>
        <color rgb="FF000000"/>
        <rFont val="Calibri"/>
      </rPr>
      <t>aaa accounting commands all default start-stop logging group radius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switch#show aaa methods authentication </t>
    </r>
    <r>
      <rPr>
        <sz val="11"/>
        <color rgb="FF000000"/>
        <rFont val="Calibri"/>
      </rPr>
      <t xml:space="preserve">
</t>
    </r>
    <r>
      <rPr>
        <sz val="11"/>
        <color rgb="FF000000"/>
        <rFont val="Calibri"/>
      </rPr>
      <t>Authentication method lists for LOGIN:</t>
    </r>
    <r>
      <rPr>
        <sz val="11"/>
        <color rgb="FF000000"/>
        <rFont val="Calibri"/>
      </rPr>
      <t xml:space="preserve">
</t>
    </r>
    <r>
      <rPr>
        <sz val="11"/>
        <color rgb="FF000000"/>
        <rFont val="Calibri"/>
      </rPr>
      <t xml:space="preserve">  name=default methods=local, group RADsecProxy</t>
    </r>
    <r>
      <rPr>
        <sz val="11"/>
        <color rgb="FF000000"/>
        <rFont val="Calibri"/>
      </rPr>
      <t xml:space="preserve">
</t>
    </r>
    <r>
      <rPr>
        <sz val="11"/>
        <color rgb="FF000000"/>
        <rFont val="Calibri"/>
      </rPr>
      <t xml:space="preserve">  name=login methods=local</t>
    </r>
    <r>
      <rPr>
        <sz val="11"/>
        <color rgb="FF000000"/>
        <rFont val="Calibri"/>
      </rPr>
      <t xml:space="preserve">
</t>
    </r>
    <r>
      <rPr>
        <sz val="11"/>
        <color rgb="FF000000"/>
        <rFont val="Calibri"/>
      </rPr>
      <t>Authentication method list for ENABLE:</t>
    </r>
    <r>
      <rPr>
        <sz val="11"/>
        <color rgb="FF000000"/>
        <rFont val="Calibri"/>
      </rPr>
      <t xml:space="preserve">
</t>
    </r>
    <r>
      <rPr>
        <sz val="11"/>
        <color rgb="FF000000"/>
        <rFont val="Calibri"/>
      </rPr>
      <t xml:space="preserve">  name=default methods=local</t>
    </r>
    <r>
      <rPr>
        <sz val="11"/>
        <color rgb="FF000000"/>
        <rFont val="Calibri"/>
      </rPr>
      <t xml:space="preserve">
</t>
    </r>
    <r>
      <rPr>
        <sz val="11"/>
        <color rgb="FF000000"/>
        <rFont val="Calibri"/>
      </rPr>
      <t>Authentication method list for DOT1X:</t>
    </r>
    <r>
      <rPr>
        <sz val="11"/>
        <color rgb="FF000000"/>
        <rFont val="Calibri"/>
      </rPr>
      <t xml:space="preserve">
</t>
    </r>
    <r>
      <rPr>
        <sz val="11"/>
        <color rgb="FF000000"/>
        <rFont val="Calibri"/>
      </rPr>
      <t xml:space="preserve">  name=default methods=</t>
    </r>
    <r>
      <rPr>
        <sz val="11"/>
        <color rgb="FF000000"/>
        <rFont val="Calibri"/>
      </rPr>
      <t xml:space="preserve">
</t>
    </r>
    <r>
      <rPr>
        <sz val="11"/>
        <color rgb="FF000000"/>
        <rFont val="Calibri"/>
      </rPr>
      <t>!</t>
    </r>
    <r>
      <rPr>
        <sz val="11"/>
        <color rgb="FF000000"/>
        <rFont val="Calibri"/>
      </rPr>
      <t xml:space="preserve">
</t>
    </r>
    <r>
      <rPr>
        <sz val="11"/>
        <color rgb="FF000000"/>
        <rFont val="Calibri"/>
      </rPr>
      <t>switch##sh radius</t>
    </r>
    <r>
      <rPr>
        <sz val="11"/>
        <color rgb="FF000000"/>
        <rFont val="Calibri"/>
      </rPr>
      <t xml:space="preserve">
</t>
    </r>
    <r>
      <rPr>
        <sz val="11"/>
        <color rgb="FF000000"/>
        <rFont val="Calibri"/>
      </rPr>
      <t xml:space="preserve">RADIUS server             : 192.168.16.45, authentication port 1812, accounting port 1813 </t>
    </r>
    <r>
      <rPr>
        <sz val="11"/>
        <color rgb="FF000000"/>
        <rFont val="Calibri"/>
      </rPr>
      <t xml:space="preserve">
</t>
    </r>
    <r>
      <rPr>
        <sz val="11"/>
        <color rgb="FF000000"/>
        <rFont val="Calibri"/>
      </rPr>
      <t xml:space="preserve">             Messages sent:          10</t>
    </r>
    <r>
      <rPr>
        <sz val="11"/>
        <color rgb="FF000000"/>
        <rFont val="Calibri"/>
      </rPr>
      <t xml:space="preserve">
</t>
    </r>
    <r>
      <rPr>
        <sz val="11"/>
        <color rgb="FF000000"/>
        <rFont val="Calibri"/>
      </rPr>
      <t xml:space="preserve">         Messages received:      10</t>
    </r>
    <r>
      <rPr>
        <sz val="11"/>
        <color rgb="FF000000"/>
        <rFont val="Calibri"/>
      </rPr>
      <t xml:space="preserve">
</t>
    </r>
    <r>
      <rPr>
        <sz val="11"/>
        <color rgb="FF000000"/>
        <rFont val="Calibri"/>
      </rPr>
      <t xml:space="preserve">         Requests accepted:      9</t>
    </r>
    <r>
      <rPr>
        <sz val="11"/>
        <color rgb="FF000000"/>
        <rFont val="Calibri"/>
      </rPr>
      <t xml:space="preserve">
</t>
    </r>
    <r>
      <rPr>
        <sz val="11"/>
        <color rgb="FF000000"/>
        <rFont val="Calibri"/>
      </rPr>
      <t xml:space="preserve">         Requests rejected:        1</t>
    </r>
    <r>
      <rPr>
        <sz val="11"/>
        <color rgb="FF000000"/>
        <rFont val="Calibri"/>
      </rPr>
      <t xml:space="preserve">
</t>
    </r>
    <r>
      <rPr>
        <sz val="11"/>
        <color rgb="FF000000"/>
        <rFont val="Calibri"/>
      </rPr>
      <t xml:space="preserve">          Requests timeout:       0</t>
    </r>
    <r>
      <rPr>
        <sz val="11"/>
        <color rgb="FF000000"/>
        <rFont val="Calibri"/>
      </rPr>
      <t xml:space="preserve">
</t>
    </r>
    <r>
      <rPr>
        <sz val="11"/>
        <color rgb="FF000000"/>
        <rFont val="Calibri"/>
      </rPr>
      <t xml:space="preserve">    Requests retransmitted:  0</t>
    </r>
    <r>
      <rPr>
        <sz val="11"/>
        <color rgb="FF000000"/>
        <rFont val="Calibri"/>
      </rPr>
      <t xml:space="preserve">
</t>
    </r>
    <r>
      <rPr>
        <sz val="11"/>
        <color rgb="FF000000"/>
        <rFont val="Calibri"/>
      </rPr>
      <t xml:space="preserve">             Bad responses:           0</t>
    </r>
    <r>
      <rPr>
        <sz val="11"/>
        <color rgb="FF000000"/>
        <rFont val="Calibri"/>
      </rPr>
      <t xml:space="preserve">
</t>
    </r>
    <r>
      <rPr>
        <sz val="11"/>
        <color rgb="FF000000"/>
        <rFont val="Calibri"/>
      </rPr>
      <t xml:space="preserve">         Connection errors:        0</t>
    </r>
    <r>
      <rPr>
        <sz val="11"/>
        <color rgb="FF000000"/>
        <rFont val="Calibri"/>
      </rPr>
      <t xml:space="preserve">
</t>
    </r>
    <r>
      <rPr>
        <sz val="11"/>
        <color rgb="FF000000"/>
        <rFont val="Calibri"/>
      </rPr>
      <t xml:space="preserve">                DNS errors:              0</t>
    </r>
    <r>
      <rPr>
        <sz val="11"/>
        <color rgb="FF000000"/>
        <rFont val="Calibri"/>
      </rPr>
      <t xml:space="preserve">
</t>
    </r>
    <r>
      <rPr>
        <sz val="11"/>
        <color rgb="FF000000"/>
        <rFont val="Calibri"/>
      </rPr>
      <t xml:space="preserve">      CoA request received:     0</t>
    </r>
    <r>
      <rPr>
        <sz val="11"/>
        <color rgb="FF000000"/>
        <rFont val="Calibri"/>
      </rPr>
      <t xml:space="preserve">
</t>
    </r>
    <r>
      <rPr>
        <sz val="11"/>
        <color rgb="FF000000"/>
        <rFont val="Calibri"/>
      </rPr>
      <t xml:space="preserve">       DM request received:    0</t>
    </r>
    <r>
      <rPr>
        <sz val="11"/>
        <color rgb="FF000000"/>
        <rFont val="Calibri"/>
      </rPr>
      <t xml:space="preserve">
</t>
    </r>
    <r>
      <rPr>
        <sz val="11"/>
        <color rgb="FF000000"/>
        <rFont val="Calibri"/>
      </rPr>
      <t xml:space="preserve">              CoA ack sent:            0</t>
    </r>
    <r>
      <rPr>
        <sz val="11"/>
        <color rgb="FF000000"/>
        <rFont val="Calibri"/>
      </rPr>
      <t xml:space="preserve">
</t>
    </r>
    <r>
      <rPr>
        <sz val="11"/>
        <color rgb="FF000000"/>
        <rFont val="Calibri"/>
      </rPr>
      <t xml:space="preserve">               DM ack sent:           0</t>
    </r>
    <r>
      <rPr>
        <sz val="11"/>
        <color rgb="FF000000"/>
        <rFont val="Calibri"/>
      </rPr>
      <t xml:space="preserve">
</t>
    </r>
    <r>
      <rPr>
        <sz val="11"/>
        <color rgb="FF000000"/>
        <rFont val="Calibri"/>
      </rPr>
      <t xml:space="preserve">              CoA Nak sent:           0</t>
    </r>
    <r>
      <rPr>
        <sz val="11"/>
        <color rgb="FF000000"/>
        <rFont val="Calibri"/>
      </rPr>
      <t xml:space="preserve">
</t>
    </r>
    <r>
      <rPr>
        <sz val="11"/>
        <color rgb="FF000000"/>
        <rFont val="Calibri"/>
      </rPr>
      <t xml:space="preserve">               DM Nak sent:          0</t>
    </r>
    <r>
      <rPr>
        <sz val="11"/>
        <color rgb="FF000000"/>
        <rFont val="Calibri"/>
      </rPr>
      <t xml:space="preserve">
</t>
    </r>
    <r>
      <rPr>
        <sz val="11"/>
        <color rgb="FF000000"/>
        <rFont val="Calibri"/>
      </rPr>
      <t>RADIUS server-group: RSA1</t>
    </r>
    <r>
      <rPr>
        <sz val="11"/>
        <color rgb="FF000000"/>
        <rFont val="Calibri"/>
      </rPr>
      <t xml:space="preserve">
</t>
    </r>
    <r>
      <rPr>
        <sz val="11"/>
        <color rgb="FF000000"/>
        <rFont val="Calibri"/>
      </rPr>
      <t xml:space="preserve">     0: 192.168.16.45, authentication port 1812, accounting port 1813 </t>
    </r>
    <r>
      <rPr>
        <sz val="11"/>
        <color rgb="FF000000"/>
        <rFont val="Calibri"/>
      </rPr>
      <t xml:space="preserve">
</t>
    </r>
    <r>
      <rPr>
        <sz val="11"/>
        <color rgb="FF000000"/>
        <rFont val="Calibri"/>
      </rPr>
      <t>RADIUS server-group: TIC1</t>
    </r>
    <r>
      <rPr>
        <sz val="11"/>
        <color rgb="FF000000"/>
        <rFont val="Calibri"/>
      </rPr>
      <t xml:space="preserve">
</t>
    </r>
    <r>
      <rPr>
        <sz val="11"/>
        <color rgb="FF000000"/>
        <rFont val="Calibri"/>
      </rPr>
      <t xml:space="preserve">     0: 192.168.16.103, authentication port 1812, accounting port 1813 </t>
    </r>
    <r>
      <rPr>
        <sz val="11"/>
        <color rgb="FF000000"/>
        <rFont val="Calibri"/>
      </rPr>
      <t xml:space="preserve">
</t>
    </r>
    <r>
      <rPr>
        <sz val="11"/>
        <color rgb="FF000000"/>
        <rFont val="Calibri"/>
      </rPr>
      <t>Last time counters were cleared: never</t>
    </r>
    <r>
      <rPr>
        <sz val="11"/>
        <color rgb="FF000000"/>
        <rFont val="Calibri"/>
      </rPr>
      <t xml:space="preserve">
</t>
    </r>
    <r>
      <rPr>
        <sz val="11"/>
        <color rgb="FF000000"/>
        <rFont val="Calibri"/>
      </rPr>
      <t>!</t>
    </r>
    <r>
      <rPr>
        <sz val="11"/>
        <color rgb="FF000000"/>
        <rFont val="Calibri"/>
      </rPr>
      <t xml:space="preserve">
</t>
    </r>
    <r>
      <rPr>
        <sz val="11"/>
        <color rgb="FF000000"/>
        <rFont val="Calibri"/>
      </rPr>
      <t>trust certificate Arista-23.pem</t>
    </r>
    <r>
      <rPr>
        <sz val="11"/>
        <color rgb="FF000000"/>
        <rFont val="Calibri"/>
      </rPr>
      <t xml:space="preserve">
</t>
    </r>
    <r>
      <rPr>
        <sz val="11"/>
        <color rgb="FF000000"/>
        <rFont val="Calibri"/>
      </rPr>
      <t>switch#(config-mgmt-sec-ssl-profile-RSA1)#Aug 24 15:56:41 switch SuperServer: %SECURITY-3-SSL_PROFILE_VALID: SSL profile 'RSA01' is valid.</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</si>
  <si>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</si>
  <si>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Determine if the Arista network device obtains public key certificates from an appropriate certificate policy through an approved service provider.</t>
    </r>
    <r>
      <rPr>
        <sz val="11"/>
        <color rgb="FF000000"/>
        <rFont val="Calibri"/>
      </rPr>
      <t xml:space="preserve">
</t>
    </r>
    <r>
      <rPr>
        <sz val="11"/>
        <color rgb="FF000000"/>
        <rFont val="Calibri"/>
      </rPr>
      <t>Note: This check is Not Applicable if not using any PKI certificates.</t>
    </r>
    <r>
      <rPr>
        <sz val="11"/>
        <color rgb="FF000000"/>
        <rFont val="Calibri"/>
      </rPr>
      <t xml:space="preserve">
</t>
    </r>
    <r>
      <rPr>
        <sz val="11"/>
        <color rgb="FF000000"/>
        <rFont val="Calibri"/>
      </rPr>
      <t>Verify the DOD PKI certificates are copied to /certificate directory on the switch as outlined in the Arista Military Deployment Guide and configured as in the section "Configuring RSA SecureID with OTP Management".</t>
    </r>
    <r>
      <rPr>
        <sz val="11"/>
        <color rgb="FF000000"/>
        <rFont val="Calibri"/>
      </rPr>
      <t xml:space="preserve">
</t>
    </r>
    <r>
      <rPr>
        <sz val="11"/>
        <color rgb="FF000000"/>
        <rFont val="Calibri"/>
      </rPr>
      <t xml:space="preserve">  switch# #dir certificate:</t>
    </r>
    <r>
      <rPr>
        <sz val="11"/>
        <color rgb="FF000000"/>
        <rFont val="Calibri"/>
      </rPr>
      <t xml:space="preserve">
</t>
    </r>
    <r>
      <rPr>
        <sz val="11"/>
        <color rgb="FF000000"/>
        <rFont val="Calibri"/>
      </rPr>
      <t>Directory of certificate:/</t>
    </r>
    <r>
      <rPr>
        <sz val="11"/>
        <color rgb="FF000000"/>
        <rFont val="Calibri"/>
      </rPr>
      <t xml:space="preserve">
</t>
    </r>
    <r>
      <rPr>
        <sz val="11"/>
        <color rgb="FF000000"/>
        <rFont val="Calibri"/>
      </rPr>
      <t xml:space="preserve">       -rw-        2025           Apr 30 17:34  ARISTA_ROOT_CA.crt</t>
    </r>
    <r>
      <rPr>
        <sz val="11"/>
        <color rgb="FF000000"/>
        <rFont val="Calibri"/>
      </rPr>
      <t xml:space="preserve">
</t>
    </r>
    <r>
      <rPr>
        <sz val="11"/>
        <color rgb="FF000000"/>
        <rFont val="Calibri"/>
      </rPr>
      <t xml:space="preserve">       -rw-        2110           Apr 30 17:34  ARISTA_SIGNING_CA.crt</t>
    </r>
    <r>
      <rPr>
        <sz val="11"/>
        <color rgb="FF000000"/>
        <rFont val="Calibri"/>
      </rPr>
      <t xml:space="preserve">
</t>
    </r>
    <r>
      <rPr>
        <sz val="11"/>
        <color rgb="FF000000"/>
        <rFont val="Calibri"/>
      </rPr>
      <t xml:space="preserve">       -rw-        2015           Apr 30 17:35  Arista-CCS-720XP-48Y6.pem</t>
    </r>
    <r>
      <rPr>
        <sz val="11"/>
        <color rgb="FF000000"/>
        <rFont val="Calibri"/>
      </rPr>
      <t xml:space="preserve">
</t>
    </r>
    <r>
      <rPr>
        <sz val="11"/>
        <color rgb="FF000000"/>
        <rFont val="Calibri"/>
      </rPr>
      <t xml:space="preserve">       -rw-        2020           Apr 30 17:35  DOD_JITC_Root_CA_3__0x01__DOD_JITC_Root_CA_3.cer</t>
    </r>
    <r>
      <rPr>
        <sz val="11"/>
        <color rgb="FF000000"/>
        <rFont val="Calibri"/>
      </rPr>
      <t xml:space="preserve">
</t>
    </r>
    <r>
      <rPr>
        <sz val="11"/>
        <color rgb="FF000000"/>
        <rFont val="Calibri"/>
      </rPr>
      <t xml:space="preserve">       -rw-        2125           Apr 30 17:35  CA-60.cer</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provider of the certificate is a DOD-approved certificate authority.</t>
    </r>
    <r>
      <rPr>
        <sz val="11"/>
        <color rgb="FF000000"/>
        <rFont val="Calibri"/>
      </rPr>
      <t xml:space="preserve">
</t>
    </r>
    <r>
      <rPr>
        <sz val="11"/>
        <color rgb="FF000000"/>
        <rFont val="Calibri"/>
      </rPr>
      <t>If the Arista network device does not obtain its public key certificates from an appropriate certificate policy through an approved service provider, this is a finding.</t>
    </r>
  </si>
  <si>
    <t>V-255966</t>
  </si>
  <si>
    <r>
      <rPr>
        <sz val="11"/>
        <rFont val="Calibri"/>
      </rPr>
      <t>The Arista network Arista device must be configured to send log data to a central log server for the purpose of forwarding alerts to the administrators and the ISSO.</t>
    </r>
  </si>
  <si>
    <r>
      <rPr>
        <sz val="11"/>
        <color rgb="FF000000"/>
        <rFont val="Calibri"/>
      </rPr>
      <t>The Arista network device must be configured for Syslog server for auditing data by using the following commands:</t>
    </r>
    <r>
      <rPr>
        <sz val="11"/>
        <color rgb="FF000000"/>
        <rFont val="Calibri"/>
      </rPr>
      <t xml:space="preserve">
</t>
    </r>
    <r>
      <rPr>
        <sz val="11"/>
        <color rgb="FF000000"/>
        <rFont val="Calibri"/>
      </rPr>
      <t>switch(config)#logging host 192.168.16.30 514</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</si>
  <si>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r>
      <rPr>
        <sz val="11"/>
        <color rgb="FF000000"/>
        <rFont val="Calibri"/>
      </rPr>
      <t xml:space="preserve">
</t>
    </r>
    <r>
      <rPr>
        <sz val="11"/>
        <color rgb="FF000000"/>
        <rFont val="Calibri"/>
      </rPr>
      <t>Satisfies: SRG-APP-000516-NDM-000350, SRG-APP-000119-NDM-000236, SRG-APP-000120-NDM-000237, SRG-APP-000515-NDM-000325</t>
    </r>
  </si>
  <si>
    <r>
      <rPr>
        <sz val="11"/>
        <color rgb="FF000000"/>
        <rFont val="Calibri"/>
      </rPr>
      <t>Verify the Arista network device has been configured Syslog server for auditing data by using the following command:</t>
    </r>
    <r>
      <rPr>
        <sz val="11"/>
        <color rgb="FF000000"/>
        <rFont val="Calibri"/>
      </rPr>
      <t xml:space="preserve">
</t>
    </r>
    <r>
      <rPr>
        <sz val="11"/>
        <color rgb="FF000000"/>
        <rFont val="Calibri"/>
      </rPr>
      <t>switch#show running-config | section logging</t>
    </r>
    <r>
      <rPr>
        <sz val="11"/>
        <color rgb="FF000000"/>
        <rFont val="Calibri"/>
      </rPr>
      <t xml:space="preserve">
</t>
    </r>
    <r>
      <rPr>
        <sz val="11"/>
        <color rgb="FF000000"/>
        <rFont val="Calibri"/>
      </rPr>
      <t>logging host 192.168.16.30 514</t>
    </r>
    <r>
      <rPr>
        <sz val="11"/>
        <color rgb="FF000000"/>
        <rFont val="Calibri"/>
      </rPr>
      <t xml:space="preserve">
</t>
    </r>
    <r>
      <rPr>
        <sz val="11"/>
        <color rgb="FF000000"/>
        <rFont val="Calibri"/>
      </rPr>
      <t>!</t>
    </r>
    <r>
      <rPr>
        <sz val="11"/>
        <color rgb="FF000000"/>
        <rFont val="Calibri"/>
      </rPr>
      <t xml:space="preserve">
</t>
    </r>
    <r>
      <rPr>
        <sz val="11"/>
        <color rgb="FF000000"/>
        <rFont val="Calibri"/>
      </rPr>
      <t>If logging host is not configured to send log data to a central log server, this is a finding.</t>
    </r>
  </si>
  <si>
    <t>V-255967</t>
  </si>
  <si>
    <r>
      <rPr>
        <sz val="11"/>
        <rFont val="Calibri"/>
      </rPr>
      <t>The Arista network device must be running an operating system release that is currently supported by the vendor.</t>
    </r>
  </si>
  <si>
    <r>
      <rPr>
        <sz val="11"/>
        <color rgb="FF000000"/>
        <rFont val="Calibri"/>
      </rPr>
      <t>Upgrade the Arista network device to an operating system that is supported by the vendor.</t>
    </r>
    <r>
      <rPr>
        <sz val="11"/>
        <color rgb="FF000000"/>
        <rFont val="Calibri"/>
      </rPr>
      <t xml:space="preserve">
</t>
    </r>
    <r>
      <rPr>
        <sz val="11"/>
        <color rgb="FF000000"/>
        <rFont val="Calibri"/>
      </rPr>
      <t>Step 1: The Administrator would log on to www.arista.com/support/software-download website and choose EOS/Active Releases and choose appropriate version of EOS to download.</t>
    </r>
    <r>
      <rPr>
        <sz val="11"/>
        <color rgb="FF000000"/>
        <rFont val="Calibri"/>
      </rPr>
      <t xml:space="preserve">
</t>
    </r>
    <r>
      <rPr>
        <sz val="11"/>
        <color rgb="FF000000"/>
        <rFont val="Calibri"/>
      </rPr>
      <t>Step 2: Transfer the EOS-4.x.yz.swi.sha512sum to Arista network device directory "flash:".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3: From the EOS CLI, type dir flash: to verify the file EOS-4.x.yz.swi.sha512sum is in the directory "flash:".</t>
    </r>
    <r>
      <rPr>
        <sz val="11"/>
        <color rgb="FF000000"/>
        <rFont val="Calibri"/>
      </rPr>
      <t xml:space="preserve">
</t>
    </r>
    <r>
      <rPr>
        <sz val="11"/>
        <color rgb="FF000000"/>
        <rFont val="Calibri"/>
      </rPr>
      <t>switch#directory flash:</t>
    </r>
    <r>
      <rPr>
        <sz val="11"/>
        <color rgb="FF000000"/>
        <rFont val="Calibri"/>
      </rPr>
      <t xml:space="preserve">
</t>
    </r>
    <r>
      <rPr>
        <sz val="11"/>
        <color rgb="FF000000"/>
        <rFont val="Calibri"/>
      </rPr>
      <t>EOS-4.x.yz.swi.sha512sum</t>
    </r>
    <r>
      <rPr>
        <sz val="11"/>
        <color rgb="FF000000"/>
        <rFont val="Calibri"/>
      </rPr>
      <t xml:space="preserve">
</t>
    </r>
    <r>
      <rPr>
        <sz val="11"/>
        <color rgb="FF000000"/>
        <rFont val="Calibri"/>
      </rPr>
      <t>Step 4: Use the command verify to verify the checksum sha512sum:</t>
    </r>
    <r>
      <rPr>
        <sz val="11"/>
        <color rgb="FF000000"/>
        <rFont val="Calibri"/>
      </rPr>
      <t xml:space="preserve">
</t>
    </r>
    <r>
      <rPr>
        <sz val="11"/>
        <color rgb="FF000000"/>
        <rFont val="Calibri"/>
      </rPr>
      <t>switch#verify flash: /sha512 flash:EOS-4.x.yz</t>
    </r>
    <r>
      <rPr>
        <sz val="11"/>
        <color rgb="FF000000"/>
        <rFont val="Calibri"/>
      </rPr>
      <t xml:space="preserve">
</t>
    </r>
    <r>
      <rPr>
        <sz val="11"/>
        <color rgb="FF000000"/>
        <rFont val="Calibri"/>
      </rPr>
      <t>checksum should match</t>
    </r>
    <r>
      <rPr>
        <sz val="11"/>
        <color rgb="FF000000"/>
        <rFont val="Calibri"/>
      </rPr>
      <t xml:space="preserve">
</t>
    </r>
    <r>
      <rPr>
        <sz val="11"/>
        <color rgb="FF000000"/>
        <rFont val="Calibri"/>
      </rPr>
      <t>Step 5: The file can also be verified from bash.</t>
    </r>
    <r>
      <rPr>
        <sz val="11"/>
        <color rgb="FF000000"/>
        <rFont val="Calibri"/>
      </rPr>
      <t xml:space="preserve">
</t>
    </r>
    <r>
      <rPr>
        <sz val="11"/>
        <color rgb="FF000000"/>
        <rFont val="Calibri"/>
      </rPr>
      <t>switch#bash</t>
    </r>
    <r>
      <rPr>
        <sz val="11"/>
        <color rgb="FF000000"/>
        <rFont val="Calibri"/>
      </rPr>
      <t xml:space="preserve">
</t>
    </r>
    <r>
      <rPr>
        <sz val="11"/>
        <color rgb="FF000000"/>
        <rFont val="Calibri"/>
      </rPr>
      <t>#bash</t>
    </r>
    <r>
      <rPr>
        <sz val="11"/>
        <color rgb="FF000000"/>
        <rFont val="Calibri"/>
      </rPr>
      <t xml:space="preserve">
</t>
    </r>
    <r>
      <rPr>
        <sz val="11"/>
        <color rgb="FF000000"/>
        <rFont val="Calibri"/>
      </rPr>
      <t># sha512sum  /mnt/flash/EOS-4.x.yz</t>
    </r>
    <r>
      <rPr>
        <sz val="11"/>
        <color rgb="FF000000"/>
        <rFont val="Calibri"/>
      </rPr>
      <t xml:space="preserve">
</t>
    </r>
    <r>
      <rPr>
        <sz val="11"/>
        <color rgb="FF000000"/>
        <rFont val="Calibri"/>
      </rPr>
      <t>*note the Arista network device would not run an invalid version of EOS and if the checksum does not match, contact an Arista Representative for assistance.</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</si>
  <si>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</si>
  <si>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Verify the Arista device is running a certified version of EOS from the Arista.com website on the Support/Software Download section.</t>
    </r>
    <r>
      <rPr>
        <sz val="11"/>
        <color rgb="FF000000"/>
        <rFont val="Calibri"/>
      </rPr>
      <t xml:space="preserve">
</t>
    </r>
    <r>
      <rPr>
        <sz val="11"/>
        <color rgb="FF000000"/>
        <rFont val="Calibri"/>
      </rPr>
      <t>switch#show version</t>
    </r>
    <r>
      <rPr>
        <sz val="11"/>
        <color rgb="FF000000"/>
        <rFont val="Calibri"/>
      </rPr>
      <t xml:space="preserve">
</t>
    </r>
    <r>
      <rPr>
        <sz val="11"/>
        <color rgb="FF000000"/>
        <rFont val="Calibri"/>
      </rPr>
      <t>Arista DCS-7280SRA-48C6-F</t>
    </r>
    <r>
      <rPr>
        <sz val="11"/>
        <color rgb="FF000000"/>
        <rFont val="Calibri"/>
      </rPr>
      <t xml:space="preserve">
</t>
    </r>
    <r>
      <rPr>
        <sz val="11"/>
        <color rgb="FF000000"/>
        <rFont val="Calibri"/>
      </rPr>
      <t>Hardware version: 21.00</t>
    </r>
    <r>
      <rPr>
        <sz val="11"/>
        <color rgb="FF000000"/>
        <rFont val="Calibri"/>
      </rPr>
      <t xml:space="preserve">
</t>
    </r>
    <r>
      <rPr>
        <sz val="11"/>
        <color rgb="FF000000"/>
        <rFont val="Calibri"/>
      </rPr>
      <t>Serial number: SSJ18250372</t>
    </r>
    <r>
      <rPr>
        <sz val="11"/>
        <color rgb="FF000000"/>
        <rFont val="Calibri"/>
      </rPr>
      <t xml:space="preserve">
</t>
    </r>
    <r>
      <rPr>
        <sz val="11"/>
        <color rgb="FF000000"/>
        <rFont val="Calibri"/>
      </rPr>
      <t>Hardware MAC address: 7483.ef6d.86f7</t>
    </r>
    <r>
      <rPr>
        <sz val="11"/>
        <color rgb="FF000000"/>
        <rFont val="Calibri"/>
      </rPr>
      <t xml:space="preserve">
</t>
    </r>
    <r>
      <rPr>
        <sz val="11"/>
        <color rgb="FF000000"/>
        <rFont val="Calibri"/>
      </rPr>
      <t>System MAC address: 7483.ef6d.86f7</t>
    </r>
    <r>
      <rPr>
        <sz val="11"/>
        <color rgb="FF000000"/>
        <rFont val="Calibri"/>
      </rPr>
      <t xml:space="preserve">
</t>
    </r>
    <r>
      <rPr>
        <sz val="11"/>
        <color rgb="FF000000"/>
        <rFont val="Calibri"/>
      </rPr>
      <t>Software image version: 4.26.4M</t>
    </r>
    <r>
      <rPr>
        <sz val="11"/>
        <color rgb="FF000000"/>
        <rFont val="Calibri"/>
      </rPr>
      <t xml:space="preserve">
</t>
    </r>
    <r>
      <rPr>
        <sz val="11"/>
        <color rgb="FF000000"/>
        <rFont val="Calibri"/>
      </rPr>
      <t>Architecture: i686</t>
    </r>
    <r>
      <rPr>
        <sz val="11"/>
        <color rgb="FF000000"/>
        <rFont val="Calibri"/>
      </rPr>
      <t xml:space="preserve">
</t>
    </r>
    <r>
      <rPr>
        <sz val="11"/>
        <color rgb="FF000000"/>
        <rFont val="Calibri"/>
      </rPr>
      <t>Internal build version: 4.26.4M-25280047.4264M</t>
    </r>
    <r>
      <rPr>
        <sz val="11"/>
        <color rgb="FF000000"/>
        <rFont val="Calibri"/>
      </rPr>
      <t xml:space="preserve">
</t>
    </r>
    <r>
      <rPr>
        <sz val="11"/>
        <color rgb="FF000000"/>
        <rFont val="Calibri"/>
      </rPr>
      <t>Internal build ID: 79589245-f1f3-49b7-8bee-cbfacac004e6</t>
    </r>
    <r>
      <rPr>
        <sz val="11"/>
        <color rgb="FF000000"/>
        <rFont val="Calibri"/>
      </rPr>
      <t xml:space="preserve">
</t>
    </r>
    <r>
      <rPr>
        <sz val="11"/>
        <color rgb="FF000000"/>
        <rFont val="Calibri"/>
      </rPr>
      <t>Image format version: 1.0</t>
    </r>
    <r>
      <rPr>
        <sz val="11"/>
        <color rgb="FF000000"/>
        <rFont val="Calibri"/>
      </rPr>
      <t xml:space="preserve">
</t>
    </r>
    <r>
      <rPr>
        <sz val="11"/>
        <color rgb="FF000000"/>
        <rFont val="Calibri"/>
      </rPr>
      <t>Uptime: 2 weeks, 0 days, 9 hours and 53 minutes</t>
    </r>
    <r>
      <rPr>
        <sz val="11"/>
        <color rgb="FF000000"/>
        <rFont val="Calibri"/>
      </rPr>
      <t xml:space="preserve">
</t>
    </r>
    <r>
      <rPr>
        <sz val="11"/>
        <color rgb="FF000000"/>
        <rFont val="Calibri"/>
      </rPr>
      <t>Total memory: 8098984 kB</t>
    </r>
    <r>
      <rPr>
        <sz val="11"/>
        <color rgb="FF000000"/>
        <rFont val="Calibri"/>
      </rPr>
      <t xml:space="preserve">
</t>
    </r>
    <r>
      <rPr>
        <sz val="11"/>
        <color rgb="FF000000"/>
        <rFont val="Calibri"/>
      </rPr>
      <t>Free memory: 6155528 kB</t>
    </r>
    <r>
      <rPr>
        <sz val="11"/>
        <color rgb="FF000000"/>
        <rFont val="Calibri"/>
      </rPr>
      <t xml:space="preserve">
</t>
    </r>
    <r>
      <rPr>
        <sz val="11"/>
        <color rgb="FF000000"/>
        <rFont val="Calibri"/>
      </rPr>
      <t>If the Arista network device is not running an operating system release that is currently supported by Arista Networks, this is a finding.</t>
    </r>
  </si>
  <si>
    <t>V-255968</t>
  </si>
  <si>
    <r>
      <rPr>
        <sz val="11"/>
        <rFont val="Calibri"/>
      </rPr>
      <t>The Arista MLS layer 2 switch must uniquely identify all network-connected endpoint devices before establishing any connection.</t>
    </r>
  </si>
  <si>
    <t>L2S</t>
  </si>
  <si>
    <r>
      <rPr>
        <sz val="11"/>
        <color rgb="FF000000"/>
        <rFont val="Calibri"/>
      </rPr>
      <t>Configure Arista MLS switch for 802.1X globally with the following mandatory parameters, and then configure non-data center access ports and all applicable interfaces.</t>
    </r>
    <r>
      <rPr>
        <sz val="11"/>
        <color rgb="FF000000"/>
        <rFont val="Calibri"/>
      </rPr>
      <t xml:space="preserve">
</t>
    </r>
    <r>
      <rPr>
        <sz val="11"/>
        <color rgb="FF000000"/>
        <rFont val="Calibri"/>
      </rPr>
      <t>Step 1: Configure the Arista MLS switch for 802.1X globally using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logging level DOT1X informational </t>
    </r>
    <r>
      <rPr>
        <sz val="11"/>
        <color rgb="FF000000"/>
        <rFont val="Calibri"/>
      </rPr>
      <t xml:space="preserve">
</t>
    </r>
    <r>
      <rPr>
        <sz val="11"/>
        <color rgb="FF000000"/>
        <rFont val="Calibri"/>
      </rPr>
      <t>aaa authentication dot1x default group radius </t>
    </r>
    <r>
      <rPr>
        <sz val="11"/>
        <color rgb="FF000000"/>
        <rFont val="Calibri"/>
      </rPr>
      <t xml:space="preserve">
</t>
    </r>
    <r>
      <rPr>
        <sz val="11"/>
        <color rgb="FF000000"/>
        <rFont val="Calibri"/>
      </rPr>
      <t>dot1x system-auth-control</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the Arista switch for all non-data center access ports with 802.1X VLAN to an access/trunk port and set the 802.1X port access entity (PAE) to authenticator with the following commands:</t>
    </r>
    <r>
      <rPr>
        <sz val="11"/>
        <color rgb="FF000000"/>
        <rFont val="Calibri"/>
      </rPr>
      <t xml:space="preserve">
</t>
    </r>
    <r>
      <rPr>
        <sz val="11"/>
        <color rgb="FF000000"/>
        <rFont val="Calibri"/>
      </rPr>
      <t>interface Ethernet4</t>
    </r>
    <r>
      <rPr>
        <sz val="11"/>
        <color rgb="FF000000"/>
        <rFont val="Calibri"/>
      </rPr>
      <t xml:space="preserve">
</t>
    </r>
    <r>
      <rPr>
        <sz val="11"/>
        <color rgb="FF000000"/>
        <rFont val="Calibri"/>
      </rPr>
      <t>description 802.1X Host-Mode Access Port</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reauthentication</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dot1x timeout quiet-period 10</t>
    </r>
    <r>
      <rPr>
        <sz val="11"/>
        <color rgb="FF000000"/>
        <rFont val="Calibri"/>
      </rPr>
      <t xml:space="preserve">
</t>
    </r>
    <r>
      <rPr>
        <sz val="11"/>
        <color rgb="FF000000"/>
        <rFont val="Calibri"/>
      </rPr>
      <t>!</t>
    </r>
    <r>
      <rPr>
        <sz val="11"/>
        <color rgb="FF000000"/>
        <rFont val="Calibri"/>
      </rPr>
      <t xml:space="preserve">
</t>
    </r>
    <r>
      <rPr>
        <sz val="11"/>
        <color rgb="FF000000"/>
        <rFont val="Calibri"/>
      </rPr>
      <t>Step 3: The Arista switch can be also configured for MAC-based authentication. Configuring MAB requires that every supplicant trying to gain access to the switch authenticator port is individually authenticated by MAC address as opposed to authenticating just one supplicant on a given VLAN or port with 802.1X, and then using the MAC address of these devices as username and password in the RADIUS request packets.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Ethernet7</t>
    </r>
    <r>
      <rPr>
        <sz val="11"/>
        <color rgb="FF000000"/>
        <rFont val="Calibri"/>
      </rPr>
      <t xml:space="preserve">
</t>
    </r>
    <r>
      <rPr>
        <sz val="11"/>
        <color rgb="FF000000"/>
        <rFont val="Calibri"/>
      </rPr>
      <t xml:space="preserve"> description MAC-Based Authentication</t>
    </r>
    <r>
      <rPr>
        <sz val="11"/>
        <color rgb="FF000000"/>
        <rFont val="Calibri"/>
      </rPr>
      <t xml:space="preserve">
</t>
    </r>
    <r>
      <rPr>
        <sz val="11"/>
        <color rgb="FF000000"/>
        <rFont val="Calibri"/>
      </rPr>
      <t xml:space="preserve">   speed 100full</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mac based authentication</t>
    </r>
    <r>
      <rPr>
        <sz val="11"/>
        <color rgb="FF000000"/>
        <rFont val="Calibri"/>
      </rPr>
      <t xml:space="preserve">
</t>
    </r>
    <r>
      <rPr>
        <sz val="11"/>
        <color rgb="FF000000"/>
        <rFont val="Calibri"/>
      </rPr>
      <t>!</t>
    </r>
  </si>
  <si>
    <r>
      <rPr>
        <sz val="11"/>
        <color rgb="FF000000"/>
        <rFont val="Calibri"/>
      </rPr>
      <t>Controlling LAN access via 802.1x authentication can assist in preventing a malicious user from connecting an unauthorized PC to a switch port to inject or receive data from the network without detection.</t>
    </r>
    <r>
      <rPr>
        <sz val="11"/>
        <color rgb="FF000000"/>
        <rFont val="Calibri"/>
      </rPr>
      <t xml:space="preserve">
</t>
    </r>
    <r>
      <rPr>
        <sz val="11"/>
        <color rgb="FF000000"/>
        <rFont val="Calibri"/>
      </rPr>
      <t>Satisfies: SRG-NET-000148-L2S-000015, SRG-NET-000343-L2S-000016</t>
    </r>
  </si>
  <si>
    <r>
      <rPr>
        <sz val="11"/>
        <color rgb="FF000000"/>
        <rFont val="Calibri"/>
      </rPr>
      <t>Verify the Arista MLS switch configuration has 802.1x authentication implemented for all access switch ports connecting to LAN outlets (i.e., RJ-45 wall plates) or devices not located in the telecom room, wiring closets, or equipment rooms. MAC Authentication Bypass (MAB) must be configured on  switch ports connected to devices that do not provide an 802.1x supplicant.</t>
    </r>
    <r>
      <rPr>
        <sz val="11"/>
        <color rgb="FF000000"/>
        <rFont val="Calibri"/>
      </rPr>
      <t xml:space="preserve">
</t>
    </r>
    <r>
      <rPr>
        <sz val="11"/>
        <color rgb="FF000000"/>
        <rFont val="Calibri"/>
      </rPr>
      <t>Verify the Arista MLS switch configuration for 802.1x is configured globally and, on the required host-based access ports or MAB, is configured on ports that require RADIUS and MAC-based supplicants.</t>
    </r>
    <r>
      <rPr>
        <sz val="11"/>
        <color rgb="FF000000"/>
        <rFont val="Calibri"/>
      </rPr>
      <t xml:space="preserve">
</t>
    </r>
    <r>
      <rPr>
        <sz val="11"/>
        <color rgb="FF000000"/>
        <rFont val="Calibri"/>
      </rPr>
      <t>switch# show run | section dot1x</t>
    </r>
    <r>
      <rPr>
        <sz val="11"/>
        <color rgb="FF000000"/>
        <rFont val="Calibri"/>
      </rPr>
      <t xml:space="preserve">
</t>
    </r>
    <r>
      <rPr>
        <sz val="11"/>
        <color rgb="FF000000"/>
        <rFont val="Calibri"/>
      </rPr>
      <t>logging level DOT1X informational </t>
    </r>
    <r>
      <rPr>
        <sz val="11"/>
        <color rgb="FF000000"/>
        <rFont val="Calibri"/>
      </rPr>
      <t xml:space="preserve">
</t>
    </r>
    <r>
      <rPr>
        <sz val="11"/>
        <color rgb="FF000000"/>
        <rFont val="Calibri"/>
      </rPr>
      <t>aaa authentication dot1x default group radius </t>
    </r>
    <r>
      <rPr>
        <sz val="11"/>
        <color rgb="FF000000"/>
        <rFont val="Calibri"/>
      </rPr>
      <t xml:space="preserve">
</t>
    </r>
    <r>
      <rPr>
        <sz val="11"/>
        <color rgb="FF000000"/>
        <rFont val="Calibri"/>
      </rPr>
      <t>dot1x system-auth-control</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Ethernet6</t>
    </r>
    <r>
      <rPr>
        <sz val="11"/>
        <color rgb="FF000000"/>
        <rFont val="Calibri"/>
      </rPr>
      <t xml:space="preserve">
</t>
    </r>
    <r>
      <rPr>
        <sz val="11"/>
        <color rgb="FF000000"/>
        <rFont val="Calibri"/>
      </rPr>
      <t xml:space="preserve">   description 802.1X Access Network</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reauthentication</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dot1x timeout quiet-period 10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Ethernet7</t>
    </r>
    <r>
      <rPr>
        <sz val="11"/>
        <color rgb="FF000000"/>
        <rFont val="Calibri"/>
      </rPr>
      <t xml:space="preserve">
</t>
    </r>
    <r>
      <rPr>
        <sz val="11"/>
        <color rgb="FF000000"/>
        <rFont val="Calibri"/>
      </rPr>
      <t xml:space="preserve">   description STIG MAC-Based Authentication</t>
    </r>
    <r>
      <rPr>
        <sz val="11"/>
        <color rgb="FF000000"/>
        <rFont val="Calibri"/>
      </rPr>
      <t xml:space="preserve">
</t>
    </r>
    <r>
      <rPr>
        <sz val="11"/>
        <color rgb="FF000000"/>
        <rFont val="Calibri"/>
      </rPr>
      <t xml:space="preserve">   speed 100full</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mac based authentication</t>
    </r>
    <r>
      <rPr>
        <sz val="11"/>
        <color rgb="FF000000"/>
        <rFont val="Calibri"/>
      </rPr>
      <t xml:space="preserve">
</t>
    </r>
    <r>
      <rPr>
        <sz val="11"/>
        <color rgb="FF000000"/>
        <rFont val="Calibri"/>
      </rPr>
      <t>!</t>
    </r>
    <r>
      <rPr>
        <sz val="11"/>
        <color rgb="FF000000"/>
        <rFont val="Calibri"/>
      </rPr>
      <t xml:space="preserve">
</t>
    </r>
    <r>
      <rPr>
        <sz val="11"/>
        <color rgb="FF000000"/>
        <rFont val="Calibri"/>
      </rPr>
      <t>If 802.1x authentication or MAB is not configured on all access switch ports connecting to LAN outlets or devices not located in the telecom room, wiring closets, or equipment rooms, this is a finding.</t>
    </r>
  </si>
  <si>
    <t>V-255969</t>
  </si>
  <si>
    <r>
      <rPr>
        <sz val="11"/>
        <rFont val="Calibri"/>
      </rPr>
      <t>The Arista MLS layer 2 switch must be configured for Storm Control to limit the effects of packet flooding types of denial-of-service (DoS) attacks.</t>
    </r>
  </si>
  <si>
    <r>
      <rPr>
        <sz val="11"/>
        <color rgb="FF000000"/>
        <rFont val="Calibri"/>
      </rPr>
      <t>The Arista MLS switch must be configured to implement a storm-control policy for traffic prioritization and bandwidth reservation.</t>
    </r>
    <r>
      <rPr>
        <sz val="11"/>
        <color rgb="FF000000"/>
        <rFont val="Calibri"/>
      </rPr>
      <t xml:space="preserve">
</t>
    </r>
    <r>
      <rPr>
        <sz val="11"/>
        <color rgb="FF000000"/>
        <rFont val="Calibri"/>
      </rPr>
      <t>Storm-control on switch Ethernet interfaces can be configured to limit the packets based on broadcast, multicast, and unknown-unicast traffic:</t>
    </r>
    <r>
      <rPr>
        <sz val="11"/>
        <color rgb="FF000000"/>
        <rFont val="Calibri"/>
      </rPr>
      <t xml:space="preserve">
</t>
    </r>
    <r>
      <rPr>
        <sz val="11"/>
        <color rgb="FF000000"/>
        <rFont val="Calibri"/>
      </rPr>
      <t>switch#configure</t>
    </r>
    <r>
      <rPr>
        <sz val="11"/>
        <color rgb="FF000000"/>
        <rFont val="Calibri"/>
      </rPr>
      <t xml:space="preserve">
</t>
    </r>
    <r>
      <rPr>
        <sz val="11"/>
        <color rgb="FF000000"/>
        <rFont val="Calibri"/>
      </rPr>
      <t>switch(config)#internet et[X]</t>
    </r>
    <r>
      <rPr>
        <sz val="11"/>
        <color rgb="FF000000"/>
        <rFont val="Calibri"/>
      </rPr>
      <t xml:space="preserve">
</t>
    </r>
    <r>
      <rPr>
        <sz val="11"/>
        <color rgb="FF000000"/>
        <rFont val="Calibri"/>
      </rPr>
      <t>interface Ethernet[X] </t>
    </r>
    <r>
      <rPr>
        <sz val="11"/>
        <color rgb="FF000000"/>
        <rFont val="Calibri"/>
      </rPr>
      <t xml:space="preserve">
</t>
    </r>
    <r>
      <rPr>
        <sz val="11"/>
        <color rgb="FF000000"/>
        <rFont val="Calibri"/>
      </rPr>
      <t>switchport</t>
    </r>
    <r>
      <rPr>
        <sz val="11"/>
        <color rgb="FF000000"/>
        <rFont val="Calibri"/>
      </rPr>
      <t xml:space="preserve">
</t>
    </r>
    <r>
      <rPr>
        <sz val="11"/>
        <color rgb="FF000000"/>
        <rFont val="Calibri"/>
      </rPr>
      <t>   storm-control broadcast level pps 5000</t>
    </r>
    <r>
      <rPr>
        <sz val="11"/>
        <color rgb="FF000000"/>
        <rFont val="Calibri"/>
      </rPr>
      <t xml:space="preserve">
</t>
    </r>
    <r>
      <rPr>
        <sz val="11"/>
        <color rgb="FF000000"/>
        <rFont val="Calibri"/>
      </rPr>
      <t>   storm-control multicast level pps 5000</t>
    </r>
    <r>
      <rPr>
        <sz val="11"/>
        <color rgb="FF000000"/>
        <rFont val="Calibri"/>
      </rPr>
      <t xml:space="preserve">
</t>
    </r>
    <r>
      <rPr>
        <sz val="11"/>
        <color rgb="FF000000"/>
        <rFont val="Calibri"/>
      </rPr>
      <t>   storm-control unknown-unicast level pps 5000</t>
    </r>
  </si>
  <si>
    <r>
      <rPr>
        <sz val="11"/>
        <color rgb="FF000000"/>
        <rFont val="Calibri"/>
      </rPr>
      <t>Denial of service is a condition when a resource is not available for legitimate users. Packet flooding distributed DoS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r>
      <rPr>
        <sz val="11"/>
        <color rgb="FF000000"/>
        <rFont val="Calibri"/>
      </rPr>
      <t xml:space="preserve">
</t>
    </r>
    <r>
      <rPr>
        <sz val="11"/>
        <color rgb="FF000000"/>
        <rFont val="Calibri"/>
      </rPr>
      <t>Satisfies: SRG-NET-000193-L2S-000020, SRG-NET-000362-L2S-000024, SRG-NET-000512-L2S-000001</t>
    </r>
  </si>
  <si>
    <r>
      <rPr>
        <sz val="11"/>
        <color rgb="FF000000"/>
        <rFont val="Calibri"/>
      </rPr>
      <t>Verify the Arista MLS switch is configured for storm-control on applicable Ethernet interfaces.</t>
    </r>
    <r>
      <rPr>
        <sz val="11"/>
        <color rgb="FF000000"/>
        <rFont val="Calibri"/>
      </rPr>
      <t xml:space="preserve">
</t>
    </r>
    <r>
      <rPr>
        <sz val="11"/>
        <color rgb="FF000000"/>
        <rFont val="Calibri"/>
      </rPr>
      <t>switch#show storm-control</t>
    </r>
    <r>
      <rPr>
        <sz val="11"/>
        <color rgb="FF000000"/>
        <rFont val="Calibri"/>
      </rPr>
      <t xml:space="preserve">
</t>
    </r>
    <r>
      <rPr>
        <sz val="11"/>
        <color rgb="FF000000"/>
        <rFont val="Calibri"/>
      </rPr>
      <t>Port          Type  Level Rate(Mbps)   Status      Drops Reason</t>
    </r>
    <r>
      <rPr>
        <sz val="11"/>
        <color rgb="FF000000"/>
        <rFont val="Calibri"/>
      </rPr>
      <t xml:space="preserve">
</t>
    </r>
    <r>
      <rPr>
        <sz val="11"/>
        <color rgb="FF000000"/>
        <rFont val="Calibri"/>
      </rPr>
      <t>Et10/2         all     75       7500   active          0</t>
    </r>
    <r>
      <rPr>
        <sz val="11"/>
        <color rgb="FF000000"/>
        <rFont val="Calibri"/>
      </rPr>
      <t xml:space="preserve">
</t>
    </r>
    <r>
      <rPr>
        <sz val="11"/>
        <color rgb="FF000000"/>
        <rFont val="Calibri"/>
      </rPr>
      <t>Et4   multicast     55       5500   active          0</t>
    </r>
    <r>
      <rPr>
        <sz val="11"/>
        <color rgb="FF000000"/>
        <rFont val="Calibri"/>
      </rPr>
      <t xml:space="preserve">
</t>
    </r>
    <r>
      <rPr>
        <sz val="11"/>
        <color rgb="FF000000"/>
        <rFont val="Calibri"/>
      </rPr>
      <t xml:space="preserve">Et4   broadcast     50       5000   active          </t>
    </r>
    <r>
      <rPr>
        <sz val="11"/>
        <color rgb="FF000000"/>
        <rFont val="Calibri"/>
      </rPr>
      <t xml:space="preserve">
</t>
    </r>
    <r>
      <rPr>
        <sz val="11"/>
        <color rgb="FF000000"/>
        <rFont val="Calibri"/>
      </rPr>
      <t>switch#</t>
    </r>
    <r>
      <rPr>
        <sz val="11"/>
        <color rgb="FF000000"/>
        <rFont val="Calibri"/>
      </rPr>
      <t xml:space="preserve">
</t>
    </r>
    <r>
      <rPr>
        <sz val="11"/>
        <color rgb="FF000000"/>
        <rFont val="Calibri"/>
      </rPr>
      <t>If the Arista MLS switch is not configured to implement a storm-control policy, this is a finding.</t>
    </r>
  </si>
  <si>
    <t>V-255970</t>
  </si>
  <si>
    <r>
      <rPr>
        <sz val="11"/>
        <rFont val="Calibri"/>
      </rPr>
      <t>The Arista MLS switch must have Root Guard enabled on all switch ports connecting to access layer switches and hosts.</t>
    </r>
  </si>
  <si>
    <t>CAT III (Low)</t>
  </si>
  <si>
    <r>
      <rPr>
        <sz val="11"/>
        <color rgb="FF000000"/>
        <rFont val="Calibri"/>
      </rPr>
      <t>The Arista MLS switch must be configured for spanning-tree guard root mode on all ports connecting to the access layer interface.</t>
    </r>
    <r>
      <rPr>
        <sz val="11"/>
        <color rgb="FF000000"/>
        <rFont val="Calibri"/>
      </rPr>
      <t xml:space="preserve">
</t>
    </r>
    <r>
      <rPr>
        <sz val="11"/>
        <color rgb="FF000000"/>
        <rFont val="Calibri"/>
      </rPr>
      <t>Configure Arista MLS switch Ethernet interface with the following commands:</t>
    </r>
    <r>
      <rPr>
        <sz val="11"/>
        <color rgb="FF000000"/>
        <rFont val="Calibri"/>
      </rPr>
      <t xml:space="preserve">
</t>
    </r>
    <r>
      <rPr>
        <sz val="11"/>
        <color rgb="FF000000"/>
        <rFont val="Calibri"/>
      </rPr>
      <t>switch#config </t>
    </r>
    <r>
      <rPr>
        <sz val="11"/>
        <color rgb="FF000000"/>
        <rFont val="Calibri"/>
      </rPr>
      <t xml:space="preserve">
</t>
    </r>
    <r>
      <rPr>
        <sz val="11"/>
        <color rgb="FF000000"/>
        <rFont val="Calibri"/>
      </rPr>
      <t>switch(config)interface Ethernet[X] </t>
    </r>
    <r>
      <rPr>
        <sz val="11"/>
        <color rgb="FF000000"/>
        <rFont val="Calibri"/>
      </rPr>
      <t xml:space="preserve">
</t>
    </r>
    <r>
      <rPr>
        <sz val="11"/>
        <color rgb="FF000000"/>
        <rFont val="Calibri"/>
      </rPr>
      <t>switch(config-if-Et[X])#spanning-tree guard root</t>
    </r>
    <r>
      <rPr>
        <sz val="11"/>
        <color rgb="FF000000"/>
        <rFont val="Calibri"/>
      </rPr>
      <t xml:space="preserve">
</t>
    </r>
    <r>
      <rPr>
        <sz val="11"/>
        <color rgb="FF000000"/>
        <rFont val="Calibri"/>
      </rPr>
      <t xml:space="preserve">switch(config-if-Et[X])#exit </t>
    </r>
    <r>
      <rPr>
        <sz val="11"/>
        <color rgb="FF000000"/>
        <rFont val="Calibri"/>
      </rPr>
      <t xml:space="preserve">
</t>
    </r>
    <r>
      <rPr>
        <sz val="11"/>
        <color rgb="FF000000"/>
        <rFont val="Calibri"/>
      </rPr>
      <t>!</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</si>
  <si>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0 in an effort to secure the root bridge position.</t>
    </r>
  </si>
  <si>
    <r>
      <rPr>
        <sz val="11"/>
        <color rgb="FF000000"/>
        <rFont val="Calibri"/>
      </rPr>
      <t>Review the Arista MLS switch topology as well as the configuration to verify that root guard is enabled on switch ports facing switches that are downstream from the root bridge.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switch#sh run | sec guard root</t>
    </r>
    <r>
      <rPr>
        <sz val="11"/>
        <color rgb="FF000000"/>
        <rFont val="Calibri"/>
      </rPr>
      <t xml:space="preserve">
</t>
    </r>
    <r>
      <rPr>
        <sz val="11"/>
        <color rgb="FF000000"/>
        <rFont val="Calibri"/>
      </rPr>
      <t>interface Ethernet37</t>
    </r>
    <r>
      <rPr>
        <sz val="11"/>
        <color rgb="FF000000"/>
        <rFont val="Calibri"/>
      </rPr>
      <t xml:space="preserve">
</t>
    </r>
    <r>
      <rPr>
        <sz val="11"/>
        <color rgb="FF000000"/>
        <rFont val="Calibri"/>
      </rPr>
      <t xml:space="preserve">   spanning-tree guard root </t>
    </r>
    <r>
      <rPr>
        <sz val="11"/>
        <color rgb="FF000000"/>
        <rFont val="Calibri"/>
      </rPr>
      <t xml:space="preserve">
</t>
    </r>
    <r>
      <rPr>
        <sz val="11"/>
        <color rgb="FF000000"/>
        <rFont val="Calibri"/>
      </rPr>
      <t>If the Arista MLS switch has not enabled guard root on all ports connecting to the access layer where the root bridge must not appear, this is a finding.</t>
    </r>
  </si>
  <si>
    <t>V-255971</t>
  </si>
  <si>
    <r>
      <rPr>
        <sz val="11"/>
        <rFont val="Calibri"/>
      </rPr>
      <t>The Arista MLS layer 2 switch must have BPDU Guard enabled on all switch ports connecting to access layer switches and hosts.</t>
    </r>
  </si>
  <si>
    <r>
      <rPr>
        <sz val="11"/>
        <color rgb="FF000000"/>
        <rFont val="Calibri"/>
      </rPr>
      <t>The Arista MLS switch provides the capability to configure "spanning-tree bpduguard". Configure the Ethernet interface commands:</t>
    </r>
    <r>
      <rPr>
        <sz val="11"/>
        <color rgb="FF000000"/>
        <rFont val="Calibri"/>
      </rPr>
      <t xml:space="preserve">
</t>
    </r>
    <r>
      <rPr>
        <sz val="11"/>
        <color rgb="FF000000"/>
        <rFont val="Calibri"/>
      </rPr>
      <t>config </t>
    </r>
    <r>
      <rPr>
        <sz val="11"/>
        <color rgb="FF000000"/>
        <rFont val="Calibri"/>
      </rPr>
      <t xml:space="preserve">
</t>
    </r>
    <r>
      <rPr>
        <sz val="11"/>
        <color rgb="FF000000"/>
        <rFont val="Calibri"/>
      </rPr>
      <t>interface Ethernet[X] </t>
    </r>
    <r>
      <rPr>
        <sz val="11"/>
        <color rgb="FF000000"/>
        <rFont val="Calibri"/>
      </rPr>
      <t xml:space="preserve">
</t>
    </r>
    <r>
      <rPr>
        <sz val="11"/>
        <color rgb="FF000000"/>
        <rFont val="Calibri"/>
      </rPr>
      <t>switch(config)#interface ethernet [X]</t>
    </r>
    <r>
      <rPr>
        <sz val="11"/>
        <color rgb="FF000000"/>
        <rFont val="Calibri"/>
      </rPr>
      <t xml:space="preserve">
</t>
    </r>
    <r>
      <rPr>
        <sz val="11"/>
        <color rgb="FF000000"/>
        <rFont val="Calibri"/>
      </rPr>
      <t>switch(config-if-Et[X])#spanning-tree bpduguard enabled</t>
    </r>
    <r>
      <rPr>
        <sz val="11"/>
        <color rgb="FF000000"/>
        <rFont val="Calibri"/>
      </rPr>
      <t xml:space="preserve">
</t>
    </r>
    <r>
      <rPr>
        <sz val="11"/>
        <color rgb="FF000000"/>
        <rFont val="Calibri"/>
      </rPr>
      <t>switch(config-if-Et[X])</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</si>
  <si>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The STP PortFast BPDU guard enhancement allows network designers to enforce the STP domain borders and keep the active topology predictable. The devices behind the ports that have STP PortFast enabled are not able to influence the STP topology. At the reception of BPDUs, the BPDU guard operation disables the port that has PortFast configured. The BPDU guard transitions the port into a disabled state and sends a log message.</t>
    </r>
  </si>
  <si>
    <r>
      <rPr>
        <sz val="11"/>
        <color rgb="FF000000"/>
        <rFont val="Calibri"/>
      </rPr>
      <t>Review the Arista MLS to verify that BPDU Guard is enabled on all user-facing or untrusted access switch ports.</t>
    </r>
    <r>
      <rPr>
        <sz val="11"/>
        <color rgb="FF000000"/>
        <rFont val="Calibri"/>
      </rPr>
      <t xml:space="preserve">
</t>
    </r>
    <r>
      <rPr>
        <sz val="11"/>
        <color rgb="FF000000"/>
        <rFont val="Calibri"/>
      </rPr>
      <t>switch#show run | section bpdu</t>
    </r>
    <r>
      <rPr>
        <sz val="11"/>
        <color rgb="FF000000"/>
        <rFont val="Calibri"/>
      </rPr>
      <t xml:space="preserve">
</t>
    </r>
    <r>
      <rPr>
        <sz val="11"/>
        <color rgb="FF000000"/>
        <rFont val="Calibri"/>
      </rPr>
      <t>interface Ethernet37</t>
    </r>
    <r>
      <rPr>
        <sz val="11"/>
        <color rgb="FF000000"/>
        <rFont val="Calibri"/>
      </rPr>
      <t xml:space="preserve">
</t>
    </r>
    <r>
      <rPr>
        <sz val="11"/>
        <color rgb="FF000000"/>
        <rFont val="Calibri"/>
      </rPr>
      <t xml:space="preserve">   spanning-tree bpduguard enable</t>
    </r>
    <r>
      <rPr>
        <sz val="11"/>
        <color rgb="FF000000"/>
        <rFont val="Calibri"/>
      </rPr>
      <t xml:space="preserve">
</t>
    </r>
    <r>
      <rPr>
        <sz val="11"/>
        <color rgb="FF000000"/>
        <rFont val="Calibri"/>
      </rPr>
      <t>If the Arista MLS switch has not enabled BPDU Guard, this is a finding.</t>
    </r>
  </si>
  <si>
    <t>V-255972</t>
  </si>
  <si>
    <r>
      <rPr>
        <sz val="11"/>
        <rFont val="Calibri"/>
      </rPr>
      <t>The Arista MLS switch must have STP Loop Guard enabled on all nondesignated STP switch ports.</t>
    </r>
  </si>
  <si>
    <r>
      <rPr>
        <sz val="11"/>
        <color rgb="FF000000"/>
        <rFont val="Calibri"/>
      </rPr>
      <t>Configure the Arista MLS switch for STP Loop Guard globally with the following command:</t>
    </r>
    <r>
      <rPr>
        <sz val="11"/>
        <color rgb="FF000000"/>
        <rFont val="Calibri"/>
      </rPr>
      <t xml:space="preserve">
</t>
    </r>
    <r>
      <rPr>
        <sz val="11"/>
        <color rgb="FF000000"/>
        <rFont val="Calibri"/>
      </rPr>
      <t>switch(config)#spanning-tree guard loop default</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Alternatively, configure Loop Guard on each interface:</t>
    </r>
    <r>
      <rPr>
        <sz val="11"/>
        <color rgb="FF000000"/>
        <rFont val="Calibri"/>
      </rPr>
      <t xml:space="preserve">
</t>
    </r>
    <r>
      <rPr>
        <sz val="11"/>
        <color rgb="FF000000"/>
        <rFont val="Calibri"/>
      </rPr>
      <t>switch(config-if-Eth6)# spanning-tree guard loop</t>
    </r>
  </si>
  <si>
    <r>
      <rPr>
        <sz val="11"/>
        <color rgb="FF000000"/>
        <rFont val="Calibri"/>
      </rPr>
      <t>The Spanning Tree Protocol (STP) loop guard feature provides additional protection against STP loops. An STP loop is created when an STP blocking port in a redundant topology erroneously transitions to the forwarding state. In its operation, STP relies on continuous reception and transmission of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guard feature makes additional checks. If BPDUs are not received on a nondesignated port and loop guard is enabled, that port is moved into the STP loop-inconsistent blocking state. In topologies where fiber optic interconnections are used, physical misconnections can occur that allow a link to appear to be up when there is a mismatched set of transmit/receive pairs. When such a physical misconfiguration occurs, protocols such as STP can cause network instability.</t>
    </r>
  </si>
  <si>
    <r>
      <rPr>
        <sz val="11"/>
        <color rgb="FF000000"/>
        <rFont val="Calibri"/>
      </rPr>
      <t>Review the Arista MLS switch configuration to verify that STP Loop Guard is enabled. It can be enabled globally or applied to an interface.</t>
    </r>
    <r>
      <rPr>
        <sz val="11"/>
        <color rgb="FF000000"/>
        <rFont val="Calibri"/>
      </rPr>
      <t xml:space="preserve">
</t>
    </r>
    <r>
      <rPr>
        <sz val="11"/>
        <color rgb="FF000000"/>
        <rFont val="Calibri"/>
      </rPr>
      <t>Note: Arista uses STP Loop guard to protect against one-way connections.</t>
    </r>
    <r>
      <rPr>
        <sz val="11"/>
        <color rgb="FF000000"/>
        <rFont val="Calibri"/>
      </rPr>
      <t xml:space="preserve">
</t>
    </r>
    <r>
      <rPr>
        <sz val="11"/>
        <color rgb="FF000000"/>
        <rFont val="Calibri"/>
      </rPr>
      <t>switch# sh run | sec spanning-tree</t>
    </r>
    <r>
      <rPr>
        <sz val="11"/>
        <color rgb="FF000000"/>
        <rFont val="Calibri"/>
      </rPr>
      <t xml:space="preserve">
</t>
    </r>
    <r>
      <rPr>
        <sz val="11"/>
        <color rgb="FF000000"/>
        <rFont val="Calibri"/>
      </rPr>
      <t>spanning-tree guard loop default</t>
    </r>
    <r>
      <rPr>
        <sz val="11"/>
        <color rgb="FF000000"/>
        <rFont val="Calibri"/>
      </rPr>
      <t xml:space="preserve">
</t>
    </r>
    <r>
      <rPr>
        <sz val="11"/>
        <color rgb="FF000000"/>
        <rFont val="Calibri"/>
      </rPr>
      <t>Or,</t>
    </r>
    <r>
      <rPr>
        <sz val="11"/>
        <color rgb="FF000000"/>
        <rFont val="Calibri"/>
      </rPr>
      <t xml:space="preserve">
</t>
    </r>
    <r>
      <rPr>
        <sz val="11"/>
        <color rgb="FF000000"/>
        <rFont val="Calibri"/>
      </rPr>
      <t>interface Ethernet6</t>
    </r>
    <r>
      <rPr>
        <sz val="11"/>
        <color rgb="FF000000"/>
        <rFont val="Calibri"/>
      </rPr>
      <t xml:space="preserve">
</t>
    </r>
    <r>
      <rPr>
        <sz val="11"/>
        <color rgb="FF000000"/>
        <rFont val="Calibri"/>
      </rPr>
      <t xml:space="preserve">    spanning-tree guard loop</t>
    </r>
    <r>
      <rPr>
        <sz val="11"/>
        <color rgb="FF000000"/>
        <rFont val="Calibri"/>
      </rPr>
      <t xml:space="preserve">
</t>
    </r>
    <r>
      <rPr>
        <sz val="11"/>
        <color rgb="FF000000"/>
        <rFont val="Calibri"/>
      </rPr>
      <t>If STP Loop Guard is not configured globally or on nondesignated STP ports, this is a finding.</t>
    </r>
  </si>
  <si>
    <t>V-255973</t>
  </si>
  <si>
    <r>
      <rPr>
        <sz val="11"/>
        <rFont val="Calibri"/>
      </rPr>
      <t>The Arista MLS layer 2 switch must have DHCP snooping for all user VLANs to validate DHCP messages from untrusted sources.</t>
    </r>
  </si>
  <si>
    <r>
      <rPr>
        <sz val="11"/>
        <color rgb="FF000000"/>
        <rFont val="Calibri"/>
      </rPr>
      <t>Configure the Arista MLS switch to have DHCP snooping enabled globally and for all user VLANs to validate DHCP messages from untrusted sources.</t>
    </r>
    <r>
      <rPr>
        <sz val="11"/>
        <color rgb="FF000000"/>
        <rFont val="Calibri"/>
      </rPr>
      <t xml:space="preserve">
</t>
    </r>
    <r>
      <rPr>
        <sz val="11"/>
        <color rgb="FF000000"/>
        <rFont val="Calibri"/>
      </rPr>
      <t>Step 1: Configure DHCP Snooping globally by using the following command:</t>
    </r>
    <r>
      <rPr>
        <sz val="11"/>
        <color rgb="FF000000"/>
        <rFont val="Calibri"/>
      </rPr>
      <t xml:space="preserve">
</t>
    </r>
    <r>
      <rPr>
        <sz val="11"/>
        <color rgb="FF000000"/>
        <rFont val="Calibri"/>
      </rPr>
      <t>switch(config)# ip dhcp snooping</t>
    </r>
    <r>
      <rPr>
        <sz val="11"/>
        <color rgb="FF000000"/>
        <rFont val="Calibri"/>
      </rPr>
      <t xml:space="preserve">
</t>
    </r>
    <r>
      <rPr>
        <sz val="11"/>
        <color rgb="FF000000"/>
        <rFont val="Calibri"/>
      </rPr>
      <t>Step 2: Configure DHCP Snooping to enable the insertion of option-82 in DHCP request packets. By default, option-82 is not enabled and without this, DHCP Snooping is not operational.</t>
    </r>
    <r>
      <rPr>
        <sz val="11"/>
        <color rgb="FF000000"/>
        <rFont val="Calibri"/>
      </rPr>
      <t xml:space="preserve">
</t>
    </r>
    <r>
      <rPr>
        <sz val="11"/>
        <color rgb="FF000000"/>
        <rFont val="Calibri"/>
      </rPr>
      <t>switch(config)#ip dhcp snooping information option</t>
    </r>
    <r>
      <rPr>
        <sz val="11"/>
        <color rgb="FF000000"/>
        <rFont val="Calibri"/>
      </rPr>
      <t xml:space="preserve">
</t>
    </r>
    <r>
      <rPr>
        <sz val="11"/>
        <color rgb="FF000000"/>
        <rFont val="Calibri"/>
      </rPr>
      <t>Step 3: Configure the Arista MLS switch to enable IP DHCP Snooping on the corresponding VLANs. By default, DHCP Snooping will not be enabled on any VLAN.</t>
    </r>
    <r>
      <rPr>
        <sz val="11"/>
        <color rgb="FF000000"/>
        <rFont val="Calibri"/>
      </rPr>
      <t xml:space="preserve">
</t>
    </r>
    <r>
      <rPr>
        <sz val="11"/>
        <color rgb="FF000000"/>
        <rFont val="Calibri"/>
      </rPr>
      <t>switch(config)#ip dhcp snooping vlan &lt;vlan-id&gt;</t>
    </r>
    <r>
      <rPr>
        <sz val="11"/>
        <color rgb="FF000000"/>
        <rFont val="Calibri"/>
      </rPr>
      <t xml:space="preserve">
</t>
    </r>
    <r>
      <rPr>
        <sz val="11"/>
        <color rgb="FF000000"/>
        <rFont val="Calibri"/>
      </rPr>
      <t>Step 4: Configure the following command to set the circuit-id information that will be sent in option-82. By default, Interface name and VLAN ID are sent. Remote circuit-id will always be the MAC address of the relay agent.</t>
    </r>
    <r>
      <rPr>
        <sz val="11"/>
        <color rgb="FF000000"/>
        <rFont val="Calibri"/>
      </rPr>
      <t xml:space="preserve">
</t>
    </r>
    <r>
      <rPr>
        <sz val="11"/>
        <color rgb="FF000000"/>
        <rFont val="Calibri"/>
      </rPr>
      <t>switch# ip dhcp snooping information option circuit-id type 2 format</t>
    </r>
    <r>
      <rPr>
        <sz val="11"/>
        <color rgb="FF000000"/>
        <rFont val="Calibri"/>
      </rPr>
      <t xml:space="preserve">
</t>
    </r>
    <r>
      <rPr>
        <sz val="11"/>
        <color rgb="FF000000"/>
        <rFont val="Calibri"/>
      </rPr>
      <t xml:space="preserve">  Hostname and interface name</t>
    </r>
    <r>
      <rPr>
        <sz val="11"/>
        <color rgb="FF000000"/>
        <rFont val="Calibri"/>
      </rPr>
      <t xml:space="preserve">
</t>
    </r>
    <r>
      <rPr>
        <sz val="11"/>
        <color rgb="FF000000"/>
        <rFont val="Calibri"/>
      </rPr>
      <t xml:space="preserve">  Interface name and VLAN ID</t>
    </r>
  </si>
  <si>
    <r>
      <rPr>
        <sz val="11"/>
        <color rgb="FF000000"/>
        <rFont val="Calibri"/>
      </rPr>
      <t>In an enterprise network, devices under administrative control are trusted sources. These devices include the switches, routers, and servers in the network. Host ports and unknown DHCP servers are considered untrusted sources. An unknown DHCP server on the network on an untrusted port is called a spurious DHCP server, 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port a DHCP server is connected to and not trust the other ports.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DHCP snooping feature builds and maintains a binding database, which contains information about untrusted hosts with leased IP addresses, and it utilizes the database to validate subsequent requests from untrusted hosts. Other security features, such as IP Source Guard and Dynamic Address Resolution Protocol (ARP) Inspection (DAI), also use information stored in the DHCP snooping binding database. Hence, it is imperative that the DHCP snooping feature is enabled on all user VLANs.</t>
    </r>
  </si>
  <si>
    <r>
      <rPr>
        <sz val="11"/>
        <color rgb="FF000000"/>
        <rFont val="Calibri"/>
      </rPr>
      <t>Review the Arista MLS switch configuration and verify that DHCP snooping is enabled on all user VLANs.</t>
    </r>
    <r>
      <rPr>
        <sz val="11"/>
        <color rgb="FF000000"/>
        <rFont val="Calibri"/>
      </rPr>
      <t xml:space="preserve">
</t>
    </r>
    <r>
      <rPr>
        <sz val="11"/>
        <color rgb="FF000000"/>
        <rFont val="Calibri"/>
      </rPr>
      <t>Verify the Arista MLS has the DHCP Snooping feature enabled globally by executing "show ip dhcp snooping".</t>
    </r>
    <r>
      <rPr>
        <sz val="11"/>
        <color rgb="FF000000"/>
        <rFont val="Calibri"/>
      </rPr>
      <t xml:space="preserve">
</t>
    </r>
    <r>
      <rPr>
        <sz val="11"/>
        <color rgb="FF000000"/>
        <rFont val="Calibri"/>
      </rPr>
      <t>switch(config)# show ip dhcp snooping</t>
    </r>
    <r>
      <rPr>
        <sz val="11"/>
        <color rgb="FF000000"/>
        <rFont val="Calibri"/>
      </rPr>
      <t xml:space="preserve">
</t>
    </r>
    <r>
      <rPr>
        <sz val="11"/>
        <color rgb="FF000000"/>
        <rFont val="Calibri"/>
      </rPr>
      <t>DHCP Snooping is enabled</t>
    </r>
    <r>
      <rPr>
        <sz val="11"/>
        <color rgb="FF000000"/>
        <rFont val="Calibri"/>
      </rPr>
      <t xml:space="preserve">
</t>
    </r>
    <r>
      <rPr>
        <sz val="11"/>
        <color rgb="FF000000"/>
        <rFont val="Calibri"/>
      </rPr>
      <t>DHCP Snooping is operational</t>
    </r>
    <r>
      <rPr>
        <sz val="11"/>
        <color rgb="FF000000"/>
        <rFont val="Calibri"/>
      </rPr>
      <t xml:space="preserve">
</t>
    </r>
    <r>
      <rPr>
        <sz val="11"/>
        <color rgb="FF000000"/>
        <rFont val="Calibri"/>
      </rPr>
      <t>DHCP Snooping is configured on following VLANs:</t>
    </r>
    <r>
      <rPr>
        <sz val="11"/>
        <color rgb="FF000000"/>
        <rFont val="Calibri"/>
      </rPr>
      <t xml:space="preserve">
</t>
    </r>
    <r>
      <rPr>
        <sz val="11"/>
        <color rgb="FF000000"/>
        <rFont val="Calibri"/>
      </rPr>
      <t xml:space="preserve"> 650</t>
    </r>
    <r>
      <rPr>
        <sz val="11"/>
        <color rgb="FF000000"/>
        <rFont val="Calibri"/>
      </rPr>
      <t xml:space="preserve">
</t>
    </r>
    <r>
      <rPr>
        <sz val="11"/>
        <color rgb="FF000000"/>
        <rFont val="Calibri"/>
      </rPr>
      <t>DHCP Snooping is operational on following VLANs:</t>
    </r>
    <r>
      <rPr>
        <sz val="11"/>
        <color rgb="FF000000"/>
        <rFont val="Calibri"/>
      </rPr>
      <t xml:space="preserve">
</t>
    </r>
    <r>
      <rPr>
        <sz val="11"/>
        <color rgb="FF000000"/>
        <rFont val="Calibri"/>
      </rPr>
      <t xml:space="preserve"> 650</t>
    </r>
    <r>
      <rPr>
        <sz val="11"/>
        <color rgb="FF000000"/>
        <rFont val="Calibri"/>
      </rPr>
      <t xml:space="preserve">
</t>
    </r>
    <r>
      <rPr>
        <sz val="11"/>
        <color rgb="FF000000"/>
        <rFont val="Calibri"/>
      </rPr>
      <t>If the Arista MLS switch does not have DHCP snooping enabled for all user VLANs to validate DHCP messages from untrusted sources, this is a finding.</t>
    </r>
  </si>
  <si>
    <t>V-255974</t>
  </si>
  <si>
    <r>
      <rPr>
        <sz val="11"/>
        <rFont val="Calibri"/>
      </rPr>
      <t>The Arista MLS layer 2 switch must have IP Source Guard enabled on all user-facing or untrusted access switch ports.</t>
    </r>
  </si>
  <si>
    <r>
      <rPr>
        <sz val="11"/>
        <color rgb="FF000000"/>
        <rFont val="Calibri"/>
      </rPr>
      <t>Configure the Arista MLS switch to have IPSG enabled on all user-facing or untrusted access switch ports.</t>
    </r>
    <r>
      <rPr>
        <sz val="11"/>
        <color rgb="FF000000"/>
        <rFont val="Calibri"/>
      </rPr>
      <t xml:space="preserve">
</t>
    </r>
    <r>
      <rPr>
        <sz val="11"/>
        <color rgb="FF000000"/>
        <rFont val="Calibri"/>
      </rPr>
      <t>Step 1: The Arista MLS IPSG feature must be configured by applying filters to inbound IP packets based on their source MAC and IP addresses. The following example commands exclude VLAN IDs 1 through 3 from IPSG filtering. When enabled on a trunk port, IPSG filters the inbound IP packets on all allowed VLANs. IP packets received on VLANs 4 through 10 on Ethernet 36 will be filtered by IPSG, while those received on VLANs 1 through 3 are permitted.</t>
    </r>
    <r>
      <rPr>
        <sz val="11"/>
        <color rgb="FF000000"/>
        <rFont val="Calibri"/>
      </rPr>
      <t xml:space="preserve">
</t>
    </r>
    <r>
      <rPr>
        <sz val="11"/>
        <color rgb="FF000000"/>
        <rFont val="Calibri"/>
      </rPr>
      <t>switch(config)#no ip verify source vlan 1-3</t>
    </r>
    <r>
      <rPr>
        <sz val="11"/>
        <color rgb="FF000000"/>
        <rFont val="Calibri"/>
      </rPr>
      <t xml:space="preserve">
</t>
    </r>
    <r>
      <rPr>
        <sz val="11"/>
        <color rgb="FF000000"/>
        <rFont val="Calibri"/>
      </rPr>
      <t>switch(config)#interface ethernet 36</t>
    </r>
    <r>
      <rPr>
        <sz val="11"/>
        <color rgb="FF000000"/>
        <rFont val="Calibri"/>
      </rPr>
      <t xml:space="preserve">
</t>
    </r>
    <r>
      <rPr>
        <sz val="11"/>
        <color rgb="FF000000"/>
        <rFont val="Calibri"/>
      </rPr>
      <t>switch(config-if-Et36)#switchport mode trunk</t>
    </r>
    <r>
      <rPr>
        <sz val="11"/>
        <color rgb="FF000000"/>
        <rFont val="Calibri"/>
      </rPr>
      <t xml:space="preserve">
</t>
    </r>
    <r>
      <rPr>
        <sz val="11"/>
        <color rgb="FF000000"/>
        <rFont val="Calibri"/>
      </rPr>
      <t>switch(config-if-Et36)#switchport trunk allowed vlan 1-10</t>
    </r>
    <r>
      <rPr>
        <sz val="11"/>
        <color rgb="FF000000"/>
        <rFont val="Calibri"/>
      </rPr>
      <t xml:space="preserve">
</t>
    </r>
    <r>
      <rPr>
        <sz val="11"/>
        <color rgb="FF000000"/>
        <rFont val="Calibri"/>
      </rPr>
      <t>switch(config-if-Et36)#ip verify source</t>
    </r>
    <r>
      <rPr>
        <sz val="11"/>
        <color rgb="FF000000"/>
        <rFont val="Calibri"/>
      </rPr>
      <t xml:space="preserve">
</t>
    </r>
    <r>
      <rPr>
        <sz val="11"/>
        <color rgb="FF000000"/>
        <rFont val="Calibri"/>
      </rPr>
      <t>switch(config-if-Et36)#</t>
    </r>
    <r>
      <rPr>
        <sz val="11"/>
        <color rgb="FF000000"/>
        <rFont val="Calibri"/>
      </rPr>
      <t xml:space="preserve">
</t>
    </r>
    <r>
      <rPr>
        <sz val="11"/>
        <color rgb="FF000000"/>
        <rFont val="Calibri"/>
      </rPr>
      <t>Step 2: By using the Arista MLS switch command, the switch binds the source IP-MAC binding entries to IP address 10.1.1.1, MAC address 0000.aaaa.1111, VLAN ID 4094, and Ethernet interface 36.</t>
    </r>
    <r>
      <rPr>
        <sz val="11"/>
        <color rgb="FF000000"/>
        <rFont val="Calibri"/>
      </rPr>
      <t xml:space="preserve">
</t>
    </r>
    <r>
      <rPr>
        <sz val="11"/>
        <color rgb="FF000000"/>
        <rFont val="Calibri"/>
      </rPr>
      <t>switch(config)#ip source binding 10.1.1.1 0000.aaaa.1111 vlan 4094 interface ethernet 36</t>
    </r>
    <r>
      <rPr>
        <sz val="11"/>
        <color rgb="FF000000"/>
        <rFont val="Calibri"/>
      </rPr>
      <t xml:space="preserve">
</t>
    </r>
    <r>
      <rPr>
        <sz val="11"/>
        <color rgb="FF000000"/>
        <rFont val="Calibri"/>
      </rPr>
      <t>switch(config)#</t>
    </r>
  </si>
  <si>
    <r>
      <rPr>
        <sz val="11"/>
        <color rgb="FF000000"/>
        <rFont val="Calibri"/>
      </rPr>
      <t>IP Source Guard (IPSG)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</si>
  <si>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Arista MLS switch configuration to verify that IPSG is enabled on all user-facing or untrusted access switch ports.</t>
    </r>
    <r>
      <rPr>
        <sz val="11"/>
        <color rgb="FF000000"/>
        <rFont val="Calibri"/>
      </rPr>
      <t xml:space="preserve">
</t>
    </r>
    <r>
      <rPr>
        <sz val="11"/>
        <color rgb="FF000000"/>
        <rFont val="Calibri"/>
      </rPr>
      <t>Step 1: The Arista MLS switch command verifies the IPSG configuration and operational states.</t>
    </r>
    <r>
      <rPr>
        <sz val="11"/>
        <color rgb="FF000000"/>
        <rFont val="Calibri"/>
      </rPr>
      <t xml:space="preserve">
</t>
    </r>
    <r>
      <rPr>
        <sz val="11"/>
        <color rgb="FF000000"/>
        <rFont val="Calibri"/>
      </rPr>
      <t>switch(config)#show ip verify source</t>
    </r>
    <r>
      <rPr>
        <sz val="11"/>
        <color rgb="FF000000"/>
        <rFont val="Calibri"/>
      </rPr>
      <t xml:space="preserve">
</t>
    </r>
    <r>
      <rPr>
        <sz val="11"/>
        <color rgb="FF000000"/>
        <rFont val="Calibri"/>
      </rPr>
      <t>Interface       Operational State</t>
    </r>
    <r>
      <rPr>
        <sz val="11"/>
        <color rgb="FF000000"/>
        <rFont val="Calibri"/>
      </rPr>
      <t xml:space="preserve">
</t>
    </r>
    <r>
      <rPr>
        <sz val="11"/>
        <color rgb="FF000000"/>
        <rFont val="Calibri"/>
      </rPr>
      <t>--------------- ------------------------</t>
    </r>
    <r>
      <rPr>
        <sz val="11"/>
        <color rgb="FF000000"/>
        <rFont val="Calibri"/>
      </rPr>
      <t xml:space="preserve">
</t>
    </r>
    <r>
      <rPr>
        <sz val="11"/>
        <color rgb="FF000000"/>
        <rFont val="Calibri"/>
      </rPr>
      <t>Ethernet1       IP source guard enabled</t>
    </r>
    <r>
      <rPr>
        <sz val="11"/>
        <color rgb="FF000000"/>
        <rFont val="Calibri"/>
      </rPr>
      <t xml:space="preserve">
</t>
    </r>
    <r>
      <rPr>
        <sz val="11"/>
        <color rgb="FF000000"/>
        <rFont val="Calibri"/>
      </rPr>
      <t>Ethernet2       IP source guard disabled</t>
    </r>
    <r>
      <rPr>
        <sz val="11"/>
        <color rgb="FF000000"/>
        <rFont val="Calibri"/>
      </rPr>
      <t xml:space="preserve">
</t>
    </r>
    <r>
      <rPr>
        <sz val="11"/>
        <color rgb="FF000000"/>
        <rFont val="Calibri"/>
      </rPr>
      <t>Step 2: The following command displays all VLANs configured in no IP verify source VLAN:</t>
    </r>
    <r>
      <rPr>
        <sz val="11"/>
        <color rgb="FF000000"/>
        <rFont val="Calibri"/>
      </rPr>
      <t xml:space="preserve">
</t>
    </r>
    <r>
      <rPr>
        <sz val="11"/>
        <color rgb="FF000000"/>
        <rFont val="Calibri"/>
      </rPr>
      <t>switch(config)#show ip verify source vlan</t>
    </r>
    <r>
      <rPr>
        <sz val="11"/>
        <color rgb="FF000000"/>
        <rFont val="Calibri"/>
      </rPr>
      <t xml:space="preserve">
</t>
    </r>
    <r>
      <rPr>
        <sz val="11"/>
        <color rgb="FF000000"/>
        <rFont val="Calibri"/>
      </rPr>
      <t>IPSG disabled on VLANS: 1-2</t>
    </r>
    <r>
      <rPr>
        <sz val="11"/>
        <color rgb="FF000000"/>
        <rFont val="Calibri"/>
      </rPr>
      <t xml:space="preserve">
</t>
    </r>
    <r>
      <rPr>
        <sz val="11"/>
        <color rgb="FF000000"/>
        <rFont val="Calibri"/>
      </rPr>
      <t>VLAN            Operational State</t>
    </r>
    <r>
      <rPr>
        <sz val="11"/>
        <color rgb="FF000000"/>
        <rFont val="Calibri"/>
      </rPr>
      <t xml:space="preserve">
</t>
    </r>
    <r>
      <rPr>
        <sz val="11"/>
        <color rgb="FF000000"/>
        <rFont val="Calibri"/>
      </rPr>
      <t>--------------- ------------------------</t>
    </r>
    <r>
      <rPr>
        <sz val="11"/>
        <color rgb="FF000000"/>
        <rFont val="Calibri"/>
      </rPr>
      <t xml:space="preserve">
</t>
    </r>
    <r>
      <rPr>
        <sz val="11"/>
        <color rgb="FF000000"/>
        <rFont val="Calibri"/>
      </rPr>
      <t>1               IP source guard disabled</t>
    </r>
    <r>
      <rPr>
        <sz val="11"/>
        <color rgb="FF000000"/>
        <rFont val="Calibri"/>
      </rPr>
      <t xml:space="preserve">
</t>
    </r>
    <r>
      <rPr>
        <sz val="11"/>
        <color rgb="FF000000"/>
        <rFont val="Calibri"/>
      </rPr>
      <t>2               Error: vlan classification failed</t>
    </r>
    <r>
      <rPr>
        <sz val="11"/>
        <color rgb="FF000000"/>
        <rFont val="Calibri"/>
      </rPr>
      <t xml:space="preserve">
</t>
    </r>
    <r>
      <rPr>
        <sz val="11"/>
        <color rgb="FF000000"/>
        <rFont val="Calibri"/>
      </rPr>
      <t>If the Arista MLS switch does not have IP Source Guard enabled on all untrusted access switch ports, this is a finding.</t>
    </r>
  </si>
  <si>
    <t>V-255975</t>
  </si>
  <si>
    <r>
      <rPr>
        <sz val="11"/>
        <rFont val="Calibri"/>
      </rPr>
      <t>The Arista MLS layer 2 switch must have Dynamic Address Resolution Protocol (ARP) Inspection (DAI) enabled on all user VLANs.</t>
    </r>
  </si>
  <si>
    <r>
      <rPr>
        <sz val="11"/>
        <color rgb="FF000000"/>
        <rFont val="Calibri"/>
      </rPr>
      <t>Configure the Arista MLS switch to have static Address Resolution Protocol (ARP) Inspection to be enabled on all user VLANs.</t>
    </r>
    <r>
      <rPr>
        <sz val="11"/>
        <color rgb="FF000000"/>
        <rFont val="Calibri"/>
      </rPr>
      <t xml:space="preserve">
</t>
    </r>
    <r>
      <rPr>
        <sz val="11"/>
        <color rgb="FF000000"/>
        <rFont val="Calibri"/>
      </rPr>
      <t>By default, Arista MLS switch static ARP Inspection is disabled on all VLANs. Static ARP inspection can be enabled on all specific user VLANs by using the following command:</t>
    </r>
    <r>
      <rPr>
        <sz val="11"/>
        <color rgb="FF000000"/>
        <rFont val="Calibri"/>
      </rPr>
      <t xml:space="preserve">
</t>
    </r>
    <r>
      <rPr>
        <sz val="11"/>
        <color rgb="FF000000"/>
        <rFont val="Calibri"/>
      </rPr>
      <t>switch(config)#ip arp inspection vlan &lt;vlan-list&gt;</t>
    </r>
  </si>
  <si>
    <r>
      <rPr>
        <sz val="11"/>
        <color rgb="FF000000"/>
        <rFont val="Calibri"/>
      </rPr>
      <t>DAI intercepts Address Resolution Protocol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</si>
  <si>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Review the Arista MLS switch configuration to verify that Dynamic Address Resolution Protocol (ARP) Inspection (DAI) feature is enabled on all user VLANs.</t>
    </r>
    <r>
      <rPr>
        <sz val="11"/>
        <color rgb="FF000000"/>
        <rFont val="Calibri"/>
      </rPr>
      <t xml:space="preserve">
</t>
    </r>
    <r>
      <rPr>
        <sz val="11"/>
        <color rgb="FF000000"/>
        <rFont val="Calibri"/>
      </rPr>
      <t>Verify ARP inspection for user VLANs by the following command:</t>
    </r>
    <r>
      <rPr>
        <sz val="11"/>
        <color rgb="FF000000"/>
        <rFont val="Calibri"/>
      </rPr>
      <t xml:space="preserve">
</t>
    </r>
    <r>
      <rPr>
        <sz val="11"/>
        <color rgb="FF000000"/>
        <rFont val="Calibri"/>
      </rPr>
      <t>sh ip arp inspection vlan</t>
    </r>
    <r>
      <rPr>
        <sz val="11"/>
        <color rgb="FF000000"/>
        <rFont val="Calibri"/>
      </rPr>
      <t xml:space="preserve">
</t>
    </r>
    <r>
      <rPr>
        <sz val="11"/>
        <color rgb="FF000000"/>
        <rFont val="Calibri"/>
      </rPr>
      <t>VLAN 2200</t>
    </r>
    <r>
      <rPr>
        <sz val="11"/>
        <color rgb="FF000000"/>
        <rFont val="Calibri"/>
      </rPr>
      <t xml:space="preserve">
</t>
    </r>
    <r>
      <rPr>
        <sz val="11"/>
        <color rgb="FF000000"/>
        <rFont val="Calibri"/>
      </rPr>
      <t>------------</t>
    </r>
    <r>
      <rPr>
        <sz val="11"/>
        <color rgb="FF000000"/>
        <rFont val="Calibri"/>
      </rPr>
      <t xml:space="preserve">
</t>
    </r>
    <r>
      <rPr>
        <sz val="11"/>
        <color rgb="FF000000"/>
        <rFont val="Calibri"/>
      </rPr>
      <t>Configuration: Enabled</t>
    </r>
    <r>
      <rPr>
        <sz val="11"/>
        <color rgb="FF000000"/>
        <rFont val="Calibri"/>
      </rPr>
      <t xml:space="preserve">
</t>
    </r>
    <r>
      <rPr>
        <sz val="11"/>
        <color rgb="FF000000"/>
        <rFont val="Calibri"/>
      </rPr>
      <t>Operation State: Active</t>
    </r>
    <r>
      <rPr>
        <sz val="11"/>
        <color rgb="FF000000"/>
        <rFont val="Calibri"/>
      </rPr>
      <t xml:space="preserve">
</t>
    </r>
    <r>
      <rPr>
        <sz val="11"/>
        <color rgb="FF000000"/>
        <rFont val="Calibri"/>
      </rPr>
      <t>If static ARP inspection is not enabled on all user VLANs, this is a finding.</t>
    </r>
  </si>
  <si>
    <t>V-255976</t>
  </si>
  <si>
    <r>
      <rPr>
        <sz val="11"/>
        <rFont val="Calibri"/>
      </rPr>
      <t>The Arista MLS layer 2 switch must have IGMP or MLD Snooping configured on all VLANs.</t>
    </r>
  </si>
  <si>
    <r>
      <rPr>
        <sz val="11"/>
        <color rgb="FF000000"/>
        <rFont val="Calibri"/>
      </rPr>
      <t>Configure the Arista MLS switch for IGMP snooping for IPv4 and IPv6 multicast traffic for each VLAN.</t>
    </r>
    <r>
      <rPr>
        <sz val="11"/>
        <color rgb="FF000000"/>
        <rFont val="Calibri"/>
      </rPr>
      <t xml:space="preserve">
</t>
    </r>
    <r>
      <rPr>
        <sz val="11"/>
        <color rgb="FF000000"/>
        <rFont val="Calibri"/>
      </rPr>
      <t>Configure the Arista MLS switch for IP PIM, which also enables IGMP on an Arista MLS switch VLAN or interface, by using the following command:</t>
    </r>
    <r>
      <rPr>
        <sz val="11"/>
        <color rgb="FF000000"/>
        <rFont val="Calibri"/>
      </rPr>
      <t xml:space="preserve">
</t>
    </r>
    <r>
      <rPr>
        <sz val="11"/>
        <color rgb="FF000000"/>
        <rFont val="Calibri"/>
      </rPr>
      <t>switch(config)#int vlan8</t>
    </r>
    <r>
      <rPr>
        <sz val="11"/>
        <color rgb="FF000000"/>
        <rFont val="Calibri"/>
      </rPr>
      <t xml:space="preserve">
</t>
    </r>
    <r>
      <rPr>
        <sz val="11"/>
        <color rgb="FF000000"/>
        <rFont val="Calibri"/>
      </rPr>
      <t xml:space="preserve">   ip igmp</t>
    </r>
    <r>
      <rPr>
        <sz val="11"/>
        <color rgb="FF000000"/>
        <rFont val="Calibri"/>
      </rPr>
      <t xml:space="preserve">
</t>
    </r>
    <r>
      <rPr>
        <sz val="11"/>
        <color rgb="FF000000"/>
        <rFont val="Calibri"/>
      </rPr>
      <t xml:space="preserve">   pim ipv4 sparse-mode</t>
    </r>
    <r>
      <rPr>
        <sz val="11"/>
        <color rgb="FF000000"/>
        <rFont val="Calibri"/>
      </rPr>
      <t xml:space="preserve">
</t>
    </r>
    <r>
      <rPr>
        <sz val="11"/>
        <color rgb="FF000000"/>
        <rFont val="Calibri"/>
      </rPr>
      <t xml:space="preserve">   pim ipv6 sparse-mode</t>
    </r>
    <r>
      <rPr>
        <sz val="11"/>
        <color rgb="FF000000"/>
        <rFont val="Calibri"/>
      </rPr>
      <t xml:space="preserve">
</t>
    </r>
    <r>
      <rPr>
        <sz val="11"/>
        <color rgb="FF000000"/>
        <rFont val="Calibri"/>
      </rPr>
      <t>switch(config)#exit</t>
    </r>
    <r>
      <rPr>
        <sz val="11"/>
        <color rgb="FF000000"/>
        <rFont val="Calibri"/>
      </rPr>
      <t xml:space="preserve">
</t>
    </r>
    <r>
      <rPr>
        <sz val="11"/>
        <color rgb="FF000000"/>
        <rFont val="Calibri"/>
      </rPr>
      <t>!</t>
    </r>
    <r>
      <rPr>
        <sz val="11"/>
        <color rgb="FF000000"/>
        <rFont val="Calibri"/>
      </rPr>
      <t xml:space="preserve">
</t>
    </r>
    <r>
      <rPr>
        <sz val="11"/>
        <color rgb="FF000000"/>
        <rFont val="Calibri"/>
      </rPr>
      <t>Arista MLS switch alternative configuration for MLD snooping on an interface for version 1 and 2. Version 2 is the default MLD version.</t>
    </r>
    <r>
      <rPr>
        <sz val="11"/>
        <color rgb="FF000000"/>
        <rFont val="Calibri"/>
      </rPr>
      <t xml:space="preserve">
</t>
    </r>
    <r>
      <rPr>
        <sz val="11"/>
        <color rgb="FF000000"/>
        <rFont val="Calibri"/>
      </rPr>
      <t>switch(config)# mld snooping</t>
    </r>
    <r>
      <rPr>
        <sz val="11"/>
        <color rgb="FF000000"/>
        <rFont val="Calibri"/>
      </rPr>
      <t xml:space="preserve">
</t>
    </r>
    <r>
      <rPr>
        <sz val="11"/>
        <color rgb="FF000000"/>
        <rFont val="Calibri"/>
      </rPr>
      <t>switch(config-mld-snooping)# vlan 200</t>
    </r>
    <r>
      <rPr>
        <sz val="11"/>
        <color rgb="FF000000"/>
        <rFont val="Calibri"/>
      </rPr>
      <t xml:space="preserve">
</t>
    </r>
    <r>
      <rPr>
        <sz val="11"/>
        <color rgb="FF000000"/>
        <rFont val="Calibri"/>
      </rPr>
      <t>!</t>
    </r>
  </si>
  <si>
    <r>
      <rPr>
        <sz val="11"/>
        <color rgb="FF000000"/>
        <rFont val="Calibri"/>
      </rPr>
      <t>IGMP and MLD snooping provides a way to constrain multicast traffic at Layer 2. By monitoring the IGMP or MLD membership reports sent by hosts within a VLAN, the snooping application can set up Layer 2 multicast forwarding tables to deliver specific multicast traffic only to interfaces connected to hosts interested in receiving the traffic, thereby significantly reducing the volume of multicast traffic that would otherwise flood the VLAN.</t>
    </r>
  </si>
  <si>
    <r>
      <rPr>
        <sz val="11"/>
        <color rgb="FF000000"/>
        <rFont val="Calibri"/>
      </rPr>
      <t>Review the Arista MLS switch configuration to verify that IGMP or MLD snooping has been configured.</t>
    </r>
    <r>
      <rPr>
        <sz val="11"/>
        <color rgb="FF000000"/>
        <rFont val="Calibri"/>
      </rPr>
      <t xml:space="preserve">
</t>
    </r>
    <r>
      <rPr>
        <sz val="11"/>
        <color rgb="FF000000"/>
        <rFont val="Calibri"/>
      </rPr>
      <t>Determine which snooping feature is used.</t>
    </r>
    <r>
      <rPr>
        <sz val="11"/>
        <color rgb="FF000000"/>
        <rFont val="Calibri"/>
      </rPr>
      <t xml:space="preserve">
</t>
    </r>
    <r>
      <rPr>
        <sz val="11"/>
        <color rgb="FF000000"/>
        <rFont val="Calibri"/>
      </rPr>
      <t>For IGMP:</t>
    </r>
    <r>
      <rPr>
        <sz val="11"/>
        <color rgb="FF000000"/>
        <rFont val="Calibri"/>
      </rPr>
      <t xml:space="preserve">
</t>
    </r>
    <r>
      <rPr>
        <sz val="11"/>
        <color rgb="FF000000"/>
        <rFont val="Calibri"/>
      </rPr>
      <t>Verify the PIM that also enables IGMP on an Arista MLS switch VLAN interface by using the "sh run interface vlan8" command:</t>
    </r>
    <r>
      <rPr>
        <sz val="11"/>
        <color rgb="FF000000"/>
        <rFont val="Calibri"/>
      </rPr>
      <t xml:space="preserve">
</t>
    </r>
    <r>
      <rPr>
        <sz val="11"/>
        <color rgb="FF000000"/>
        <rFont val="Calibri"/>
      </rPr>
      <t>switch(config)#sh run int vlan8</t>
    </r>
    <r>
      <rPr>
        <sz val="11"/>
        <color rgb="FF000000"/>
        <rFont val="Calibri"/>
      </rPr>
      <t xml:space="preserve">
</t>
    </r>
    <r>
      <rPr>
        <sz val="11"/>
        <color rgb="FF000000"/>
        <rFont val="Calibri"/>
      </rPr>
      <t>interface VLAN8</t>
    </r>
    <r>
      <rPr>
        <sz val="11"/>
        <color rgb="FF000000"/>
        <rFont val="Calibri"/>
      </rPr>
      <t xml:space="preserve">
</t>
    </r>
    <r>
      <rPr>
        <sz val="11"/>
        <color rgb="FF000000"/>
        <rFont val="Calibri"/>
      </rPr>
      <t xml:space="preserve">   ip igmp</t>
    </r>
    <r>
      <rPr>
        <sz val="11"/>
        <color rgb="FF000000"/>
        <rFont val="Calibri"/>
      </rPr>
      <t xml:space="preserve">
</t>
    </r>
    <r>
      <rPr>
        <sz val="11"/>
        <color rgb="FF000000"/>
        <rFont val="Calibri"/>
      </rPr>
      <t xml:space="preserve">   pim ipv4 sparse-mode</t>
    </r>
    <r>
      <rPr>
        <sz val="11"/>
        <color rgb="FF000000"/>
        <rFont val="Calibri"/>
      </rPr>
      <t xml:space="preserve">
</t>
    </r>
    <r>
      <rPr>
        <sz val="11"/>
        <color rgb="FF000000"/>
        <rFont val="Calibri"/>
      </rPr>
      <t>switch(config)#exit</t>
    </r>
    <r>
      <rPr>
        <sz val="11"/>
        <color rgb="FF000000"/>
        <rFont val="Calibri"/>
      </rPr>
      <t xml:space="preserve">
</t>
    </r>
    <r>
      <rPr>
        <sz val="11"/>
        <color rgb="FF000000"/>
        <rFont val="Calibri"/>
      </rPr>
      <t>For MLD:</t>
    </r>
    <r>
      <rPr>
        <sz val="11"/>
        <color rgb="FF000000"/>
        <rFont val="Calibri"/>
      </rPr>
      <t xml:space="preserve">
</t>
    </r>
    <r>
      <rPr>
        <sz val="11"/>
        <color rgb="FF000000"/>
        <rFont val="Calibri"/>
      </rPr>
      <t>Verify the Arista MLS switch is configured for MLD snooping on an interface for version 1 and 2. Version 2 is the default MLD version.</t>
    </r>
    <r>
      <rPr>
        <sz val="11"/>
        <color rgb="FF000000"/>
        <rFont val="Calibri"/>
      </rPr>
      <t xml:space="preserve">
</t>
    </r>
    <r>
      <rPr>
        <sz val="11"/>
        <color rgb="FF000000"/>
        <rFont val="Calibri"/>
      </rPr>
      <t>switch#sh run | section mld</t>
    </r>
    <r>
      <rPr>
        <sz val="11"/>
        <color rgb="FF000000"/>
        <rFont val="Calibri"/>
      </rPr>
      <t xml:space="preserve">
</t>
    </r>
    <r>
      <rPr>
        <sz val="11"/>
        <color rgb="FF000000"/>
        <rFont val="Calibri"/>
      </rPr>
      <t xml:space="preserve"> mld snooping</t>
    </r>
    <r>
      <rPr>
        <sz val="11"/>
        <color rgb="FF000000"/>
        <rFont val="Calibri"/>
      </rPr>
      <t xml:space="preserve">
</t>
    </r>
    <r>
      <rPr>
        <sz val="11"/>
        <color rgb="FF000000"/>
        <rFont val="Calibri"/>
      </rPr>
      <t xml:space="preserve">   vlan 200</t>
    </r>
    <r>
      <rPr>
        <sz val="11"/>
        <color rgb="FF000000"/>
        <rFont val="Calibri"/>
      </rPr>
      <t xml:space="preserve">
</t>
    </r>
    <r>
      <rPr>
        <sz val="11"/>
        <color rgb="FF000000"/>
        <rFont val="Calibri"/>
      </rPr>
      <t>If the Arista switch is not configured to implement IGMP or MLD snooping for each VLAN, this is a finding.</t>
    </r>
  </si>
  <si>
    <t>V-255977</t>
  </si>
  <si>
    <r>
      <rPr>
        <sz val="11"/>
        <rFont val="Calibri"/>
      </rPr>
      <t>The Arista MLS layer 2 Arista MLS switch must implement Rapid STP where VLANs span multiple switches with redundant links.</t>
    </r>
  </si>
  <si>
    <r>
      <rPr>
        <sz val="11"/>
        <color rgb="FF000000"/>
        <rFont val="Calibri"/>
      </rPr>
      <t>Configure the Arista MLS switch for Multiple Spanning-tree (MST) or Rapid STP to be implemented at the access and distribution layers where VLANs span multiple switches.</t>
    </r>
    <r>
      <rPr>
        <sz val="11"/>
        <color rgb="FF000000"/>
        <rFont val="Calibri"/>
      </rPr>
      <t xml:space="preserve">
</t>
    </r>
    <r>
      <rPr>
        <sz val="11"/>
        <color rgb="FF000000"/>
        <rFont val="Calibri"/>
      </rPr>
      <t>switch(config)#spanning-tree mode mstp</t>
    </r>
    <r>
      <rPr>
        <sz val="11"/>
        <color rgb="FF000000"/>
        <rFont val="Calibri"/>
      </rPr>
      <t xml:space="preserve">
</t>
    </r>
    <r>
      <rPr>
        <sz val="11"/>
        <color rgb="FF000000"/>
        <rFont val="Calibri"/>
      </rPr>
      <t>The Arista MLS switch can alternatively be configured for spanning-tree mode RSTP to support a spanning-tree instance for each VLAN:</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spanning-tree mode rstp</t>
    </r>
    <r>
      <rPr>
        <sz val="11"/>
        <color rgb="FF000000"/>
        <rFont val="Calibri"/>
      </rPr>
      <t xml:space="preserve">
</t>
    </r>
    <r>
      <rPr>
        <sz val="11"/>
        <color rgb="FF000000"/>
        <rFont val="Calibri"/>
      </rPr>
      <t>!</t>
    </r>
  </si>
  <si>
    <r>
      <rPr>
        <sz val="11"/>
        <color rgb="FF000000"/>
        <rFont val="Calibri"/>
      </rPr>
      <t>Spanning Tree Protocol (STP) is implemented on bridges and switches to prevent layer 2 loops when a broadcast domain spans multiple bridges and switches and when redundant links are provisioned to provide high availability in case of link failures. Convergence time can be significantly reduced using Multiple Spanning-Tree (802.1s) instead of Rapid STP (802.1w) instead of STP (802.1d), resulting in improved availability. Multiple Spanning-Tree Protocol (MSTP) should be deployed by implementing either Rapid Per-VLAN-Spanning-Tree (Rapid-PVST) or Multiple Spanning-Tree MST, the latter scales topologies much better when there are many VLANs.</t>
    </r>
  </si>
  <si>
    <r>
      <rPr>
        <sz val="11"/>
        <color rgb="FF000000"/>
        <rFont val="Calibri"/>
      </rPr>
      <t>In cases where VLANs do not span multiple switches, it is a best practice to not implement STP. Avoiding the use of STP will provide the most deterministic and highly available network topology. If STP is required, review the Arista MLS switch configuration to verify that Rapid STP has been implemented.</t>
    </r>
    <r>
      <rPr>
        <sz val="11"/>
        <color rgb="FF000000"/>
        <rFont val="Calibri"/>
      </rPr>
      <t xml:space="preserve">
</t>
    </r>
    <r>
      <rPr>
        <sz val="11"/>
        <color rgb="FF000000"/>
        <rFont val="Calibri"/>
      </rPr>
      <t>switch(config)#sh run | sec spanning-tree</t>
    </r>
    <r>
      <rPr>
        <sz val="11"/>
        <color rgb="FF000000"/>
        <rFont val="Calibri"/>
      </rPr>
      <t xml:space="preserve">
</t>
    </r>
    <r>
      <rPr>
        <sz val="11"/>
        <color rgb="FF000000"/>
        <rFont val="Calibri"/>
      </rPr>
      <t>spanning-tree mode rstp</t>
    </r>
    <r>
      <rPr>
        <sz val="11"/>
        <color rgb="FF000000"/>
        <rFont val="Calibri"/>
      </rPr>
      <t xml:space="preserve">
</t>
    </r>
    <r>
      <rPr>
        <sz val="11"/>
        <color rgb="FF000000"/>
        <rFont val="Calibri"/>
      </rPr>
      <t>!</t>
    </r>
    <r>
      <rPr>
        <sz val="11"/>
        <color rgb="FF000000"/>
        <rFont val="Calibri"/>
      </rPr>
      <t xml:space="preserve">
</t>
    </r>
    <r>
      <rPr>
        <sz val="11"/>
        <color rgb="FF000000"/>
        <rFont val="Calibri"/>
      </rPr>
      <t>Note: MSTP can be configured as an alternate mode. MSTP uses RSTP for rapid convergence and enables multiple VLANs to be grouped into and mapped to the same spanning-tree instance, thereby reducing the number of spanning-tree instances needed to support a large number of VLANs.</t>
    </r>
    <r>
      <rPr>
        <sz val="11"/>
        <color rgb="FF000000"/>
        <rFont val="Calibri"/>
      </rPr>
      <t xml:space="preserve">
</t>
    </r>
    <r>
      <rPr>
        <sz val="11"/>
        <color rgb="FF000000"/>
        <rFont val="Calibri"/>
      </rPr>
      <t>If MSTP or Rapid STP has not been implemented where STP is required, this is a finding.</t>
    </r>
  </si>
  <si>
    <t>V-255979</t>
  </si>
  <si>
    <r>
      <rPr>
        <sz val="11"/>
        <rFont val="Calibri"/>
      </rPr>
      <t>The Arista MLS layer 2 switch must have all trunk links enabled statically.</t>
    </r>
  </si>
  <si>
    <r>
      <rPr>
        <sz val="11"/>
        <color rgb="FF000000"/>
        <rFont val="Calibri"/>
      </rPr>
      <t>Configure static Ethernet interfaces for switchport trunk mode. Ensure required VLAN member tagged traffic is allowed and all other VLAN traffic will be dropped unless an associated untagged native VLAN for the Ethernet interface is allowed.</t>
    </r>
    <r>
      <rPr>
        <sz val="11"/>
        <color rgb="FF000000"/>
        <rFont val="Calibri"/>
      </rPr>
      <t xml:space="preserve">
</t>
    </r>
    <r>
      <rPr>
        <sz val="11"/>
        <color rgb="FF000000"/>
        <rFont val="Calibri"/>
      </rPr>
      <t>switch#configure</t>
    </r>
    <r>
      <rPr>
        <sz val="11"/>
        <color rgb="FF000000"/>
        <rFont val="Calibri"/>
      </rPr>
      <t xml:space="preserve">
</t>
    </r>
    <r>
      <rPr>
        <sz val="11"/>
        <color rgb="FF000000"/>
        <rFont val="Calibri"/>
      </rPr>
      <t>switch(config)#interface Ethernet6</t>
    </r>
    <r>
      <rPr>
        <sz val="11"/>
        <color rgb="FF000000"/>
        <rFont val="Calibri"/>
      </rPr>
      <t xml:space="preserve">
</t>
    </r>
    <r>
      <rPr>
        <sz val="11"/>
        <color rgb="FF000000"/>
        <rFont val="Calibri"/>
      </rPr>
      <t xml:space="preserve">   description STIG Static Trunk</t>
    </r>
    <r>
      <rPr>
        <sz val="11"/>
        <color rgb="FF000000"/>
        <rFont val="Calibri"/>
      </rPr>
      <t xml:space="preserve">
</t>
    </r>
    <r>
      <rPr>
        <sz val="11"/>
        <color rgb="FF000000"/>
        <rFont val="Calibri"/>
      </rPr>
      <t xml:space="preserve">   speed forced 10000full</t>
    </r>
    <r>
      <rPr>
        <sz val="11"/>
        <color rgb="FF000000"/>
        <rFont val="Calibri"/>
      </rPr>
      <t xml:space="preserve">
</t>
    </r>
    <r>
      <rPr>
        <sz val="11"/>
        <color rgb="FF000000"/>
        <rFont val="Calibri"/>
      </rPr>
      <t xml:space="preserve">   switchport trunk native vlan 2102</t>
    </r>
    <r>
      <rPr>
        <sz val="11"/>
        <color rgb="FF000000"/>
        <rFont val="Calibri"/>
      </rPr>
      <t xml:space="preserve">
</t>
    </r>
    <r>
      <rPr>
        <sz val="11"/>
        <color rgb="FF000000"/>
        <rFont val="Calibri"/>
      </rPr>
      <t xml:space="preserve">   switchport trunk allowed vlan 2100-2102</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t>
    </r>
    <r>
      <rPr>
        <sz val="11"/>
        <color rgb="FF000000"/>
        <rFont val="Calibri"/>
      </rPr>
      <t xml:space="preserve">
</t>
    </r>
    <r>
      <rPr>
        <sz val="11"/>
        <color rgb="FF000000"/>
        <rFont val="Calibri"/>
      </rPr>
      <t>switch(config)#interface Ethernet7</t>
    </r>
    <r>
      <rPr>
        <sz val="11"/>
        <color rgb="FF000000"/>
        <rFont val="Calibri"/>
      </rPr>
      <t xml:space="preserve">
</t>
    </r>
    <r>
      <rPr>
        <sz val="11"/>
        <color rgb="FF000000"/>
        <rFont val="Calibri"/>
      </rPr>
      <t xml:space="preserve">   description STIG Static Trunk</t>
    </r>
    <r>
      <rPr>
        <sz val="11"/>
        <color rgb="FF000000"/>
        <rFont val="Calibri"/>
      </rPr>
      <t xml:space="preserve">
</t>
    </r>
    <r>
      <rPr>
        <sz val="11"/>
        <color rgb="FF000000"/>
        <rFont val="Calibri"/>
      </rPr>
      <t xml:space="preserve">   speed forced 10000full</t>
    </r>
    <r>
      <rPr>
        <sz val="11"/>
        <color rgb="FF000000"/>
        <rFont val="Calibri"/>
      </rPr>
      <t xml:space="preserve">
</t>
    </r>
    <r>
      <rPr>
        <sz val="11"/>
        <color rgb="FF000000"/>
        <rFont val="Calibri"/>
      </rPr>
      <t xml:space="preserve">   switchport trunk native vlan 3102</t>
    </r>
    <r>
      <rPr>
        <sz val="11"/>
        <color rgb="FF000000"/>
        <rFont val="Calibri"/>
      </rPr>
      <t xml:space="preserve">
</t>
    </r>
    <r>
      <rPr>
        <sz val="11"/>
        <color rgb="FF000000"/>
        <rFont val="Calibri"/>
      </rPr>
      <t xml:space="preserve">   switchport trunk allowed vlan 3100-3102</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t>
    </r>
  </si>
  <si>
    <r>
      <rPr>
        <sz val="11"/>
        <color rgb="FF000000"/>
        <rFont val="Calibri"/>
      </rPr>
      <t>When trunk negotiation is enabled via Dynamic Trunk Protocol (DTP), considerable time can be spent negotiating trunk settings (802.1q or ISL) when a node or interface is restored. While this negotiation is happening, traffic is dropped because the link is up from a layer 2 perspective. Packet loss can be eliminated by setting the interface statically to trunk mode, thereby avoiding dynamic trunk protocol negotiation and significantly reducing any outage when restoring a failed link or switch.</t>
    </r>
  </si>
  <si>
    <r>
      <rPr>
        <sz val="11"/>
        <color rgb="FF000000"/>
        <rFont val="Calibri"/>
      </rPr>
      <t>Review the Arista MLS switch configuration to verify that all Ethernet interfaces designated as trunk links are statically configured to specify only member tagged VLAN traffic is allowed and all nonmember VLAN traffic will be dropped unless untagged traffic is associated with the interface's native VLAN.</t>
    </r>
    <r>
      <rPr>
        <sz val="11"/>
        <color rgb="FF000000"/>
        <rFont val="Calibri"/>
      </rPr>
      <t xml:space="preserve">
</t>
    </r>
    <r>
      <rPr>
        <sz val="11"/>
        <color rgb="FF000000"/>
        <rFont val="Calibri"/>
      </rPr>
      <t>switch#show run | section trunk</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Ethernet6</t>
    </r>
    <r>
      <rPr>
        <sz val="11"/>
        <color rgb="FF000000"/>
        <rFont val="Calibri"/>
      </rPr>
      <t xml:space="preserve">
</t>
    </r>
    <r>
      <rPr>
        <sz val="11"/>
        <color rgb="FF000000"/>
        <rFont val="Calibri"/>
      </rPr>
      <t xml:space="preserve">   description STIG Static Trunk</t>
    </r>
    <r>
      <rPr>
        <sz val="11"/>
        <color rgb="FF000000"/>
        <rFont val="Calibri"/>
      </rPr>
      <t xml:space="preserve">
</t>
    </r>
    <r>
      <rPr>
        <sz val="11"/>
        <color rgb="FF000000"/>
        <rFont val="Calibri"/>
      </rPr>
      <t xml:space="preserve">   speed forced 10000full</t>
    </r>
    <r>
      <rPr>
        <sz val="11"/>
        <color rgb="FF000000"/>
        <rFont val="Calibri"/>
      </rPr>
      <t xml:space="preserve">
</t>
    </r>
    <r>
      <rPr>
        <sz val="11"/>
        <color rgb="FF000000"/>
        <rFont val="Calibri"/>
      </rPr>
      <t xml:space="preserve">   switchport trunk native vlan 2102</t>
    </r>
    <r>
      <rPr>
        <sz val="11"/>
        <color rgb="FF000000"/>
        <rFont val="Calibri"/>
      </rPr>
      <t xml:space="preserve">
</t>
    </r>
    <r>
      <rPr>
        <sz val="11"/>
        <color rgb="FF000000"/>
        <rFont val="Calibri"/>
      </rPr>
      <t xml:space="preserve">   switchport trunk allowed vlan 2100-2102</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t>
    </r>
    <r>
      <rPr>
        <sz val="11"/>
        <color rgb="FF000000"/>
        <rFont val="Calibri"/>
      </rPr>
      <t xml:space="preserve">
</t>
    </r>
    <r>
      <rPr>
        <sz val="11"/>
        <color rgb="FF000000"/>
        <rFont val="Calibri"/>
      </rPr>
      <t>If trunk negotiation is enabled on any interface, this is a finding.</t>
    </r>
  </si>
  <si>
    <t>V-255980</t>
  </si>
  <si>
    <r>
      <rPr>
        <sz val="11"/>
        <rFont val="Calibri"/>
      </rPr>
      <t>The Arista MLS layer 2 switch must have all disabled switch ports assigned to an unused VLAN.</t>
    </r>
  </si>
  <si>
    <r>
      <rPr>
        <sz val="11"/>
        <color rgb="FF000000"/>
        <rFont val="Calibri"/>
      </rPr>
      <t>Configure all Arista MLS switch ports not in use to be shut down and assigned to an unused VLAN.</t>
    </r>
    <r>
      <rPr>
        <sz val="11"/>
        <color rgb="FF000000"/>
        <rFont val="Calibri"/>
      </rPr>
      <t xml:space="preserve">
</t>
    </r>
    <r>
      <rPr>
        <sz val="11"/>
        <color rgb="FF000000"/>
        <rFont val="Calibri"/>
      </rPr>
      <t>Step 1: Configure all unused ports to be shut down and assigned to an unused VLAN.</t>
    </r>
    <r>
      <rPr>
        <sz val="11"/>
        <color rgb="FF000000"/>
        <rFont val="Calibri"/>
      </rPr>
      <t xml:space="preserve">
</t>
    </r>
    <r>
      <rPr>
        <sz val="11"/>
        <color rgb="FF000000"/>
        <rFont val="Calibri"/>
      </rPr>
      <t>switch(config)#interface ethernet 9</t>
    </r>
    <r>
      <rPr>
        <sz val="11"/>
        <color rgb="FF000000"/>
        <rFont val="Calibri"/>
      </rPr>
      <t xml:space="preserve">
</t>
    </r>
    <r>
      <rPr>
        <sz val="11"/>
        <color rgb="FF000000"/>
        <rFont val="Calibri"/>
      </rPr>
      <t>switch(config-eth9)#shutdown</t>
    </r>
    <r>
      <rPr>
        <sz val="11"/>
        <color rgb="FF000000"/>
        <rFont val="Calibri"/>
      </rPr>
      <t xml:space="preserve">
</t>
    </r>
    <r>
      <rPr>
        <sz val="11"/>
        <color rgb="FF000000"/>
        <rFont val="Calibri"/>
      </rPr>
      <t>switch(config-eth9)# description this port is intentionally shutdown</t>
    </r>
    <r>
      <rPr>
        <sz val="11"/>
        <color rgb="FF000000"/>
        <rFont val="Calibri"/>
      </rPr>
      <t xml:space="preserve">
</t>
    </r>
    <r>
      <rPr>
        <sz val="11"/>
        <color rgb="FF000000"/>
        <rFont val="Calibri"/>
      </rPr>
      <t>switch(config-eth9)# switchport access vlan 999</t>
    </r>
    <r>
      <rPr>
        <sz val="11"/>
        <color rgb="FF000000"/>
        <rFont val="Calibri"/>
      </rPr>
      <t xml:space="preserve">
</t>
    </r>
    <r>
      <rPr>
        <sz val="11"/>
        <color rgb="FF000000"/>
        <rFont val="Calibri"/>
      </rPr>
      <t>Step 2: Configure any trunk links to exclude the unused VLAN.</t>
    </r>
    <r>
      <rPr>
        <sz val="11"/>
        <color rgb="FF000000"/>
        <rFont val="Calibri"/>
      </rPr>
      <t xml:space="preserve">
</t>
    </r>
    <r>
      <rPr>
        <sz val="11"/>
        <color rgb="FF000000"/>
        <rFont val="Calibri"/>
      </rPr>
      <t>switch(config)# interface ethernet 10</t>
    </r>
    <r>
      <rPr>
        <sz val="11"/>
        <color rgb="FF000000"/>
        <rFont val="Calibri"/>
      </rPr>
      <t xml:space="preserve">
</t>
    </r>
    <r>
      <rPr>
        <sz val="11"/>
        <color rgb="FF000000"/>
        <rFont val="Calibri"/>
      </rPr>
      <t>switch(config-eth10)# switchport trunk native vlan 1000</t>
    </r>
    <r>
      <rPr>
        <sz val="11"/>
        <color rgb="FF000000"/>
        <rFont val="Calibri"/>
      </rPr>
      <t xml:space="preserve">
</t>
    </r>
    <r>
      <rPr>
        <sz val="11"/>
        <color rgb="FF000000"/>
        <rFont val="Calibri"/>
      </rPr>
      <t>switch(config-eth9)# switchport trunk allowed vlan 2-998, 1001-4094</t>
    </r>
    <r>
      <rPr>
        <sz val="11"/>
        <color rgb="FF000000"/>
        <rFont val="Calibri"/>
      </rPr>
      <t xml:space="preserve">
</t>
    </r>
    <r>
      <rPr>
        <sz val="11"/>
        <color rgb="FF000000"/>
        <rFont val="Calibri"/>
      </rPr>
      <t>switch(config-eth9)# switchport mode trunk</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</si>
  <si>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</si>
  <si>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Step 1: Review the switch configuration and examine all access switch ports. Verify the unused port is configured to be intentionally shut down and assigned to an inactive VLAN.</t>
    </r>
    <r>
      <rPr>
        <sz val="11"/>
        <color rgb="FF000000"/>
        <rFont val="Calibri"/>
      </rPr>
      <t xml:space="preserve">
</t>
    </r>
    <r>
      <rPr>
        <sz val="11"/>
        <color rgb="FF000000"/>
        <rFont val="Calibri"/>
      </rPr>
      <t>switch(config)#sh run int eth8</t>
    </r>
    <r>
      <rPr>
        <sz val="11"/>
        <color rgb="FF000000"/>
        <rFont val="Calibri"/>
      </rPr>
      <t xml:space="preserve">
</t>
    </r>
    <r>
      <rPr>
        <sz val="11"/>
        <color rgb="FF000000"/>
        <rFont val="Calibri"/>
      </rPr>
      <t>interface Ethernet8</t>
    </r>
    <r>
      <rPr>
        <sz val="11"/>
        <color rgb="FF000000"/>
        <rFont val="Calibri"/>
      </rPr>
      <t xml:space="preserve">
</t>
    </r>
    <r>
      <rPr>
        <sz val="11"/>
        <color rgb="FF000000"/>
        <rFont val="Calibri"/>
      </rPr>
      <t xml:space="preserve">   description PORT IS INTENTIONALLY SHUTDOWN</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switch(config)# </t>
    </r>
    <r>
      <rPr>
        <sz val="11"/>
        <color rgb="FF000000"/>
        <rFont val="Calibri"/>
      </rPr>
      <t xml:space="preserve">
</t>
    </r>
    <r>
      <rPr>
        <sz val="11"/>
        <color rgb="FF000000"/>
        <rFont val="Calibri"/>
      </rPr>
      <t>Step 2: Verify traffic from the inactive VLAN is not allowed on any trunk links as shown in the example below:</t>
    </r>
    <r>
      <rPr>
        <sz val="11"/>
        <color rgb="FF000000"/>
        <rFont val="Calibri"/>
      </rPr>
      <t xml:space="preserve">
</t>
    </r>
    <r>
      <rPr>
        <sz val="11"/>
        <color rgb="FF000000"/>
        <rFont val="Calibri"/>
      </rPr>
      <t>switch(config)#sh run int eth9</t>
    </r>
    <r>
      <rPr>
        <sz val="11"/>
        <color rgb="FF000000"/>
        <rFont val="Calibri"/>
      </rPr>
      <t xml:space="preserve">
</t>
    </r>
    <r>
      <rPr>
        <sz val="11"/>
        <color rgb="FF000000"/>
        <rFont val="Calibri"/>
      </rPr>
      <t>interface Ethernet9</t>
    </r>
    <r>
      <rPr>
        <sz val="11"/>
        <color rgb="FF000000"/>
        <rFont val="Calibri"/>
      </rPr>
      <t xml:space="preserve">
</t>
    </r>
    <r>
      <rPr>
        <sz val="11"/>
        <color rgb="FF000000"/>
        <rFont val="Calibri"/>
      </rPr>
      <t xml:space="preserve">   switchport trunk native vlan 1000</t>
    </r>
    <r>
      <rPr>
        <sz val="11"/>
        <color rgb="FF000000"/>
        <rFont val="Calibri"/>
      </rPr>
      <t xml:space="preserve">
</t>
    </r>
    <r>
      <rPr>
        <sz val="11"/>
        <color rgb="FF000000"/>
        <rFont val="Calibri"/>
      </rPr>
      <t xml:space="preserve">   switchport trunk allowed vlan 2-998, 1001-4094</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switch(config)# </t>
    </r>
    <r>
      <rPr>
        <sz val="11"/>
        <color rgb="FF000000"/>
        <rFont val="Calibri"/>
      </rPr>
      <t xml:space="preserve">
</t>
    </r>
    <r>
      <rPr>
        <sz val="11"/>
        <color rgb="FF000000"/>
        <rFont val="Calibri"/>
      </rPr>
      <t>If any access switch ports are not in use and not in an inactive shutdown, this is a finding.</t>
    </r>
    <r>
      <rPr>
        <sz val="11"/>
        <color rgb="FF000000"/>
        <rFont val="Calibri"/>
      </rPr>
      <t xml:space="preserve">
</t>
    </r>
    <r>
      <rPr>
        <sz val="11"/>
        <color rgb="FF000000"/>
        <rFont val="Calibri"/>
      </rPr>
      <t>Note: Switch ports configured for 802.1x are exempt from this requirement.</t>
    </r>
  </si>
  <si>
    <t>V-255981</t>
  </si>
  <si>
    <r>
      <rPr>
        <sz val="11"/>
        <rFont val="Calibri"/>
      </rPr>
      <t>The Arista MLS layer 2 switch must not have the default VLAN assigned to any host-facing switch ports.</t>
    </r>
  </si>
  <si>
    <r>
      <rPr>
        <sz val="11"/>
        <color rgb="FF000000"/>
        <rFont val="Calibri"/>
      </rPr>
      <t>Configure the Arista MLS switch to remove the assignment of the default VLAN from all access switch ports.</t>
    </r>
    <r>
      <rPr>
        <sz val="11"/>
        <color rgb="FF000000"/>
        <rFont val="Calibri"/>
      </rPr>
      <t xml:space="preserve">
</t>
    </r>
    <r>
      <rPr>
        <sz val="11"/>
        <color rgb="FF000000"/>
        <rFont val="Calibri"/>
      </rPr>
      <t>Step 1: Configure the Default VLAN 1 to shut down by using the following command:</t>
    </r>
    <r>
      <rPr>
        <sz val="11"/>
        <color rgb="FF000000"/>
        <rFont val="Calibri"/>
      </rPr>
      <t xml:space="preserve">
</t>
    </r>
    <r>
      <rPr>
        <sz val="11"/>
        <color rgb="FF000000"/>
        <rFont val="Calibri"/>
      </rPr>
      <t>switch:(config#)interface vlan 1</t>
    </r>
    <r>
      <rPr>
        <sz val="11"/>
        <color rgb="FF000000"/>
        <rFont val="Calibri"/>
      </rPr>
      <t xml:space="preserve">
</t>
    </r>
    <r>
      <rPr>
        <sz val="11"/>
        <color rgb="FF000000"/>
        <rFont val="Calibri"/>
      </rPr>
      <t>switch(config-int-vlan1)#shutdown</t>
    </r>
    <r>
      <rPr>
        <sz val="11"/>
        <color rgb="FF000000"/>
        <rFont val="Calibri"/>
      </rPr>
      <t xml:space="preserve">
</t>
    </r>
    <r>
      <rPr>
        <sz val="11"/>
        <color rgb="FF000000"/>
        <rFont val="Calibri"/>
      </rPr>
      <t>Step 2: Configure all access switch ports to be placed in a VLAN other than the default (1):</t>
    </r>
    <r>
      <rPr>
        <sz val="11"/>
        <color rgb="FF000000"/>
        <rFont val="Calibri"/>
      </rPr>
      <t xml:space="preserve">
</t>
    </r>
    <r>
      <rPr>
        <sz val="11"/>
        <color rgb="FF000000"/>
        <rFont val="Calibri"/>
      </rPr>
      <t>switch(config)#interface ethernet 8</t>
    </r>
    <r>
      <rPr>
        <sz val="11"/>
        <color rgb="FF000000"/>
        <rFont val="Calibri"/>
      </rPr>
      <t xml:space="preserve">
</t>
    </r>
    <r>
      <rPr>
        <sz val="11"/>
        <color rgb="FF000000"/>
        <rFont val="Calibri"/>
      </rPr>
      <t>switch(config-eth8)#switchport access vlan 1000</t>
    </r>
    <r>
      <rPr>
        <sz val="11"/>
        <color rgb="FF000000"/>
        <rFont val="Calibri"/>
      </rPr>
      <t xml:space="preserve">
</t>
    </r>
    <r>
      <rPr>
        <sz val="11"/>
        <color rgb="FF000000"/>
        <rFont val="Calibri"/>
      </rPr>
      <t>switch(config-eth8)#exit</t>
    </r>
  </si>
  <si>
    <r>
      <rPr>
        <sz val="11"/>
        <color rgb="FF000000"/>
        <rFont val="Calibri"/>
      </rPr>
      <t>In a VLAN-based network, switches use the default VLAN (i.e., VLAN 1) for in-band management and to communicate with other networking devices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</si>
  <si>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Arista MLS switch configurations and verify no access switch ports have been assigned membership to the default VLAN (i.e., VLAN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switch(config)#sh vlan</t>
    </r>
    <r>
      <rPr>
        <sz val="11"/>
        <color rgb="FF000000"/>
        <rFont val="Calibri"/>
      </rPr>
      <t xml:space="preserve">
</t>
    </r>
    <r>
      <rPr>
        <sz val="11"/>
        <color rgb="FF000000"/>
        <rFont val="Calibri"/>
      </rPr>
      <t>VLAN  Name                             Status    Ports</t>
    </r>
    <r>
      <rPr>
        <sz val="11"/>
        <color rgb="FF000000"/>
        <rFont val="Calibri"/>
      </rPr>
      <t xml:space="preserve">
</t>
    </r>
    <r>
      <rPr>
        <sz val="11"/>
        <color rgb="FF000000"/>
        <rFont val="Calibri"/>
      </rPr>
      <t>----- -------------------------------- --------- -------------------------------</t>
    </r>
    <r>
      <rPr>
        <sz val="11"/>
        <color rgb="FF000000"/>
        <rFont val="Calibri"/>
      </rPr>
      <t xml:space="preserve">
</t>
    </r>
    <r>
      <rPr>
        <sz val="11"/>
        <color rgb="FF000000"/>
        <rFont val="Calibri"/>
      </rPr>
      <t xml:space="preserve">1     default                                              </t>
    </r>
    <r>
      <rPr>
        <sz val="11"/>
        <color rgb="FF000000"/>
        <rFont val="Calibri"/>
      </rPr>
      <t xml:space="preserve">
</t>
    </r>
    <r>
      <rPr>
        <sz val="11"/>
        <color rgb="FF000000"/>
        <rFont val="Calibri"/>
      </rPr>
      <t>8     VLAN0008                        active    Cpu</t>
    </r>
    <r>
      <rPr>
        <sz val="11"/>
        <color rgb="FF000000"/>
        <rFont val="Calibri"/>
      </rPr>
      <t xml:space="preserve">
</t>
    </r>
    <r>
      <rPr>
        <sz val="11"/>
        <color rgb="FF000000"/>
        <rFont val="Calibri"/>
      </rPr>
      <t>25    VLAN0025                       active    Cpu</t>
    </r>
    <r>
      <rPr>
        <sz val="11"/>
        <color rgb="FF000000"/>
        <rFont val="Calibri"/>
      </rPr>
      <t xml:space="preserve">
</t>
    </r>
    <r>
      <rPr>
        <sz val="11"/>
        <color rgb="FF000000"/>
        <rFont val="Calibri"/>
      </rPr>
      <t>100   VLAN0100                      active    Cpu</t>
    </r>
    <r>
      <rPr>
        <sz val="11"/>
        <color rgb="FF000000"/>
        <rFont val="Calibri"/>
      </rPr>
      <t xml:space="preserve">
</t>
    </r>
    <r>
      <rPr>
        <sz val="11"/>
        <color rgb="FF000000"/>
        <rFont val="Calibri"/>
      </rPr>
      <t>1000  VLAN1000                     active    Eth1, Eth2</t>
    </r>
    <r>
      <rPr>
        <sz val="11"/>
        <color rgb="FF000000"/>
        <rFont val="Calibri"/>
      </rPr>
      <t xml:space="preserve">
</t>
    </r>
    <r>
      <rPr>
        <sz val="11"/>
        <color rgb="FF000000"/>
        <rFont val="Calibri"/>
      </rPr>
      <t>If access switch ports are assigned to the default VLAN, this is a finding.</t>
    </r>
  </si>
  <si>
    <t>V-255982</t>
  </si>
  <si>
    <r>
      <rPr>
        <sz val="11"/>
        <rFont val="Calibri"/>
      </rPr>
      <t>The Arista MLS layer 2 switch must have the default VLAN pruned from all trunk ports that do not require it.</t>
    </r>
  </si>
  <si>
    <r>
      <rPr>
        <sz val="11"/>
        <color rgb="FF000000"/>
        <rFont val="Calibri"/>
      </rPr>
      <t>Best practice for VLAN-based networks is to configure Arista MLS switch to prune unnecessary trunk links from gaining access to the default VLAN and ensure frames belonging to the default VLAN do not traverse trunks not requiring frames from the VLAN.</t>
    </r>
    <r>
      <rPr>
        <sz val="11"/>
        <color rgb="FF000000"/>
        <rFont val="Calibri"/>
      </rPr>
      <t xml:space="preserve">
</t>
    </r>
    <r>
      <rPr>
        <sz val="11"/>
        <color rgb="FF000000"/>
        <rFont val="Calibri"/>
      </rPr>
      <t>Step 1: Configure the Arista MLS switch to ensure VLAN1 is pruned from all trunk and access ports that do not require it by using the following commands:</t>
    </r>
    <r>
      <rPr>
        <sz val="11"/>
        <color rgb="FF000000"/>
        <rFont val="Calibri"/>
      </rPr>
      <t xml:space="preserve">
</t>
    </r>
    <r>
      <rPr>
        <sz val="11"/>
        <color rgb="FF000000"/>
        <rFont val="Calibri"/>
      </rPr>
      <t>switch(config)#vlan 1</t>
    </r>
    <r>
      <rPr>
        <sz val="11"/>
        <color rgb="FF000000"/>
        <rFont val="Calibri"/>
      </rPr>
      <t xml:space="preserve">
</t>
    </r>
    <r>
      <rPr>
        <sz val="11"/>
        <color rgb="FF000000"/>
        <rFont val="Calibri"/>
      </rPr>
      <t>switch(config-vlan-1)#show active</t>
    </r>
    <r>
      <rPr>
        <sz val="11"/>
        <color rgb="FF000000"/>
        <rFont val="Calibri"/>
      </rPr>
      <t xml:space="preserve">
</t>
    </r>
    <r>
      <rPr>
        <sz val="11"/>
        <color rgb="FF000000"/>
        <rFont val="Calibri"/>
      </rPr>
      <t>switch(config-vlan-1)#sh act</t>
    </r>
    <r>
      <rPr>
        <sz val="11"/>
        <color rgb="FF000000"/>
        <rFont val="Calibri"/>
      </rPr>
      <t xml:space="preserve">
</t>
    </r>
    <r>
      <rPr>
        <sz val="11"/>
        <color rgb="FF000000"/>
        <rFont val="Calibri"/>
      </rPr>
      <t xml:space="preserve">vlan </t>
    </r>
    <r>
      <rPr>
        <sz val="11"/>
        <color rgb="FF000000"/>
        <rFont val="Calibri"/>
      </rPr>
      <t xml:space="preserve">
</t>
    </r>
    <r>
      <rPr>
        <sz val="11"/>
        <color rgb="FF000000"/>
        <rFont val="Calibri"/>
      </rPr>
      <t xml:space="preserve">   !! STIG suspend vlan 1 #state suspend vlan 1</t>
    </r>
    <r>
      <rPr>
        <sz val="11"/>
        <color rgb="FF000000"/>
        <rFont val="Calibri"/>
      </rPr>
      <t xml:space="preserve">
</t>
    </r>
    <r>
      <rPr>
        <sz val="11"/>
        <color rgb="FF000000"/>
        <rFont val="Calibri"/>
      </rPr>
      <t>switch(config-vlan-1)#exit</t>
    </r>
    <r>
      <rPr>
        <sz val="11"/>
        <color rgb="FF000000"/>
        <rFont val="Calibri"/>
      </rPr>
      <t xml:space="preserve">
</t>
    </r>
    <r>
      <rPr>
        <sz val="11"/>
        <color rgb="FF000000"/>
        <rFont val="Calibri"/>
      </rPr>
      <t>Step 2: Configure the Arista MLS switch to allow VLAN trunking except default VLAN 1 and configure Ethernet port 1 to change the native VLAN to 1000.</t>
    </r>
    <r>
      <rPr>
        <sz val="11"/>
        <color rgb="FF000000"/>
        <rFont val="Calibri"/>
      </rPr>
      <t xml:space="preserve">
</t>
    </r>
    <r>
      <rPr>
        <sz val="11"/>
        <color rgb="FF000000"/>
        <rFont val="Calibri"/>
      </rPr>
      <t>switch(config)#interface e10</t>
    </r>
    <r>
      <rPr>
        <sz val="11"/>
        <color rgb="FF000000"/>
        <rFont val="Calibri"/>
      </rPr>
      <t xml:space="preserve">
</t>
    </r>
    <r>
      <rPr>
        <sz val="11"/>
        <color rgb="FF000000"/>
        <rFont val="Calibri"/>
      </rPr>
      <t>switch(config-eth1o)#switchport trunk native vlan 1000</t>
    </r>
    <r>
      <rPr>
        <sz val="11"/>
        <color rgb="FF000000"/>
        <rFont val="Calibri"/>
      </rPr>
      <t xml:space="preserve">
</t>
    </r>
    <r>
      <rPr>
        <sz val="11"/>
        <color rgb="FF000000"/>
        <rFont val="Calibri"/>
      </rPr>
      <t>switch(config-eth1)#switchport trunk allowed vlan except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3: Alternatively, the Arista MLS switch can use trunk groups to determine which trunks service which VLANs:</t>
    </r>
    <r>
      <rPr>
        <sz val="11"/>
        <color rgb="FF000000"/>
        <rFont val="Calibri"/>
      </rPr>
      <t xml:space="preserve">
</t>
    </r>
    <r>
      <rPr>
        <sz val="11"/>
        <color rgb="FF000000"/>
        <rFont val="Calibri"/>
      </rPr>
      <t>switch(config)#vlan 1</t>
    </r>
    <r>
      <rPr>
        <sz val="11"/>
        <color rgb="FF000000"/>
        <rFont val="Calibri"/>
      </rPr>
      <t xml:space="preserve">
</t>
    </r>
    <r>
      <rPr>
        <sz val="11"/>
        <color rgb="FF000000"/>
        <rFont val="Calibri"/>
      </rPr>
      <t>switch(config-vlan-1)#trunk group DO_NOT_USE</t>
    </r>
    <r>
      <rPr>
        <sz val="11"/>
        <color rgb="FF000000"/>
        <rFont val="Calibri"/>
      </rPr>
      <t xml:space="preserve">
</t>
    </r>
    <r>
      <rPr>
        <sz val="11"/>
        <color rgb="FF000000"/>
        <rFont val="Calibri"/>
      </rPr>
      <t>switch(config-vlan-1)#sh act</t>
    </r>
    <r>
      <rPr>
        <sz val="11"/>
        <color rgb="FF000000"/>
        <rFont val="Calibri"/>
      </rPr>
      <t xml:space="preserve">
</t>
    </r>
    <r>
      <rPr>
        <sz val="11"/>
        <color rgb="FF000000"/>
        <rFont val="Calibri"/>
      </rPr>
      <t xml:space="preserve">vlan </t>
    </r>
    <r>
      <rPr>
        <sz val="11"/>
        <color rgb="FF000000"/>
        <rFont val="Calibri"/>
      </rPr>
      <t xml:space="preserve">
</t>
    </r>
    <r>
      <rPr>
        <sz val="11"/>
        <color rgb="FF000000"/>
        <rFont val="Calibri"/>
      </rPr>
      <t xml:space="preserve">   !! STIG suspend vlan 1 #state suspend vlan 1</t>
    </r>
    <r>
      <rPr>
        <sz val="11"/>
        <color rgb="FF000000"/>
        <rFont val="Calibri"/>
      </rPr>
      <t xml:space="preserve">
</t>
    </r>
    <r>
      <rPr>
        <sz val="11"/>
        <color rgb="FF000000"/>
        <rFont val="Calibri"/>
      </rPr>
      <t xml:space="preserve">   trunk group DO_NOT_USE</t>
    </r>
    <r>
      <rPr>
        <sz val="11"/>
        <color rgb="FF000000"/>
        <rFont val="Calibri"/>
      </rPr>
      <t xml:space="preserve">
</t>
    </r>
    <r>
      <rPr>
        <sz val="11"/>
        <color rgb="FF000000"/>
        <rFont val="Calibri"/>
      </rPr>
      <t>hss474.10:51:12(config-vlan-1)#</t>
    </r>
    <r>
      <rPr>
        <sz val="11"/>
        <color rgb="FF000000"/>
        <rFont val="Calibri"/>
      </rPr>
      <t xml:space="preserve">
</t>
    </r>
    <r>
      <rPr>
        <sz val="11"/>
        <color rgb="FF000000"/>
        <rFont val="Calibri"/>
      </rPr>
      <t>Step 4: On Arista MLS switch, ensure any unnecessary trunk links have not gained access to default VLAN 1; this can be verified with the command "show vlan brief":</t>
    </r>
    <r>
      <rPr>
        <sz val="11"/>
        <color rgb="FF000000"/>
        <rFont val="Calibri"/>
      </rPr>
      <t xml:space="preserve">
</t>
    </r>
    <r>
      <rPr>
        <sz val="11"/>
        <color rgb="FF000000"/>
        <rFont val="Calibri"/>
      </rPr>
      <t>switch(config)#sh vlan brief</t>
    </r>
    <r>
      <rPr>
        <sz val="11"/>
        <color rgb="FF000000"/>
        <rFont val="Calibri"/>
      </rPr>
      <t xml:space="preserve">
</t>
    </r>
    <r>
      <rPr>
        <sz val="11"/>
        <color rgb="FF000000"/>
        <rFont val="Calibri"/>
      </rPr>
      <t>VLAN Name                             Status    Ports</t>
    </r>
    <r>
      <rPr>
        <sz val="11"/>
        <color rgb="FF000000"/>
        <rFont val="Calibri"/>
      </rPr>
      <t xml:space="preserve">
</t>
    </r>
    <r>
      <rPr>
        <sz val="11"/>
        <color rgb="FF000000"/>
        <rFont val="Calibri"/>
      </rPr>
      <t>----- -------------------------------- --------- -------------------------------</t>
    </r>
    <r>
      <rPr>
        <sz val="11"/>
        <color rgb="FF000000"/>
        <rFont val="Calibri"/>
      </rPr>
      <t xml:space="preserve">
</t>
    </r>
    <r>
      <rPr>
        <sz val="11"/>
        <color rgb="FF000000"/>
        <rFont val="Calibri"/>
      </rPr>
      <t xml:space="preserve">1     default                             </t>
    </r>
    <r>
      <rPr>
        <sz val="11"/>
        <color rgb="FF000000"/>
        <rFont val="Calibri"/>
      </rPr>
      <t xml:space="preserve">
</t>
    </r>
    <r>
      <rPr>
        <sz val="11"/>
        <color rgb="FF000000"/>
        <rFont val="Calibri"/>
      </rPr>
      <t>8     VLAN0008                         active    Cpu</t>
    </r>
    <r>
      <rPr>
        <sz val="11"/>
        <color rgb="FF000000"/>
        <rFont val="Calibri"/>
      </rPr>
      <t xml:space="preserve">
</t>
    </r>
    <r>
      <rPr>
        <sz val="11"/>
        <color rgb="FF000000"/>
        <rFont val="Calibri"/>
      </rPr>
      <t>25    VLAN0025                        active    Cpu</t>
    </r>
    <r>
      <rPr>
        <sz val="11"/>
        <color rgb="FF000000"/>
        <rFont val="Calibri"/>
      </rPr>
      <t xml:space="preserve">
</t>
    </r>
    <r>
      <rPr>
        <sz val="11"/>
        <color rgb="FF000000"/>
        <rFont val="Calibri"/>
      </rPr>
      <t>100   VLAN0100                       active    Cpu</t>
    </r>
    <r>
      <rPr>
        <sz val="11"/>
        <color rgb="FF000000"/>
        <rFont val="Calibri"/>
      </rPr>
      <t xml:space="preserve">
</t>
    </r>
    <r>
      <rPr>
        <sz val="11"/>
        <color rgb="FF000000"/>
        <rFont val="Calibri"/>
      </rPr>
      <t>1000  VLAN1000                      active    Eth1, Eth15, Eth16, Eth17</t>
    </r>
    <r>
      <rPr>
        <sz val="11"/>
        <color rgb="FF000000"/>
        <rFont val="Calibri"/>
      </rPr>
      <t xml:space="preserve">
</t>
    </r>
    <r>
      <rPr>
        <sz val="11"/>
        <color rgb="FF000000"/>
        <rFont val="Calibri"/>
      </rPr>
      <t>4090  VLAN4090                      active    Eth2, Eth20, Eth32</t>
    </r>
  </si>
  <si>
    <r>
      <rPr>
        <sz val="11"/>
        <color rgb="FF000000"/>
        <rFont val="Calibri"/>
      </rPr>
      <t>The default VLAN (i.e., VLAN 1) is a special VLAN used for control plane traffic such as Spanning-Tree Protocol (STP), Dynamic Trunking Protocol (DTP), VLAN Trunking Protocol (VTP), and Port Aggregation Protocol (PAgP). VLAN 1 is enabled on all trunks and ports by default. With larger campus networks, care needs to be taken about the diameter of the STP domain for the default VLAN. Instability in one part of the network could affect the default VLAN, thereby influencing control-plane stability and therefore STP stability for all other VLANs.</t>
    </r>
  </si>
  <si>
    <r>
      <rPr>
        <sz val="11"/>
        <color rgb="FF000000"/>
        <rFont val="Calibri"/>
      </rPr>
      <t>Review the Arista MLS switch configuration and verify the default VLAN is pruned from trunk links that do not require it.</t>
    </r>
    <r>
      <rPr>
        <sz val="11"/>
        <color rgb="FF000000"/>
        <rFont val="Calibri"/>
      </rPr>
      <t xml:space="preserve">
</t>
    </r>
    <r>
      <rPr>
        <sz val="11"/>
        <color rgb="FF000000"/>
        <rFont val="Calibri"/>
      </rPr>
      <t>Step 1: Review the Arista MLS switch configuration by using the following commands to ensure the default VLAN 1 state is suspended:</t>
    </r>
    <r>
      <rPr>
        <sz val="11"/>
        <color rgb="FF000000"/>
        <rFont val="Calibri"/>
      </rPr>
      <t xml:space="preserve">
</t>
    </r>
    <r>
      <rPr>
        <sz val="11"/>
        <color rgb="FF000000"/>
        <rFont val="Calibri"/>
      </rPr>
      <t>switch(config)#vlan 1</t>
    </r>
    <r>
      <rPr>
        <sz val="11"/>
        <color rgb="FF000000"/>
        <rFont val="Calibri"/>
      </rPr>
      <t xml:space="preserve">
</t>
    </r>
    <r>
      <rPr>
        <sz val="11"/>
        <color rgb="FF000000"/>
        <rFont val="Calibri"/>
      </rPr>
      <t>switch(config-vlan-1)#sh act</t>
    </r>
    <r>
      <rPr>
        <sz val="11"/>
        <color rgb="FF000000"/>
        <rFont val="Calibri"/>
      </rPr>
      <t xml:space="preserve">
</t>
    </r>
    <r>
      <rPr>
        <sz val="11"/>
        <color rgb="FF000000"/>
        <rFont val="Calibri"/>
      </rPr>
      <t xml:space="preserve">vlan </t>
    </r>
    <r>
      <rPr>
        <sz val="11"/>
        <color rgb="FF000000"/>
        <rFont val="Calibri"/>
      </rPr>
      <t xml:space="preserve">
</t>
    </r>
    <r>
      <rPr>
        <sz val="11"/>
        <color rgb="FF000000"/>
        <rFont val="Calibri"/>
      </rPr>
      <t xml:space="preserve">   !! STIG suspend vlan 1 #state suspend vlan 1</t>
    </r>
    <r>
      <rPr>
        <sz val="11"/>
        <color rgb="FF000000"/>
        <rFont val="Calibri"/>
      </rPr>
      <t xml:space="preserve">
</t>
    </r>
    <r>
      <rPr>
        <sz val="11"/>
        <color rgb="FF000000"/>
        <rFont val="Calibri"/>
      </rPr>
      <t>switch(config-vlan-1)#exit</t>
    </r>
    <r>
      <rPr>
        <sz val="11"/>
        <color rgb="FF000000"/>
        <rFont val="Calibri"/>
      </rPr>
      <t xml:space="preserve">
</t>
    </r>
    <r>
      <rPr>
        <sz val="11"/>
        <color rgb="FF000000"/>
        <rFont val="Calibri"/>
      </rPr>
      <t>Step 2: Review the configuration to ensure default VLAN 1 is pruned from any trunk active links by using the command "show vlan brief":</t>
    </r>
    <r>
      <rPr>
        <sz val="11"/>
        <color rgb="FF000000"/>
        <rFont val="Calibri"/>
      </rPr>
      <t xml:space="preserve">
</t>
    </r>
    <r>
      <rPr>
        <sz val="11"/>
        <color rgb="FF000000"/>
        <rFont val="Calibri"/>
      </rPr>
      <t>switch(config-vlan-4090)#</t>
    </r>
    <r>
      <rPr>
        <sz val="11"/>
        <color rgb="FF000000"/>
        <rFont val="Calibri"/>
      </rPr>
      <t xml:space="preserve">
</t>
    </r>
    <r>
      <rPr>
        <sz val="11"/>
        <color rgb="FF000000"/>
        <rFont val="Calibri"/>
      </rPr>
      <t>switch(config-vlan-4090)#sh vlan brie</t>
    </r>
    <r>
      <rPr>
        <sz val="11"/>
        <color rgb="FF000000"/>
        <rFont val="Calibri"/>
      </rPr>
      <t xml:space="preserve">
</t>
    </r>
    <r>
      <rPr>
        <sz val="11"/>
        <color rgb="FF000000"/>
        <rFont val="Calibri"/>
      </rPr>
      <t>VLAN  Name                             Status    Ports</t>
    </r>
    <r>
      <rPr>
        <sz val="11"/>
        <color rgb="FF000000"/>
        <rFont val="Calibri"/>
      </rPr>
      <t xml:space="preserve">
</t>
    </r>
    <r>
      <rPr>
        <sz val="11"/>
        <color rgb="FF000000"/>
        <rFont val="Calibri"/>
      </rPr>
      <t>----- -------------------------------- --------- -------------------------------</t>
    </r>
    <r>
      <rPr>
        <sz val="11"/>
        <color rgb="FF000000"/>
        <rFont val="Calibri"/>
      </rPr>
      <t xml:space="preserve">
</t>
    </r>
    <r>
      <rPr>
        <sz val="11"/>
        <color rgb="FF000000"/>
        <rFont val="Calibri"/>
      </rPr>
      <t xml:space="preserve">1     default                             </t>
    </r>
    <r>
      <rPr>
        <sz val="11"/>
        <color rgb="FF000000"/>
        <rFont val="Calibri"/>
      </rPr>
      <t xml:space="preserve">
</t>
    </r>
    <r>
      <rPr>
        <sz val="11"/>
        <color rgb="FF000000"/>
        <rFont val="Calibri"/>
      </rPr>
      <t>8     VLAN0008                         active    Cpu</t>
    </r>
    <r>
      <rPr>
        <sz val="11"/>
        <color rgb="FF000000"/>
        <rFont val="Calibri"/>
      </rPr>
      <t xml:space="preserve">
</t>
    </r>
    <r>
      <rPr>
        <sz val="11"/>
        <color rgb="FF000000"/>
        <rFont val="Calibri"/>
      </rPr>
      <t>25    VLAN0025                        active    Cpu</t>
    </r>
    <r>
      <rPr>
        <sz val="11"/>
        <color rgb="FF000000"/>
        <rFont val="Calibri"/>
      </rPr>
      <t xml:space="preserve">
</t>
    </r>
    <r>
      <rPr>
        <sz val="11"/>
        <color rgb="FF000000"/>
        <rFont val="Calibri"/>
      </rPr>
      <t>100   VLAN0100                       active    Cpu</t>
    </r>
    <r>
      <rPr>
        <sz val="11"/>
        <color rgb="FF000000"/>
        <rFont val="Calibri"/>
      </rPr>
      <t xml:space="preserve">
</t>
    </r>
    <r>
      <rPr>
        <sz val="11"/>
        <color rgb="FF000000"/>
        <rFont val="Calibri"/>
      </rPr>
      <t xml:space="preserve">1000  VLAN1000                      active    </t>
    </r>
    <r>
      <rPr>
        <sz val="11"/>
        <color rgb="FF000000"/>
        <rFont val="Calibri"/>
      </rPr>
      <t xml:space="preserve">
</t>
    </r>
    <r>
      <rPr>
        <sz val="11"/>
        <color rgb="FF000000"/>
        <rFont val="Calibri"/>
      </rPr>
      <t xml:space="preserve">4090  VLAN4090                      active   </t>
    </r>
    <r>
      <rPr>
        <sz val="11"/>
        <color rgb="FF000000"/>
        <rFont val="Calibri"/>
      </rPr>
      <t xml:space="preserve">
</t>
    </r>
    <r>
      <rPr>
        <sz val="11"/>
        <color rgb="FF000000"/>
        <rFont val="Calibri"/>
      </rPr>
      <t>If the default VLAN state is not suspended and pruned from trunk links that should not be transporting frames for the VLAN, this is a finding.</t>
    </r>
  </si>
  <si>
    <t>V-255983</t>
  </si>
  <si>
    <r>
      <rPr>
        <sz val="11"/>
        <rFont val="Calibri"/>
      </rPr>
      <t>The Arista MLS layer 2 switch must not use the default VLAN for management traffic.</t>
    </r>
  </si>
  <si>
    <r>
      <rPr>
        <sz val="11"/>
        <color rgb="FF000000"/>
        <rFont val="Calibri"/>
      </rPr>
      <t>Step 1: Configure the Arista MLS switch for a VRF instance for Management Network access by using the following commands:</t>
    </r>
    <r>
      <rPr>
        <sz val="11"/>
        <color rgb="FF000000"/>
        <rFont val="Calibri"/>
      </rPr>
      <t xml:space="preserve">
</t>
    </r>
    <r>
      <rPr>
        <sz val="11"/>
        <color rgb="FF000000"/>
        <rFont val="Calibri"/>
      </rPr>
      <t>switch(config)#vrf instance Management_Network</t>
    </r>
    <r>
      <rPr>
        <sz val="11"/>
        <color rgb="FF000000"/>
        <rFont val="Calibri"/>
      </rPr>
      <t xml:space="preserve">
</t>
    </r>
    <r>
      <rPr>
        <sz val="11"/>
        <color rgb="FF000000"/>
        <rFont val="Calibri"/>
      </rPr>
      <t>switch(config-vrf-Management_Network)#exit</t>
    </r>
    <r>
      <rPr>
        <sz val="11"/>
        <color rgb="FF000000"/>
        <rFont val="Calibri"/>
      </rPr>
      <t xml:space="preserve">
</t>
    </r>
    <r>
      <rPr>
        <sz val="11"/>
        <color rgb="FF000000"/>
        <rFont val="Calibri"/>
      </rPr>
      <t>Step 2: Configure the Ethernet port for VRF Management_Network and IP address for the management network traffic:</t>
    </r>
    <r>
      <rPr>
        <sz val="11"/>
        <color rgb="FF000000"/>
        <rFont val="Calibri"/>
      </rPr>
      <t xml:space="preserve">
</t>
    </r>
    <r>
      <rPr>
        <sz val="11"/>
        <color rgb="FF000000"/>
        <rFont val="Calibri"/>
      </rPr>
      <t xml:space="preserve">switch(config-if-Et12)#vrf Management_Network </t>
    </r>
    <r>
      <rPr>
        <sz val="11"/>
        <color rgb="FF000000"/>
        <rFont val="Calibri"/>
      </rPr>
      <t xml:space="preserve">
</t>
    </r>
    <r>
      <rPr>
        <sz val="11"/>
        <color rgb="FF000000"/>
        <rFont val="Calibri"/>
      </rPr>
      <t>switch(config-if-Et12)#ip address 10.10.40.254/30</t>
    </r>
    <r>
      <rPr>
        <sz val="11"/>
        <color rgb="FF000000"/>
        <rFont val="Calibri"/>
      </rPr>
      <t xml:space="preserve">
</t>
    </r>
    <r>
      <rPr>
        <sz val="11"/>
        <color rgb="FF000000"/>
        <rFont val="Calibri"/>
      </rPr>
      <t>switch(config-if-Et12)#exit</t>
    </r>
  </si>
  <si>
    <r>
      <rPr>
        <sz val="11"/>
        <color rgb="FF000000"/>
        <rFont val="Calibri"/>
      </rPr>
      <t>Switches use the default VLAN (i.e., VLAN 1) for in-band management and to communicate with directly connected switches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</si>
  <si>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Verify the Arista MLS configuration for a Management_Network VRF instance globally on the switch with the following example:</t>
    </r>
    <r>
      <rPr>
        <sz val="11"/>
        <color rgb="FF000000"/>
        <rFont val="Calibri"/>
      </rPr>
      <t xml:space="preserve">
</t>
    </r>
    <r>
      <rPr>
        <sz val="11"/>
        <color rgb="FF000000"/>
        <rFont val="Calibri"/>
      </rPr>
      <t>switch(config)#sh run | sec vrf</t>
    </r>
    <r>
      <rPr>
        <sz val="11"/>
        <color rgb="FF000000"/>
        <rFont val="Calibri"/>
      </rPr>
      <t xml:space="preserve">
</t>
    </r>
    <r>
      <rPr>
        <sz val="11"/>
        <color rgb="FF000000"/>
        <rFont val="Calibri"/>
      </rPr>
      <t>ip name-server vrf default 192.168.10.20</t>
    </r>
    <r>
      <rPr>
        <sz val="11"/>
        <color rgb="FF000000"/>
        <rFont val="Calibri"/>
      </rPr>
      <t xml:space="preserve">
</t>
    </r>
    <r>
      <rPr>
        <sz val="11"/>
        <color rgb="FF000000"/>
        <rFont val="Calibri"/>
      </rPr>
      <t>!</t>
    </r>
    <r>
      <rPr>
        <sz val="11"/>
        <color rgb="FF000000"/>
        <rFont val="Calibri"/>
      </rPr>
      <t xml:space="preserve">
</t>
    </r>
    <r>
      <rPr>
        <sz val="11"/>
        <color rgb="FF000000"/>
        <rFont val="Calibri"/>
      </rPr>
      <t>vrf instance Management_Network</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description MANAGEMENT NETWORK PORT</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vrf Management_Network</t>
    </r>
    <r>
      <rPr>
        <sz val="11"/>
        <color rgb="FF000000"/>
        <rFont val="Calibri"/>
      </rPr>
      <t xml:space="preserve">
</t>
    </r>
    <r>
      <rPr>
        <sz val="11"/>
        <color rgb="FF000000"/>
        <rFont val="Calibri"/>
      </rPr>
      <t xml:space="preserve">   ip address 10.10.40.254/30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ip routing vrf Management_Network </t>
    </r>
    <r>
      <rPr>
        <sz val="11"/>
        <color rgb="FF000000"/>
        <rFont val="Calibri"/>
      </rPr>
      <t xml:space="preserve">
</t>
    </r>
    <r>
      <rPr>
        <sz val="11"/>
        <color rgb="FF000000"/>
        <rFont val="Calibri"/>
      </rPr>
      <t>If the VRF is not configured to prevent the default VLAN from being used to access the switch, this is a finding.</t>
    </r>
  </si>
  <si>
    <t>V-255984</t>
  </si>
  <si>
    <r>
      <rPr>
        <sz val="11"/>
        <rFont val="Calibri"/>
      </rPr>
      <t>The Arista MLS layer 2 switch must have all user-facing or untrusted ports configured as access switch ports.</t>
    </r>
  </si>
  <si>
    <r>
      <rPr>
        <sz val="11"/>
        <color rgb="FF000000"/>
        <rFont val="Calibri"/>
      </rPr>
      <t>Configure the Arista MLS switch to disable trunking on all user-facing or untrusted switch ports.</t>
    </r>
    <r>
      <rPr>
        <sz val="11"/>
        <color rgb="FF000000"/>
        <rFont val="Calibri"/>
      </rPr>
      <t xml:space="preserve">
</t>
    </r>
    <r>
      <rPr>
        <sz val="11"/>
        <color rgb="FF000000"/>
        <rFont val="Calibri"/>
      </rPr>
      <t>switch{config)#interface ethernet 13 - 15</t>
    </r>
    <r>
      <rPr>
        <sz val="11"/>
        <color rgb="FF000000"/>
        <rFont val="Calibri"/>
      </rPr>
      <t xml:space="preserve">
</t>
    </r>
    <r>
      <rPr>
        <sz val="11"/>
        <color rgb="FF000000"/>
        <rFont val="Calibri"/>
      </rPr>
      <t>switch(config-if-Et13-15)#description disable trunking untrusted ports</t>
    </r>
    <r>
      <rPr>
        <sz val="11"/>
        <color rgb="FF000000"/>
        <rFont val="Calibri"/>
      </rPr>
      <t xml:space="preserve">
</t>
    </r>
    <r>
      <rPr>
        <sz val="11"/>
        <color rgb="FF000000"/>
        <rFont val="Calibri"/>
      </rPr>
      <t>switch(config-if-Et13-15)#switchport mode access</t>
    </r>
    <r>
      <rPr>
        <sz val="11"/>
        <color rgb="FF000000"/>
        <rFont val="Calibri"/>
      </rPr>
      <t xml:space="preserve">
</t>
    </r>
    <r>
      <rPr>
        <sz val="11"/>
        <color rgb="FF000000"/>
        <rFont val="Calibri"/>
      </rPr>
      <t>switch(config-if-Et13-15)#exit</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</si>
  <si>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</si>
  <si>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Arista MLS switch configurations and examine all user-facing or untrusted switch ports configured as access switch ports.</t>
    </r>
    <r>
      <rPr>
        <sz val="11"/>
        <color rgb="FF000000"/>
        <rFont val="Calibri"/>
      </rPr>
      <t xml:space="preserve">
</t>
    </r>
    <r>
      <rPr>
        <sz val="11"/>
        <color rgb="FF000000"/>
        <rFont val="Calibri"/>
      </rPr>
      <t xml:space="preserve">switch(config)# show run interface ethernet 13 - 15 </t>
    </r>
    <r>
      <rPr>
        <sz val="11"/>
        <color rgb="FF000000"/>
        <rFont val="Calibri"/>
      </rPr>
      <t xml:space="preserve">
</t>
    </r>
    <r>
      <rPr>
        <sz val="11"/>
        <color rgb="FF000000"/>
        <rFont val="Calibri"/>
      </rPr>
      <t>interface Ethernet13</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interface Ethernet14</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interface Ethernet14</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If any of the user-facing switch ports are configured as a trunk, this is a finding.</t>
    </r>
  </si>
  <si>
    <t>V-255985</t>
  </si>
  <si>
    <r>
      <rPr>
        <sz val="11"/>
        <rFont val="Calibri"/>
      </rPr>
      <t>The Arista MLS layer 2 switch must have the native VLAN assigned to an ID other than the default VLAN for all 802.1q trunk links.</t>
    </r>
  </si>
  <si>
    <r>
      <rPr>
        <sz val="11"/>
        <color rgb="FF000000"/>
        <rFont val="Calibri"/>
      </rPr>
      <t>Configure the interface trunk ports for the unique Native VLAN ID and configure the VLAN allowed by using the following commands:</t>
    </r>
    <r>
      <rPr>
        <sz val="11"/>
        <color rgb="FF000000"/>
        <rFont val="Calibri"/>
      </rPr>
      <t xml:space="preserve">
</t>
    </r>
    <r>
      <rPr>
        <sz val="11"/>
        <color rgb="FF000000"/>
        <rFont val="Calibri"/>
      </rPr>
      <t>switch(config)#interface Ethernet10</t>
    </r>
    <r>
      <rPr>
        <sz val="11"/>
        <color rgb="FF000000"/>
        <rFont val="Calibri"/>
      </rPr>
      <t xml:space="preserve">
</t>
    </r>
    <r>
      <rPr>
        <sz val="11"/>
        <color rgb="FF000000"/>
        <rFont val="Calibri"/>
      </rPr>
      <t>switch(config-eth10)#description #STIG VLAN 1 Pruning</t>
    </r>
    <r>
      <rPr>
        <sz val="11"/>
        <color rgb="FF000000"/>
        <rFont val="Calibri"/>
      </rPr>
      <t xml:space="preserve">
</t>
    </r>
    <r>
      <rPr>
        <sz val="11"/>
        <color rgb="FF000000"/>
        <rFont val="Calibri"/>
      </rPr>
      <t>switch(config-eth10)# switchport trunk native vlan 1000</t>
    </r>
    <r>
      <rPr>
        <sz val="11"/>
        <color rgb="FF000000"/>
        <rFont val="Calibri"/>
      </rPr>
      <t xml:space="preserve">
</t>
    </r>
    <r>
      <rPr>
        <sz val="11"/>
        <color rgb="FF000000"/>
        <rFont val="Calibri"/>
      </rPr>
      <t>switch(config-eth10)#switchport trunk allowed vlan 2-4094</t>
    </r>
  </si>
  <si>
    <r>
      <rPr>
        <sz val="11"/>
        <color rgb="FF000000"/>
        <rFont val="Calibri"/>
      </rPr>
      <t>VLAN hopping can be initiated by an attacker who has access to a switch port belonging to the same VLAN as the native VLAN of the trunk link connecting to another switch that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the victim’s switch will simply remove the outer tag because native VLAN traffic is to be untagged. The switch will forward the frame on to the trunk link unaware of the inner tag with a VLAN ID of which the victim’s switch port is a member.</t>
    </r>
  </si>
  <si>
    <r>
      <rPr>
        <sz val="11"/>
        <color rgb="FF000000"/>
        <rFont val="Calibri"/>
      </rPr>
      <t>Review the Arista MLS switch configuration for all trunk ports to have a unique native VLAN ID that is not the default VLAN 1 by using the following example:</t>
    </r>
    <r>
      <rPr>
        <sz val="11"/>
        <color rgb="FF000000"/>
        <rFont val="Calibri"/>
      </rPr>
      <t xml:space="preserve">
</t>
    </r>
    <r>
      <rPr>
        <sz val="11"/>
        <color rgb="FF000000"/>
        <rFont val="Calibri"/>
      </rPr>
      <t>switch(config)#sh run | sec native vlan</t>
    </r>
    <r>
      <rPr>
        <sz val="11"/>
        <color rgb="FF000000"/>
        <rFont val="Calibri"/>
      </rPr>
      <t xml:space="preserve">
</t>
    </r>
    <r>
      <rPr>
        <sz val="11"/>
        <color rgb="FF000000"/>
        <rFont val="Calibri"/>
      </rPr>
      <t>interface Ethernet4</t>
    </r>
    <r>
      <rPr>
        <sz val="11"/>
        <color rgb="FF000000"/>
        <rFont val="Calibri"/>
      </rPr>
      <t xml:space="preserve">
</t>
    </r>
    <r>
      <rPr>
        <sz val="11"/>
        <color rgb="FF000000"/>
        <rFont val="Calibri"/>
      </rPr>
      <t xml:space="preserve">   description STIG Disable_VLAN 1 and native vlan to 1000</t>
    </r>
    <r>
      <rPr>
        <sz val="11"/>
        <color rgb="FF000000"/>
        <rFont val="Calibri"/>
      </rPr>
      <t xml:space="preserve">
</t>
    </r>
    <r>
      <rPr>
        <sz val="11"/>
        <color rgb="FF000000"/>
        <rFont val="Calibri"/>
      </rPr>
      <t xml:space="preserve">   switchport trunk native vlan 1000</t>
    </r>
    <r>
      <rPr>
        <sz val="11"/>
        <color rgb="FF000000"/>
        <rFont val="Calibri"/>
      </rPr>
      <t xml:space="preserve">
</t>
    </r>
    <r>
      <rPr>
        <sz val="11"/>
        <color rgb="FF000000"/>
        <rFont val="Calibri"/>
      </rPr>
      <t xml:space="preserve">   switchport trunk allowed vlan 2-4094</t>
    </r>
    <r>
      <rPr>
        <sz val="11"/>
        <color rgb="FF000000"/>
        <rFont val="Calibri"/>
      </rPr>
      <t xml:space="preserve">
</t>
    </r>
    <r>
      <rPr>
        <sz val="11"/>
        <color rgb="FF000000"/>
        <rFont val="Calibri"/>
      </rPr>
      <t>If the native VLAN has the same VLAN ID as the default VLAN, this is a finding.</t>
    </r>
  </si>
  <si>
    <t>V-255986</t>
  </si>
  <si>
    <r>
      <rPr>
        <sz val="11"/>
        <rFont val="Calibri"/>
      </rPr>
      <t>The Arista MLS layer 2 switch must not have any switch ports assigned to the native VLAN.</t>
    </r>
  </si>
  <si>
    <r>
      <rPr>
        <sz val="11"/>
        <color rgb="FF000000"/>
        <rFont val="Calibri"/>
      </rPr>
      <t>Configure the Arista MLS switch to ensure all access switch ports use a VLAN other than the native VLAN.</t>
    </r>
    <r>
      <rPr>
        <sz val="11"/>
        <color rgb="FF000000"/>
        <rFont val="Calibri"/>
      </rPr>
      <t xml:space="preserve">
</t>
    </r>
    <r>
      <rPr>
        <sz val="11"/>
        <color rgb="FF000000"/>
        <rFont val="Calibri"/>
      </rPr>
      <t>Configure all access switch ports to a VLAN other than the designated native VLAN by using the following example:</t>
    </r>
    <r>
      <rPr>
        <sz val="11"/>
        <color rgb="FF000000"/>
        <rFont val="Calibri"/>
      </rPr>
      <t xml:space="preserve">
</t>
    </r>
    <r>
      <rPr>
        <sz val="11"/>
        <color rgb="FF000000"/>
        <rFont val="Calibri"/>
      </rPr>
      <t>switch(config)#interface Ethernet 21</t>
    </r>
    <r>
      <rPr>
        <sz val="11"/>
        <color rgb="FF000000"/>
        <rFont val="Calibri"/>
      </rPr>
      <t xml:space="preserve">
</t>
    </r>
    <r>
      <rPr>
        <sz val="11"/>
        <color rgb="FF000000"/>
        <rFont val="Calibri"/>
      </rPr>
      <t>switch(config-Eth21)# switchport access vlan xxxx</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</si>
  <si>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</si>
  <si>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configuration for all trunking ports to determine the native VLAN by using the following example (for vlan 1000):</t>
    </r>
    <r>
      <rPr>
        <sz val="11"/>
        <color rgb="FF000000"/>
        <rFont val="Calibri"/>
      </rPr>
      <t xml:space="preserve">
</t>
    </r>
    <r>
      <rPr>
        <sz val="11"/>
        <color rgb="FF000000"/>
        <rFont val="Calibri"/>
      </rPr>
      <t>switch(config-if-Et4)#sh run int eth4</t>
    </r>
    <r>
      <rPr>
        <sz val="11"/>
        <color rgb="FF000000"/>
        <rFont val="Calibri"/>
      </rPr>
      <t xml:space="preserve">
</t>
    </r>
    <r>
      <rPr>
        <sz val="11"/>
        <color rgb="FF000000"/>
        <rFont val="Calibri"/>
      </rPr>
      <t>interface Ethernet4</t>
    </r>
    <r>
      <rPr>
        <sz val="11"/>
        <color rgb="FF000000"/>
        <rFont val="Calibri"/>
      </rPr>
      <t xml:space="preserve">
</t>
    </r>
    <r>
      <rPr>
        <sz val="11"/>
        <color rgb="FF000000"/>
        <rFont val="Calibri"/>
      </rPr>
      <t xml:space="preserve">   description STIG Disable_VLAN 1 and native vlan to 1000</t>
    </r>
    <r>
      <rPr>
        <sz val="11"/>
        <color rgb="FF000000"/>
        <rFont val="Calibri"/>
      </rPr>
      <t xml:space="preserve">
</t>
    </r>
    <r>
      <rPr>
        <sz val="11"/>
        <color rgb="FF000000"/>
        <rFont val="Calibri"/>
      </rPr>
      <t xml:space="preserve">   switchport trunk native vlan 1000</t>
    </r>
    <r>
      <rPr>
        <sz val="11"/>
        <color rgb="FF000000"/>
        <rFont val="Calibri"/>
      </rPr>
      <t xml:space="preserve">
</t>
    </r>
    <r>
      <rPr>
        <sz val="11"/>
        <color rgb="FF000000"/>
        <rFont val="Calibri"/>
      </rPr>
      <t xml:space="preserve">   switchport trunk allowed vlan 2-999,1001-4094</t>
    </r>
    <r>
      <rPr>
        <sz val="11"/>
        <color rgb="FF000000"/>
        <rFont val="Calibri"/>
      </rPr>
      <t xml:space="preserve">
</t>
    </r>
    <r>
      <rPr>
        <sz val="11"/>
        <color rgb="FF000000"/>
        <rFont val="Calibri"/>
      </rPr>
      <t>switch(config-if-Et4)#</t>
    </r>
    <r>
      <rPr>
        <sz val="11"/>
        <color rgb="FF000000"/>
        <rFont val="Calibri"/>
      </rPr>
      <t xml:space="preserve">
</t>
    </r>
    <r>
      <rPr>
        <sz val="11"/>
        <color rgb="FF000000"/>
        <rFont val="Calibri"/>
      </rPr>
      <t>Review the configuration to ensure no access switch ports are configured in the native VLAN by using the following example (for vlan 1000):</t>
    </r>
    <r>
      <rPr>
        <sz val="11"/>
        <color rgb="FF000000"/>
        <rFont val="Calibri"/>
      </rPr>
      <t xml:space="preserve">
</t>
    </r>
    <r>
      <rPr>
        <sz val="11"/>
        <color rgb="FF000000"/>
        <rFont val="Calibri"/>
      </rPr>
      <t>swtich#sh vlan brief</t>
    </r>
    <r>
      <rPr>
        <sz val="11"/>
        <color rgb="FF000000"/>
        <rFont val="Calibri"/>
      </rPr>
      <t xml:space="preserve">
</t>
    </r>
    <r>
      <rPr>
        <sz val="11"/>
        <color rgb="FF000000"/>
        <rFont val="Calibri"/>
      </rPr>
      <t>VLAN  Name                             Status    Ports</t>
    </r>
    <r>
      <rPr>
        <sz val="11"/>
        <color rgb="FF000000"/>
        <rFont val="Calibri"/>
      </rPr>
      <t xml:space="preserve">
</t>
    </r>
    <r>
      <rPr>
        <sz val="11"/>
        <color rgb="FF000000"/>
        <rFont val="Calibri"/>
      </rPr>
      <t>----- -------------------------------- --------- -------------------------------</t>
    </r>
    <r>
      <rPr>
        <sz val="11"/>
        <color rgb="FF000000"/>
        <rFont val="Calibri"/>
      </rPr>
      <t xml:space="preserve">
</t>
    </r>
    <r>
      <rPr>
        <sz val="11"/>
        <color rgb="FF000000"/>
        <rFont val="Calibri"/>
      </rPr>
      <t xml:space="preserve">1     default                              </t>
    </r>
    <r>
      <rPr>
        <sz val="11"/>
        <color rgb="FF000000"/>
        <rFont val="Calibri"/>
      </rPr>
      <t xml:space="preserve">
</t>
    </r>
    <r>
      <rPr>
        <sz val="11"/>
        <color rgb="FF000000"/>
        <rFont val="Calibri"/>
      </rPr>
      <t>8     VLAN0008                         active    Cpu</t>
    </r>
    <r>
      <rPr>
        <sz val="11"/>
        <color rgb="FF000000"/>
        <rFont val="Calibri"/>
      </rPr>
      <t xml:space="preserve">
</t>
    </r>
    <r>
      <rPr>
        <sz val="11"/>
        <color rgb="FF000000"/>
        <rFont val="Calibri"/>
      </rPr>
      <t>25    VLAN0025                        active    Cpu</t>
    </r>
    <r>
      <rPr>
        <sz val="11"/>
        <color rgb="FF000000"/>
        <rFont val="Calibri"/>
      </rPr>
      <t xml:space="preserve">
</t>
    </r>
    <r>
      <rPr>
        <sz val="11"/>
        <color rgb="FF000000"/>
        <rFont val="Calibri"/>
      </rPr>
      <t>100   VLAN0100                       active    Cpu</t>
    </r>
    <r>
      <rPr>
        <sz val="11"/>
        <color rgb="FF000000"/>
        <rFont val="Calibri"/>
      </rPr>
      <t xml:space="preserve">
</t>
    </r>
    <r>
      <rPr>
        <sz val="11"/>
        <color rgb="FF000000"/>
        <rFont val="Calibri"/>
      </rPr>
      <t xml:space="preserve">1000  VLAN1000                      active   </t>
    </r>
    <r>
      <rPr>
        <sz val="11"/>
        <color rgb="FF000000"/>
        <rFont val="Calibri"/>
      </rPr>
      <t xml:space="preserve">
</t>
    </r>
    <r>
      <rPr>
        <sz val="11"/>
        <color rgb="FF000000"/>
        <rFont val="Calibri"/>
      </rPr>
      <t xml:space="preserve">4090  VLAN4090                      active    </t>
    </r>
    <r>
      <rPr>
        <sz val="11"/>
        <color rgb="FF000000"/>
        <rFont val="Calibri"/>
      </rPr>
      <t xml:space="preserve">
</t>
    </r>
    <r>
      <rPr>
        <sz val="11"/>
        <color rgb="FF000000"/>
        <rFont val="Calibri"/>
      </rPr>
      <t>If any access switch ports have been assigned to the same VLAN ID as the native VLAN, this is a finding.</t>
    </r>
  </si>
  <si>
    <t>V-255987</t>
  </si>
  <si>
    <r>
      <rPr>
        <sz val="11"/>
        <rFont val="Calibri"/>
      </rPr>
      <t>The Arista router must be configured to enforce approved authorizations for controlling the flow of information within the network based on organization-defined information flow control policies.</t>
    </r>
  </si>
  <si>
    <t>Router</t>
  </si>
  <si>
    <r>
      <rPr>
        <sz val="11"/>
        <color rgb="FF000000"/>
        <rFont val="Calibri"/>
      </rPr>
      <t>This requirement is not applicable for the DODIN backbone.</t>
    </r>
    <r>
      <rPr>
        <sz val="11"/>
        <color rgb="FF000000"/>
        <rFont val="Calibri"/>
      </rPr>
      <t xml:space="preserve">
</t>
    </r>
    <r>
      <rPr>
        <sz val="11"/>
        <color rgb="FF000000"/>
        <rFont val="Calibri"/>
      </rPr>
      <t>Configure the Arista routers to enforce ACLs and filters to allow or deny traffic for specific source and destination addresses as well as ports and protocols for controlling information flow.</t>
    </r>
    <r>
      <rPr>
        <sz val="11"/>
        <color rgb="FF000000"/>
        <rFont val="Calibri"/>
      </rPr>
      <t xml:space="preserve">
</t>
    </r>
    <r>
      <rPr>
        <sz val="11"/>
        <color rgb="FF000000"/>
        <rFont val="Calibri"/>
      </rPr>
      <t>To configure an IP access list to fulfill this function, enter the following commands, substituting organizational values for the bracketed variables and values.</t>
    </r>
    <r>
      <rPr>
        <sz val="11"/>
        <color rgb="FF000000"/>
        <rFont val="Calibri"/>
      </rPr>
      <t xml:space="preserve">
</t>
    </r>
    <r>
      <rPr>
        <sz val="11"/>
        <color rgb="FF000000"/>
        <rFont val="Calibri"/>
      </rPr>
      <t>Step 1:</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[permit/deny] [protocol] [source address] [source port] [destination address] [destination port]</t>
    </r>
    <r>
      <rPr>
        <sz val="11"/>
        <color rgb="FF000000"/>
        <rFont val="Calibri"/>
      </rPr>
      <t xml:space="preserve">
</t>
    </r>
    <r>
      <rPr>
        <sz val="11"/>
        <color rgb="FF000000"/>
        <rFont val="Calibri"/>
      </rPr>
      <t>Exit</t>
    </r>
    <r>
      <rPr>
        <sz val="11"/>
        <color rgb="FF000000"/>
        <rFont val="Calibri"/>
      </rPr>
      <t xml:space="preserve">
</t>
    </r>
    <r>
      <rPr>
        <sz val="11"/>
        <color rgb="FF000000"/>
        <rFont val="Calibri"/>
      </rPr>
      <t>Step 2:</t>
    </r>
    <r>
      <rPr>
        <sz val="11"/>
        <color rgb="FF000000"/>
        <rFont val="Calibri"/>
      </rPr>
      <t xml:space="preserve">
</t>
    </r>
    <r>
      <rPr>
        <sz val="11"/>
        <color rgb="FF000000"/>
        <rFont val="Calibri"/>
      </rPr>
      <t>Apply the filters inbound or outbound on the appropriate external and internal interfaces.</t>
    </r>
    <r>
      <rPr>
        <sz val="11"/>
        <color rgb="FF000000"/>
        <rFont val="Calibri"/>
      </rPr>
      <t xml:space="preserve">
</t>
    </r>
    <r>
      <rPr>
        <sz val="11"/>
        <color rgb="FF000000"/>
        <rFont val="Calibri"/>
      </rPr>
      <t>Interface [type] [number]</t>
    </r>
    <r>
      <rPr>
        <sz val="11"/>
        <color rgb="FF000000"/>
        <rFont val="Calibri"/>
      </rPr>
      <t xml:space="preserve">
</t>
    </r>
    <r>
      <rPr>
        <sz val="11"/>
        <color rgb="FF000000"/>
        <rFont val="Calibri"/>
      </rPr>
      <t>Ip access-group [name] [direction]</t>
    </r>
    <r>
      <rPr>
        <sz val="11"/>
        <color rgb="FF000000"/>
        <rFont val="Calibri"/>
      </rPr>
      <t xml:space="preserve">
</t>
    </r>
    <r>
      <rPr>
        <sz val="11"/>
        <color rgb="FF000000"/>
        <rFont val="Calibri"/>
      </rPr>
      <t>Note: Policy-based routing can also be implemented if needed.</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</si>
  <si>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</si>
  <si>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This requirement is not applicable for the DODIN backbone.</t>
    </r>
    <r>
      <rPr>
        <sz val="11"/>
        <color rgb="FF000000"/>
        <rFont val="Calibri"/>
      </rPr>
      <t xml:space="preserve">
</t>
    </r>
    <r>
      <rPr>
        <sz val="11"/>
        <color rgb="FF000000"/>
        <rFont val="Calibri"/>
      </rPr>
      <t>Verify that for the Arista router configuration, access control lists (ACLs) and filters are configured to allow or deny traffic for specific source and destination addresses as well as ports and protocols. These filters must be applied inbound or outbound on the appropriate external and internal interfaces.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router# show ip access-lists</t>
    </r>
    <r>
      <rPr>
        <sz val="11"/>
        <color rgb="FF000000"/>
        <rFont val="Calibri"/>
      </rPr>
      <t xml:space="preserve">
</t>
    </r>
    <r>
      <rPr>
        <sz val="11"/>
        <color rgb="FF000000"/>
        <rFont val="Calibri"/>
      </rPr>
      <t>Verify IP access list configuration ACLs and filter are configured to allow or deny specific traffic.</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STIG</t>
    </r>
    <r>
      <rPr>
        <sz val="11"/>
        <color rgb="FF000000"/>
        <rFont val="Calibri"/>
      </rPr>
      <t xml:space="preserve">
</t>
    </r>
    <r>
      <rPr>
        <sz val="11"/>
        <color rgb="FF000000"/>
        <rFont val="Calibri"/>
      </rPr>
      <t xml:space="preserve">   10 deny ip 172.16.50.0/30 10.10.100.0/24</t>
    </r>
    <r>
      <rPr>
        <sz val="11"/>
        <color rgb="FF000000"/>
        <rFont val="Calibri"/>
      </rPr>
      <t xml:space="preserve">
</t>
    </r>
    <r>
      <rPr>
        <sz val="11"/>
        <color rgb="FF000000"/>
        <rFont val="Calibri"/>
      </rPr>
      <t xml:space="preserve">   20 permit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the IP access list ACLs are applied to the specific Ethernet interface.</t>
    </r>
    <r>
      <rPr>
        <sz val="11"/>
        <color rgb="FF000000"/>
        <rFont val="Calibri"/>
      </rPr>
      <t xml:space="preserve">
</t>
    </r>
    <r>
      <rPr>
        <sz val="11"/>
        <color rgb="FF000000"/>
        <rFont val="Calibri"/>
      </rPr>
      <t>!</t>
    </r>
    <r>
      <rPr>
        <sz val="11"/>
        <color rgb="FF000000"/>
        <rFont val="Calibri"/>
      </rPr>
      <t xml:space="preserve">
</t>
    </r>
    <r>
      <rPr>
        <sz val="11"/>
        <color rgb="FF000000"/>
        <rFont val="Calibri"/>
      </rPr>
      <t>router# show ethernet Interface Eth3</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description BGP Link to Gateway Router</t>
    </r>
    <r>
      <rPr>
        <sz val="11"/>
        <color rgb="FF000000"/>
        <rFont val="Calibri"/>
      </rPr>
      <t xml:space="preserve">
</t>
    </r>
    <r>
      <rPr>
        <sz val="11"/>
        <color rgb="FF000000"/>
        <rFont val="Calibri"/>
      </rPr>
      <t>no router port</t>
    </r>
    <r>
      <rPr>
        <sz val="11"/>
        <color rgb="FF000000"/>
        <rFont val="Calibri"/>
      </rPr>
      <t xml:space="preserve">
</t>
    </r>
    <r>
      <rPr>
        <sz val="11"/>
        <color rgb="FF000000"/>
        <rFont val="Calibri"/>
      </rPr>
      <t>ip address 192.168.1.1/30</t>
    </r>
    <r>
      <rPr>
        <sz val="11"/>
        <color rgb="FF000000"/>
        <rFont val="Calibri"/>
      </rPr>
      <t xml:space="preserve">
</t>
    </r>
    <r>
      <rPr>
        <sz val="11"/>
        <color rgb="FF000000"/>
        <rFont val="Calibri"/>
      </rPr>
      <t xml:space="preserve">   ip access-group STIG in</t>
    </r>
    <r>
      <rPr>
        <sz val="11"/>
        <color rgb="FF000000"/>
        <rFont val="Calibri"/>
      </rPr>
      <t xml:space="preserve">
</t>
    </r>
    <r>
      <rPr>
        <sz val="11"/>
        <color rgb="FF000000"/>
        <rFont val="Calibri"/>
      </rPr>
      <t>!</t>
    </r>
    <r>
      <rPr>
        <sz val="11"/>
        <color rgb="FF000000"/>
        <rFont val="Calibri"/>
      </rPr>
      <t xml:space="preserve">
</t>
    </r>
    <r>
      <rPr>
        <sz val="11"/>
        <color rgb="FF000000"/>
        <rFont val="Calibri"/>
      </rPr>
      <t>If the Arista router is not configured to enforce approved authorizations for controlling the flow of information within the network based on organization-defined information flow control policies, this is a finding.</t>
    </r>
  </si>
  <si>
    <t>V-255988</t>
  </si>
  <si>
    <r>
      <rPr>
        <sz val="11"/>
        <rFont val="Calibri"/>
      </rPr>
      <t>The Arista BGP router must be configured to reject inbound route advertisements for any Bogon prefixes.</t>
    </r>
  </si>
  <si>
    <r>
      <rPr>
        <sz val="11"/>
        <color rgb="FF000000"/>
        <rFont val="Calibri"/>
      </rPr>
      <t>Step 1: Configure the BGP Bogon Prefix List.</t>
    </r>
    <r>
      <rPr>
        <sz val="11"/>
        <color rgb="FF000000"/>
        <rFont val="Calibri"/>
      </rPr>
      <t xml:space="preserve">
</t>
    </r>
    <r>
      <rPr>
        <sz val="11"/>
        <color rgb="FF000000"/>
        <rFont val="Calibri"/>
      </rPr>
      <t>LEAF-1A(config)#ip prefix-list BOGON_v4</t>
    </r>
    <r>
      <rPr>
        <sz val="11"/>
        <color rgb="FF000000"/>
        <rFont val="Calibri"/>
      </rPr>
      <t xml:space="preserve">
</t>
    </r>
    <r>
      <rPr>
        <sz val="11"/>
        <color rgb="FF000000"/>
        <rFont val="Calibri"/>
      </rPr>
      <t>LEAF-1A(config-ip-pfx)#seq 1 deny 0.0.0.0/8 le 32</t>
    </r>
    <r>
      <rPr>
        <sz val="11"/>
        <color rgb="FF000000"/>
        <rFont val="Calibri"/>
      </rPr>
      <t xml:space="preserve">
</t>
    </r>
    <r>
      <rPr>
        <sz val="11"/>
        <color rgb="FF000000"/>
        <rFont val="Calibri"/>
      </rPr>
      <t>LEAF-1A(config-ip-pfx)#seq 2 deny 10.0.0.0/8 le 32</t>
    </r>
    <r>
      <rPr>
        <sz val="11"/>
        <color rgb="FF000000"/>
        <rFont val="Calibri"/>
      </rPr>
      <t xml:space="preserve">
</t>
    </r>
    <r>
      <rPr>
        <sz val="11"/>
        <color rgb="FF000000"/>
        <rFont val="Calibri"/>
      </rPr>
      <t>LEAF-1A(config-ip-pfx)#seq 3 deny 100.64.0.0/10 le 32</t>
    </r>
    <r>
      <rPr>
        <sz val="11"/>
        <color rgb="FF000000"/>
        <rFont val="Calibri"/>
      </rPr>
      <t xml:space="preserve">
</t>
    </r>
    <r>
      <rPr>
        <sz val="11"/>
        <color rgb="FF000000"/>
        <rFont val="Calibri"/>
      </rPr>
      <t>LEAF-1A(config-ip-pfx)#seq 4 deny 127.0.0.0/8 le 32</t>
    </r>
    <r>
      <rPr>
        <sz val="11"/>
        <color rgb="FF000000"/>
        <rFont val="Calibri"/>
      </rPr>
      <t xml:space="preserve">
</t>
    </r>
    <r>
      <rPr>
        <sz val="11"/>
        <color rgb="FF000000"/>
        <rFont val="Calibri"/>
      </rPr>
      <t>LEAF-1A(config-ip-pfx)#seq 5 deny 169.254.0.0/16 le 32</t>
    </r>
    <r>
      <rPr>
        <sz val="11"/>
        <color rgb="FF000000"/>
        <rFont val="Calibri"/>
      </rPr>
      <t xml:space="preserve">
</t>
    </r>
    <r>
      <rPr>
        <sz val="11"/>
        <color rgb="FF000000"/>
        <rFont val="Calibri"/>
      </rPr>
      <t>LEAF-1A(config-ip-pfx)#seq 6 deny 172.16.0.0/12 le 32</t>
    </r>
    <r>
      <rPr>
        <sz val="11"/>
        <color rgb="FF000000"/>
        <rFont val="Calibri"/>
      </rPr>
      <t xml:space="preserve">
</t>
    </r>
    <r>
      <rPr>
        <sz val="11"/>
        <color rgb="FF000000"/>
        <rFont val="Calibri"/>
      </rPr>
      <t>LEAF-1A(config-ip-pfx)#seq 100 permit 0.0.0.0/0 ge 8</t>
    </r>
    <r>
      <rPr>
        <sz val="11"/>
        <color rgb="FF000000"/>
        <rFont val="Calibri"/>
      </rPr>
      <t xml:space="preserve">
</t>
    </r>
    <r>
      <rPr>
        <sz val="11"/>
        <color rgb="FF000000"/>
        <rFont val="Calibri"/>
      </rPr>
      <t>Step 2: Configure the prefix list inbound to the appropriate BGP neighbor.</t>
    </r>
    <r>
      <rPr>
        <sz val="11"/>
        <color rgb="FF000000"/>
        <rFont val="Calibri"/>
      </rPr>
      <t xml:space="preserve">
</t>
    </r>
    <r>
      <rPr>
        <sz val="11"/>
        <color rgb="FF000000"/>
        <rFont val="Calibri"/>
      </rPr>
      <t xml:space="preserve">LEAF-1A(config)#router bgp 65001     </t>
    </r>
    <r>
      <rPr>
        <sz val="11"/>
        <color rgb="FF000000"/>
        <rFont val="Calibri"/>
      </rPr>
      <t xml:space="preserve">
</t>
    </r>
    <r>
      <rPr>
        <sz val="11"/>
        <color rgb="FF000000"/>
        <rFont val="Calibri"/>
      </rPr>
      <t>LEAF-1A(config-router-bgp)#neighbor 100.2.1.1 prefix-list BOGON_v4 in</t>
    </r>
  </si>
  <si>
    <r>
      <rPr>
        <sz val="11"/>
        <color rgb="FF000000"/>
        <rFont val="Calibri"/>
      </rPr>
      <t>Accepting route advertisements for bogon prefixes can result in the local autonomous system (AS) becoming a transit for malicious traffic as it will in turn advertise these prefixes to neighbor autonomous systems.</t>
    </r>
  </si>
  <si>
    <r>
      <rPr>
        <sz val="11"/>
        <color rgb="FF000000"/>
        <rFont val="Calibri"/>
      </rPr>
      <t>Review the Arista router configuration to verify it will reject routes of any Bogon prefixes.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Step 1: Review the BGP Bogon Prefix Lists configured. To verify IP prefix lists are configured, execute the command "show ip prefix-list".</t>
    </r>
    <r>
      <rPr>
        <sz val="11"/>
        <color rgb="FF000000"/>
        <rFont val="Calibri"/>
      </rPr>
      <t xml:space="preserve">
</t>
    </r>
    <r>
      <rPr>
        <sz val="11"/>
        <color rgb="FF000000"/>
        <rFont val="Calibri"/>
      </rPr>
      <t>ip prefix-list BOGON_v4</t>
    </r>
    <r>
      <rPr>
        <sz val="11"/>
        <color rgb="FF000000"/>
        <rFont val="Calibri"/>
      </rPr>
      <t xml:space="preserve">
</t>
    </r>
    <r>
      <rPr>
        <sz val="11"/>
        <color rgb="FF000000"/>
        <rFont val="Calibri"/>
      </rPr>
      <t xml:space="preserve">  seq 1 deny 0.0.0.0/8 le 32</t>
    </r>
    <r>
      <rPr>
        <sz val="11"/>
        <color rgb="FF000000"/>
        <rFont val="Calibri"/>
      </rPr>
      <t xml:space="preserve">
</t>
    </r>
    <r>
      <rPr>
        <sz val="11"/>
        <color rgb="FF000000"/>
        <rFont val="Calibri"/>
      </rPr>
      <t xml:space="preserve">  seq 2 deny 10.0.0.0/8 le 32</t>
    </r>
    <r>
      <rPr>
        <sz val="11"/>
        <color rgb="FF000000"/>
        <rFont val="Calibri"/>
      </rPr>
      <t xml:space="preserve">
</t>
    </r>
    <r>
      <rPr>
        <sz val="11"/>
        <color rgb="FF000000"/>
        <rFont val="Calibri"/>
      </rPr>
      <t xml:space="preserve">  seq 3 deny 100.64.0.0/10 le 32</t>
    </r>
    <r>
      <rPr>
        <sz val="11"/>
        <color rgb="FF000000"/>
        <rFont val="Calibri"/>
      </rPr>
      <t xml:space="preserve">
</t>
    </r>
    <r>
      <rPr>
        <sz val="11"/>
        <color rgb="FF000000"/>
        <rFont val="Calibri"/>
      </rPr>
      <t xml:space="preserve">  seq 4 deny 127.0.0.0/8 le 32</t>
    </r>
    <r>
      <rPr>
        <sz val="11"/>
        <color rgb="FF000000"/>
        <rFont val="Calibri"/>
      </rPr>
      <t xml:space="preserve">
</t>
    </r>
    <r>
      <rPr>
        <sz val="11"/>
        <color rgb="FF000000"/>
        <rFont val="Calibri"/>
      </rPr>
      <t xml:space="preserve">  seq 5 deny 169.254.0.0/16 le 32</t>
    </r>
    <r>
      <rPr>
        <sz val="11"/>
        <color rgb="FF000000"/>
        <rFont val="Calibri"/>
      </rPr>
      <t xml:space="preserve">
</t>
    </r>
    <r>
      <rPr>
        <sz val="11"/>
        <color rgb="FF000000"/>
        <rFont val="Calibri"/>
      </rPr>
      <t xml:space="preserve">  seq 6 deny 172.16.0.0/12 le 32</t>
    </r>
    <r>
      <rPr>
        <sz val="11"/>
        <color rgb="FF000000"/>
        <rFont val="Calibri"/>
      </rPr>
      <t xml:space="preserve">
</t>
    </r>
    <r>
      <rPr>
        <sz val="11"/>
        <color rgb="FF000000"/>
        <rFont val="Calibri"/>
      </rPr>
      <t xml:space="preserve">  seq 100 permit 0.0.0.0/0 ge 8</t>
    </r>
    <r>
      <rPr>
        <sz val="11"/>
        <color rgb="FF000000"/>
        <rFont val="Calibri"/>
      </rPr>
      <t xml:space="preserve">
</t>
    </r>
    <r>
      <rPr>
        <sz val="11"/>
        <color rgb="FF000000"/>
        <rFont val="Calibri"/>
      </rPr>
      <t>Step 2: Review the prefix lists inbound to the appropriate BGP neighbor to verify the BGP config and verify the prefix is applied. Execute the command "show ip bgp nei X.2.1.1".</t>
    </r>
    <r>
      <rPr>
        <sz val="11"/>
        <color rgb="FF000000"/>
        <rFont val="Calibri"/>
      </rPr>
      <t xml:space="preserve">
</t>
    </r>
    <r>
      <rPr>
        <sz val="11"/>
        <color rgb="FF000000"/>
        <rFont val="Calibri"/>
      </rPr>
      <t xml:space="preserve">router bgp 65001     </t>
    </r>
    <r>
      <rPr>
        <sz val="11"/>
        <color rgb="FF000000"/>
        <rFont val="Calibri"/>
      </rPr>
      <t xml:space="preserve">
</t>
    </r>
    <r>
      <rPr>
        <sz val="11"/>
        <color rgb="FF000000"/>
        <rFont val="Calibri"/>
      </rPr>
      <t xml:space="preserve">  neighbor 100.2.1.1 prefix-list BOGON_v4 in</t>
    </r>
    <r>
      <rPr>
        <sz val="11"/>
        <color rgb="FF000000"/>
        <rFont val="Calibri"/>
      </rPr>
      <t xml:space="preserve">
</t>
    </r>
    <r>
      <rPr>
        <sz val="11"/>
        <color rgb="FF000000"/>
        <rFont val="Calibri"/>
      </rPr>
      <t>If the Arista router is not configured to reject or permit inbound route advertisements for any bogon prefixes, this is a finding.</t>
    </r>
  </si>
  <si>
    <t>V-255989</t>
  </si>
  <si>
    <r>
      <rPr>
        <sz val="11"/>
        <rFont val="Calibri"/>
      </rPr>
      <t>The Arista BGP router must be configured to reject inbound route advertisements for any prefixes belonging to the local autonomous system (AS).</t>
    </r>
  </si>
  <si>
    <r>
      <rPr>
        <sz val="11"/>
        <color rgb="FF000000"/>
        <rFont val="Calibri"/>
      </rPr>
      <t>Configure Arista eBGP routers to reject inbound route advertisements for prefixes that are not allocated to that specific customer.</t>
    </r>
    <r>
      <rPr>
        <sz val="11"/>
        <color rgb="FF000000"/>
        <rFont val="Calibri"/>
      </rPr>
      <t xml:space="preserve">
</t>
    </r>
    <r>
      <rPr>
        <sz val="11"/>
        <color rgb="FF000000"/>
        <rFont val="Calibri"/>
      </rPr>
      <t>Step 1: Configure the prefix-list to reject inbound route advertisements belonging to the local AS.</t>
    </r>
    <r>
      <rPr>
        <sz val="11"/>
        <color rgb="FF000000"/>
        <rFont val="Calibri"/>
      </rPr>
      <t xml:space="preserve">
</t>
    </r>
    <r>
      <rPr>
        <sz val="11"/>
        <color rgb="FF000000"/>
        <rFont val="Calibri"/>
      </rPr>
      <t>router(config)#ip prefix-list LOCAL_SCOPE_BOUNDARY</t>
    </r>
    <r>
      <rPr>
        <sz val="11"/>
        <color rgb="FF000000"/>
        <rFont val="Calibri"/>
      </rPr>
      <t xml:space="preserve">
</t>
    </r>
    <r>
      <rPr>
        <sz val="11"/>
        <color rgb="FF000000"/>
        <rFont val="Calibri"/>
      </rPr>
      <t>router(config-ip-pfx)#seq 10 deny 10.12.0.0/16</t>
    </r>
    <r>
      <rPr>
        <sz val="11"/>
        <color rgb="FF000000"/>
        <rFont val="Calibri"/>
      </rPr>
      <t xml:space="preserve">
</t>
    </r>
    <r>
      <rPr>
        <sz val="11"/>
        <color rgb="FF000000"/>
        <rFont val="Calibri"/>
      </rPr>
      <t>router(config-ip-pfx)#seq 100 permit 0.0.0.0/0 le32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Configure a route-map to match the prefix-list.</t>
    </r>
    <r>
      <rPr>
        <sz val="11"/>
        <color rgb="FF000000"/>
        <rFont val="Calibri"/>
      </rPr>
      <t xml:space="preserve">
</t>
    </r>
    <r>
      <rPr>
        <sz val="11"/>
        <color rgb="FF000000"/>
        <rFont val="Calibri"/>
      </rPr>
      <t>router(config)#route-map LOCAL_AS deny</t>
    </r>
    <r>
      <rPr>
        <sz val="11"/>
        <color rgb="FF000000"/>
        <rFont val="Calibri"/>
      </rPr>
      <t xml:space="preserve">
</t>
    </r>
    <r>
      <rPr>
        <sz val="11"/>
        <color rgb="FF000000"/>
        <rFont val="Calibri"/>
      </rPr>
      <t>router(config-route-map-LOCAL_AS)#match IP address prefix-list LOCAL_SCOPE_BOUNDARY</t>
    </r>
    <r>
      <rPr>
        <sz val="11"/>
        <color rgb="FF000000"/>
        <rFont val="Calibri"/>
      </rPr>
      <t xml:space="preserve">
</t>
    </r>
    <r>
      <rPr>
        <sz val="11"/>
        <color rgb="FF000000"/>
        <rFont val="Calibri"/>
      </rPr>
      <t>router(config-route-map-LOCAL_AS)#exit</t>
    </r>
    <r>
      <rPr>
        <sz val="11"/>
        <color rgb="FF000000"/>
        <rFont val="Calibri"/>
      </rPr>
      <t xml:space="preserve">
</t>
    </r>
    <r>
      <rPr>
        <sz val="11"/>
        <color rgb="FF000000"/>
        <rFont val="Calibri"/>
      </rPr>
      <t>Step 3: Configure the route-map to be applied inbound to the appropriate BGP neighbor.</t>
    </r>
    <r>
      <rPr>
        <sz val="11"/>
        <color rgb="FF000000"/>
        <rFont val="Calibri"/>
      </rPr>
      <t xml:space="preserve">
</t>
    </r>
    <r>
      <rPr>
        <sz val="11"/>
        <color rgb="FF000000"/>
        <rFont val="Calibri"/>
      </rPr>
      <t>router(config)#router bgp 65000</t>
    </r>
    <r>
      <rPr>
        <sz val="11"/>
        <color rgb="FF000000"/>
        <rFont val="Calibri"/>
      </rPr>
      <t xml:space="preserve">
</t>
    </r>
    <r>
      <rPr>
        <sz val="11"/>
        <color rgb="FF000000"/>
        <rFont val="Calibri"/>
      </rPr>
      <t>router(config-router-bgp)#neighbor 10.12.0.0 prefix-list LOCAL_SCOPE_BOUNDARY in</t>
    </r>
  </si>
  <si>
    <r>
      <rPr>
        <sz val="11"/>
        <color rgb="FF000000"/>
        <rFont val="Calibri"/>
      </rPr>
      <t>Accepting route advertisements belonging to the local AS can result in traffic looping or being black holed, or at a minimum using a non-optimized path.</t>
    </r>
  </si>
  <si>
    <r>
      <rPr>
        <sz val="11"/>
        <color rgb="FF000000"/>
        <rFont val="Calibri"/>
      </rPr>
      <t>Review the Arista router configuration to verify that it will reject routes belonging to the local AS.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Step 1: Review the prefix lists configured on the router to filter the local AS prefix (10.12.0.0/16). To verify IP prefix lists are configured, execute the command "show ip prefix-list".</t>
    </r>
    <r>
      <rPr>
        <sz val="11"/>
        <color rgb="FF000000"/>
        <rFont val="Calibri"/>
      </rPr>
      <t xml:space="preserve">
</t>
    </r>
    <r>
      <rPr>
        <sz val="11"/>
        <color rgb="FF000000"/>
        <rFont val="Calibri"/>
      </rPr>
      <t>router#sh ip prefix-list</t>
    </r>
    <r>
      <rPr>
        <sz val="11"/>
        <color rgb="FF000000"/>
        <rFont val="Calibri"/>
      </rPr>
      <t xml:space="preserve">
</t>
    </r>
    <r>
      <rPr>
        <sz val="11"/>
        <color rgb="FF000000"/>
        <rFont val="Calibri"/>
      </rPr>
      <t>router#ip prefix-list LOCAL_SCOPE_BOUNDARY</t>
    </r>
    <r>
      <rPr>
        <sz val="11"/>
        <color rgb="FF000000"/>
        <rFont val="Calibri"/>
      </rPr>
      <t xml:space="preserve">
</t>
    </r>
    <r>
      <rPr>
        <sz val="11"/>
        <color rgb="FF000000"/>
        <rFont val="Calibri"/>
      </rPr>
      <t xml:space="preserve">   seq 10 deny 10.12.0.0/16</t>
    </r>
    <r>
      <rPr>
        <sz val="11"/>
        <color rgb="FF000000"/>
        <rFont val="Calibri"/>
      </rPr>
      <t xml:space="preserve">
</t>
    </r>
    <r>
      <rPr>
        <sz val="11"/>
        <color rgb="FF000000"/>
        <rFont val="Calibri"/>
      </rPr>
      <t xml:space="preserve">   seq  100 permit  0.0.0.0/0 le32</t>
    </r>
    <r>
      <rPr>
        <sz val="11"/>
        <color rgb="FF000000"/>
        <rFont val="Calibri"/>
      </rPr>
      <t xml:space="preserve">
</t>
    </r>
    <r>
      <rPr>
        <sz val="11"/>
        <color rgb="FF000000"/>
        <rFont val="Calibri"/>
      </rPr>
      <t>Step 2: Review the BGP configuration to verify the prefix filter is applied inbound to the BGP neighbor. To verify the BGP config and verify the prefix is applied, execute the command "show run | section router bgp".</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router-id 10.11.11.11</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no neighbor 10.11.12.2 prefix-list out     </t>
    </r>
    <r>
      <rPr>
        <sz val="11"/>
        <color rgb="FF000000"/>
        <rFont val="Calibri"/>
      </rPr>
      <t xml:space="preserve">
</t>
    </r>
    <r>
      <rPr>
        <sz val="11"/>
        <color rgb="FF000000"/>
        <rFont val="Calibri"/>
      </rPr>
      <t xml:space="preserve">    neighbor 10.12.0.0 prefix-list LOCAL_SCOPE_BOUNDARY in</t>
    </r>
    <r>
      <rPr>
        <sz val="11"/>
        <color rgb="FF000000"/>
        <rFont val="Calibri"/>
      </rPr>
      <t xml:space="preserve">
</t>
    </r>
    <r>
      <rPr>
        <sz val="11"/>
        <color rgb="FF000000"/>
        <rFont val="Calibri"/>
      </rPr>
      <t>If the Arista router is not configured to reject inbound route advertisements belonging to the local AS, this is a finding.</t>
    </r>
  </si>
  <si>
    <t>V-255990</t>
  </si>
  <si>
    <r>
      <rPr>
        <sz val="11"/>
        <rFont val="Calibri"/>
      </rPr>
      <t>The Arista BGP router must be configured to reject inbound route advertisements from a customer edge (CE) router for prefixes that are not allocated to that customer.</t>
    </r>
  </si>
  <si>
    <r>
      <rPr>
        <sz val="11"/>
        <color rgb="FF000000"/>
        <rFont val="Calibri"/>
      </rPr>
      <t>Step 1: Configure Arista eBGP routers to reject inbound route advertisements from a CE router for prefixes that are not allocated to that specific customer.</t>
    </r>
    <r>
      <rPr>
        <sz val="11"/>
        <color rgb="FF000000"/>
        <rFont val="Calibri"/>
      </rPr>
      <t xml:space="preserve">
</t>
    </r>
    <r>
      <rPr>
        <sz val="11"/>
        <color rgb="FF000000"/>
        <rFont val="Calibri"/>
      </rPr>
      <t>LEAF-1A(config)#ip access-list BGP_Enclave_Gateway_Filter_IN</t>
    </r>
    <r>
      <rPr>
        <sz val="11"/>
        <color rgb="FF000000"/>
        <rFont val="Calibri"/>
      </rPr>
      <t xml:space="preserve">
</t>
    </r>
    <r>
      <rPr>
        <sz val="11"/>
        <color rgb="FF000000"/>
        <rFont val="Calibri"/>
      </rPr>
      <t xml:space="preserve">LEAF-1A(config-acl-BGP_Enclave_Gateway_Filter_IN)# 10 permit ip 172.16.50.0/30 any </t>
    </r>
    <r>
      <rPr>
        <sz val="11"/>
        <color rgb="FF000000"/>
        <rFont val="Calibri"/>
      </rPr>
      <t xml:space="preserve">
</t>
    </r>
    <r>
      <rPr>
        <sz val="11"/>
        <color rgb="FF000000"/>
        <rFont val="Calibri"/>
      </rPr>
      <t xml:space="preserve">LEAF-1A(config-acl-BGP_Enclave_Gateway_Filter_IN)# 20 permit ip 10.1.1.0/24 any  </t>
    </r>
    <r>
      <rPr>
        <sz val="11"/>
        <color rgb="FF000000"/>
        <rFont val="Calibri"/>
      </rPr>
      <t xml:space="preserve">
</t>
    </r>
    <r>
      <rPr>
        <sz val="11"/>
        <color rgb="FF000000"/>
        <rFont val="Calibri"/>
      </rPr>
      <t>LEAF-1A(config-acl-BGP_Enclave_Gateway_Filter_IN)# 30 permit  ip 12.15.4.9/32 any</t>
    </r>
    <r>
      <rPr>
        <sz val="11"/>
        <color rgb="FF000000"/>
        <rFont val="Calibri"/>
      </rPr>
      <t xml:space="preserve">
</t>
    </r>
    <r>
      <rPr>
        <sz val="11"/>
        <color rgb="FF000000"/>
        <rFont val="Calibri"/>
      </rPr>
      <t>LEAF-1A(config-acl-BGP_Enclave_Gateway_Filter_IN)# 40 deny ip any any log</t>
    </r>
    <r>
      <rPr>
        <sz val="11"/>
        <color rgb="FF000000"/>
        <rFont val="Calibri"/>
      </rPr>
      <t xml:space="preserve">
</t>
    </r>
    <r>
      <rPr>
        <sz val="11"/>
        <color rgb="FF000000"/>
        <rFont val="Calibri"/>
      </rPr>
      <t>Step 2: Configure a route-map to match the ACL.</t>
    </r>
    <r>
      <rPr>
        <sz val="11"/>
        <color rgb="FF000000"/>
        <rFont val="Calibri"/>
      </rPr>
      <t xml:space="preserve">
</t>
    </r>
    <r>
      <rPr>
        <sz val="11"/>
        <color rgb="FF000000"/>
        <rFont val="Calibri"/>
      </rPr>
      <t>LEAF-1A(config-ip-pfx)#route-map FILTER_INBOUND permit 10</t>
    </r>
    <r>
      <rPr>
        <sz val="11"/>
        <color rgb="FF000000"/>
        <rFont val="Calibri"/>
      </rPr>
      <t xml:space="preserve">
</t>
    </r>
    <r>
      <rPr>
        <sz val="11"/>
        <color rgb="FF000000"/>
        <rFont val="Calibri"/>
      </rPr>
      <t>LEAF-1A(config-route-map-FILTER_INBOUND)#match ip address access-list BGP_Enclave_Gateway_Filter_IN</t>
    </r>
    <r>
      <rPr>
        <sz val="11"/>
        <color rgb="FF000000"/>
        <rFont val="Calibri"/>
      </rPr>
      <t xml:space="preserve">
</t>
    </r>
    <r>
      <rPr>
        <sz val="11"/>
        <color rgb="FF000000"/>
        <rFont val="Calibri"/>
      </rPr>
      <t>Step 3: Configure the route-map to be applied inbound to the appropriate CE customer neighbor.</t>
    </r>
    <r>
      <rPr>
        <sz val="11"/>
        <color rgb="FF000000"/>
        <rFont val="Calibri"/>
      </rPr>
      <t xml:space="preserve">
</t>
    </r>
    <r>
      <rPr>
        <sz val="11"/>
        <color rgb="FF000000"/>
        <rFont val="Calibri"/>
      </rPr>
      <t xml:space="preserve">LEAF-1A(config)#router bgp 65001     </t>
    </r>
    <r>
      <rPr>
        <sz val="11"/>
        <color rgb="FF000000"/>
        <rFont val="Calibri"/>
      </rPr>
      <t xml:space="preserve">
</t>
    </r>
    <r>
      <rPr>
        <sz val="11"/>
        <color rgb="FF000000"/>
        <rFont val="Calibri"/>
      </rPr>
      <t>LEAF-1A(config-router-bgp)#neighbor 100.2.1.1 route-map FILTER_INBOUND in</t>
    </r>
  </si>
  <si>
    <r>
      <rPr>
        <sz val="11"/>
        <color rgb="FF000000"/>
        <rFont val="Calibri"/>
      </rPr>
      <t>As a best practice, a service provider should only accept customer prefixes that have been assigned to that customer and any peering autonomous systems. A multi-homed customer with BGP speaking routers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</si>
  <si>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 xml:space="preserve">Review the Arista router configuration to verify filters are defined to only accept routes for prefixes that belong to specific customers. </t>
    </r>
    <r>
      <rPr>
        <sz val="11"/>
        <color rgb="FF000000"/>
        <rFont val="Calibri"/>
      </rPr>
      <t xml:space="preserve">
</t>
    </r>
    <r>
      <rPr>
        <sz val="11"/>
        <color rgb="FF000000"/>
        <rFont val="Calibri"/>
      </rPr>
      <t>The prefix filter must be referenced inbound on the appropriate BGP neighbor statement.</t>
    </r>
    <r>
      <rPr>
        <sz val="11"/>
        <color rgb="FF000000"/>
        <rFont val="Calibri"/>
      </rPr>
      <t xml:space="preserve">
</t>
    </r>
    <r>
      <rPr>
        <sz val="11"/>
        <color rgb="FF000000"/>
        <rFont val="Calibri"/>
      </rPr>
      <t>Step 1: Verify the Arista router is configured with ip access-list BGP_Enclave_Gateway_Filter_IN. To verify IP access lists are configured, execute the command "show ip access-lists".</t>
    </r>
    <r>
      <rPr>
        <sz val="11"/>
        <color rgb="FF000000"/>
        <rFont val="Calibri"/>
      </rPr>
      <t xml:space="preserve">
</t>
    </r>
    <r>
      <rPr>
        <sz val="11"/>
        <color rgb="FF000000"/>
        <rFont val="Calibri"/>
      </rPr>
      <t>ip access-list BGP_Enclave_Gateway_Filter_IN</t>
    </r>
    <r>
      <rPr>
        <sz val="11"/>
        <color rgb="FF000000"/>
        <rFont val="Calibri"/>
      </rPr>
      <t xml:space="preserve">
</t>
    </r>
    <r>
      <rPr>
        <sz val="11"/>
        <color rgb="FF000000"/>
        <rFont val="Calibri"/>
      </rPr>
      <t xml:space="preserve"> 10 permit ip 172.16.50.0/30 any </t>
    </r>
    <r>
      <rPr>
        <sz val="11"/>
        <color rgb="FF000000"/>
        <rFont val="Calibri"/>
      </rPr>
      <t xml:space="preserve">
</t>
    </r>
    <r>
      <rPr>
        <sz val="11"/>
        <color rgb="FF000000"/>
        <rFont val="Calibri"/>
      </rPr>
      <t xml:space="preserve"> 20 permit ip 10.1.1.0/24 any </t>
    </r>
    <r>
      <rPr>
        <sz val="11"/>
        <color rgb="FF000000"/>
        <rFont val="Calibri"/>
      </rPr>
      <t xml:space="preserve">
</t>
    </r>
    <r>
      <rPr>
        <sz val="11"/>
        <color rgb="FF000000"/>
        <rFont val="Calibri"/>
      </rPr>
      <t xml:space="preserve"> 30 permit  ip 12.15.4.9/32 any</t>
    </r>
    <r>
      <rPr>
        <sz val="11"/>
        <color rgb="FF000000"/>
        <rFont val="Calibri"/>
      </rPr>
      <t xml:space="preserve">
</t>
    </r>
    <r>
      <rPr>
        <sz val="11"/>
        <color rgb="FF000000"/>
        <rFont val="Calibri"/>
      </rPr>
      <t xml:space="preserve"> 40 deny ip any any log</t>
    </r>
    <r>
      <rPr>
        <sz val="11"/>
        <color rgb="FF000000"/>
        <rFont val="Calibri"/>
      </rPr>
      <t xml:space="preserve">
</t>
    </r>
    <r>
      <rPr>
        <sz val="11"/>
        <color rgb="FF000000"/>
        <rFont val="Calibri"/>
      </rPr>
      <t>Step 2: Review the route-map and verify it matches the ACL. To verify route maps are configured, execute the command "show route-map".</t>
    </r>
    <r>
      <rPr>
        <sz val="11"/>
        <color rgb="FF000000"/>
        <rFont val="Calibri"/>
      </rPr>
      <t xml:space="preserve">
</t>
    </r>
    <r>
      <rPr>
        <sz val="11"/>
        <color rgb="FF000000"/>
        <rFont val="Calibri"/>
      </rPr>
      <t>route-map FILTER_INBOUND permit 10</t>
    </r>
    <r>
      <rPr>
        <sz val="11"/>
        <color rgb="FF000000"/>
        <rFont val="Calibri"/>
      </rPr>
      <t xml:space="preserve">
</t>
    </r>
    <r>
      <rPr>
        <sz val="11"/>
        <color rgb="FF000000"/>
        <rFont val="Calibri"/>
      </rPr>
      <t xml:space="preserve">   match ip address access-list BGP_Enclave_Gateway_Filter_IN</t>
    </r>
    <r>
      <rPr>
        <sz val="11"/>
        <color rgb="FF000000"/>
        <rFont val="Calibri"/>
      </rPr>
      <t xml:space="preserve">
</t>
    </r>
    <r>
      <rPr>
        <sz val="11"/>
        <color rgb="FF000000"/>
        <rFont val="Calibri"/>
      </rPr>
      <t>Step 3: Review the BGP configuration to verify the filter is applied inbound to the appropriate BGP neighbor. To verify the BGP config and verify the route map is applied, execute the command "show run | section router bgp".</t>
    </r>
    <r>
      <rPr>
        <sz val="11"/>
        <color rgb="FF000000"/>
        <rFont val="Calibri"/>
      </rPr>
      <t xml:space="preserve">
</t>
    </r>
    <r>
      <rPr>
        <sz val="11"/>
        <color rgb="FF000000"/>
        <rFont val="Calibri"/>
      </rPr>
      <t xml:space="preserve">router bgp 65001     </t>
    </r>
    <r>
      <rPr>
        <sz val="11"/>
        <color rgb="FF000000"/>
        <rFont val="Calibri"/>
      </rPr>
      <t xml:space="preserve">
</t>
    </r>
    <r>
      <rPr>
        <sz val="11"/>
        <color rgb="FF000000"/>
        <rFont val="Calibri"/>
      </rPr>
      <t xml:space="preserve"> neighbor 100.2.1.1 route-map FILTER_INBOUND in</t>
    </r>
    <r>
      <rPr>
        <sz val="11"/>
        <color rgb="FF000000"/>
        <rFont val="Calibri"/>
      </rPr>
      <t xml:space="preserve">
</t>
    </r>
    <r>
      <rPr>
        <sz val="11"/>
        <color rgb="FF000000"/>
        <rFont val="Calibri"/>
      </rPr>
      <t>If the Arista router is not configured to reject inbound route advertisements from each CE router for prefixes that are not allocated to that customer, this is a finding.</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</si>
  <si>
    <t>V-255991</t>
  </si>
  <si>
    <r>
      <rPr>
        <sz val="11"/>
        <rFont val="Calibri"/>
      </rPr>
      <t>The Arista BGP router must be configured to reject outbound route advertisements for any prefixes that do not belong to any customers or the local autonomous system (AS).</t>
    </r>
  </si>
  <si>
    <r>
      <rPr>
        <sz val="11"/>
        <color rgb="FF000000"/>
        <rFont val="Calibri"/>
      </rPr>
      <t xml:space="preserve">This requirement is not applicable for the DODIN backbone. </t>
    </r>
    <r>
      <rPr>
        <sz val="11"/>
        <color rgb="FF000000"/>
        <rFont val="Calibri"/>
      </rPr>
      <t xml:space="preserve">
</t>
    </r>
    <r>
      <rPr>
        <sz val="11"/>
        <color rgb="FF000000"/>
        <rFont val="Calibri"/>
      </rPr>
      <t>Configure all Arista eBGP routers to filter outbound route advertisements for prefixes that are not allocated to or belong to any customer or the local AS.</t>
    </r>
    <r>
      <rPr>
        <sz val="11"/>
        <color rgb="FF000000"/>
        <rFont val="Calibri"/>
      </rPr>
      <t xml:space="preserve">
</t>
    </r>
    <r>
      <rPr>
        <sz val="11"/>
        <color rgb="FF000000"/>
        <rFont val="Calibri"/>
      </rPr>
      <t>Configure the Arista router to deny outbound route advertisements for any prefix belonging to the local AS Boundary.</t>
    </r>
    <r>
      <rPr>
        <sz val="11"/>
        <color rgb="FF000000"/>
        <rFont val="Calibri"/>
      </rPr>
      <t xml:space="preserve">
</t>
    </r>
    <r>
      <rPr>
        <sz val="11"/>
        <color rgb="FF000000"/>
        <rFont val="Calibri"/>
      </rPr>
      <t>Step 1: Configure the prefix lists.</t>
    </r>
    <r>
      <rPr>
        <sz val="11"/>
        <color rgb="FF000000"/>
        <rFont val="Calibri"/>
      </rPr>
      <t xml:space="preserve">
</t>
    </r>
    <r>
      <rPr>
        <sz val="11"/>
        <color rgb="FF000000"/>
        <rFont val="Calibri"/>
      </rPr>
      <t>LEAF-1A(config)#ip prefix-list ADVERTISE_ROUTES</t>
    </r>
    <r>
      <rPr>
        <sz val="11"/>
        <color rgb="FF000000"/>
        <rFont val="Calibri"/>
      </rPr>
      <t xml:space="preserve">
</t>
    </r>
    <r>
      <rPr>
        <sz val="11"/>
        <color rgb="FF000000"/>
        <rFont val="Calibri"/>
      </rPr>
      <t>LEAF-1A(config-ip-pfx)#seq 10 permit 10.12.0.0/16</t>
    </r>
    <r>
      <rPr>
        <sz val="11"/>
        <color rgb="FF000000"/>
        <rFont val="Calibri"/>
      </rPr>
      <t xml:space="preserve">
</t>
    </r>
    <r>
      <rPr>
        <sz val="11"/>
        <color rgb="FF000000"/>
        <rFont val="Calibri"/>
      </rPr>
      <t>LEAF-1A(config-ip-pfx)#seq 20 deny 10.17.0.0/16</t>
    </r>
    <r>
      <rPr>
        <sz val="11"/>
        <color rgb="FF000000"/>
        <rFont val="Calibri"/>
      </rPr>
      <t xml:space="preserve">
</t>
    </r>
    <r>
      <rPr>
        <sz val="11"/>
        <color rgb="FF000000"/>
        <rFont val="Calibri"/>
      </rPr>
      <t>LEAF-1A(config-ip-pfx)#seq 30 deny 10.23.0.0/16</t>
    </r>
    <r>
      <rPr>
        <sz val="11"/>
        <color rgb="FF000000"/>
        <rFont val="Calibri"/>
      </rPr>
      <t xml:space="preserve">
</t>
    </r>
    <r>
      <rPr>
        <sz val="11"/>
        <color rgb="FF000000"/>
        <rFont val="Calibri"/>
      </rPr>
      <t>LEAF-1A(config-ip-pfx)#seq 40 deny 10.47.0.0/16</t>
    </r>
    <r>
      <rPr>
        <sz val="11"/>
        <color rgb="FF000000"/>
        <rFont val="Calibri"/>
      </rPr>
      <t xml:space="preserve">
</t>
    </r>
    <r>
      <rPr>
        <sz val="11"/>
        <color rgb="FF000000"/>
        <rFont val="Calibri"/>
      </rPr>
      <t>LEAF-1A(config-ip-pfx)#seq 50 deny 10.59.0.0/16</t>
    </r>
    <r>
      <rPr>
        <sz val="11"/>
        <color rgb="FF000000"/>
        <rFont val="Calibri"/>
      </rPr>
      <t xml:space="preserve">
</t>
    </r>
    <r>
      <rPr>
        <sz val="11"/>
        <color rgb="FF000000"/>
        <rFont val="Calibri"/>
      </rPr>
      <t>LEAF-1A(config-ip-pfx)#seq 100 deny 0.0.0.0/0 le 32</t>
    </r>
    <r>
      <rPr>
        <sz val="11"/>
        <color rgb="FF000000"/>
        <rFont val="Calibri"/>
      </rPr>
      <t xml:space="preserve">
</t>
    </r>
    <r>
      <rPr>
        <sz val="11"/>
        <color rgb="FF000000"/>
        <rFont val="Calibri"/>
      </rPr>
      <t>Step 2: Configure the prefix lists outbound to the appropriate BGP neighbor.</t>
    </r>
    <r>
      <rPr>
        <sz val="11"/>
        <color rgb="FF000000"/>
        <rFont val="Calibri"/>
      </rPr>
      <t xml:space="preserve">
</t>
    </r>
    <r>
      <rPr>
        <sz val="11"/>
        <color rgb="FF000000"/>
        <rFont val="Calibri"/>
      </rPr>
      <t xml:space="preserve">LEAF-1A(config)#router bgp 65001     </t>
    </r>
    <r>
      <rPr>
        <sz val="11"/>
        <color rgb="FF000000"/>
        <rFont val="Calibri"/>
      </rPr>
      <t xml:space="preserve">
</t>
    </r>
    <r>
      <rPr>
        <sz val="11"/>
        <color rgb="FF000000"/>
        <rFont val="Calibri"/>
      </rPr>
      <t>LEAF-1A(config-router-bgp)#neighbor 100.2.1.1 prefix-list ADVERTISE_ROUTES out</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</si>
  <si>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router within the GIG IP core could redistribute IGP routes into BGP, thereby leaking internal routes.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</si>
  <si>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Arista router configuration to verify a filter is defined to only advertise routes for prefixes that belong to any customers or the local AS.</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Step 1: Verify the prefix list is configured on the router and is accepting only prefixes belonging to customers or the local AS prefix (10.12.0.0/16). To verify IP prefix lists are configured, execute the command "show ip prefix-list".</t>
    </r>
    <r>
      <rPr>
        <sz val="11"/>
        <color rgb="FF000000"/>
        <rFont val="Calibri"/>
      </rPr>
      <t xml:space="preserve">
</t>
    </r>
    <r>
      <rPr>
        <sz val="11"/>
        <color rgb="FF000000"/>
        <rFont val="Calibri"/>
      </rPr>
      <t>ip prefix-list ADVERTISE_ROUTES</t>
    </r>
    <r>
      <rPr>
        <sz val="11"/>
        <color rgb="FF000000"/>
        <rFont val="Calibri"/>
      </rPr>
      <t xml:space="preserve">
</t>
    </r>
    <r>
      <rPr>
        <sz val="11"/>
        <color rgb="FF000000"/>
        <rFont val="Calibri"/>
      </rPr>
      <t xml:space="preserve">   seq 10 permit 10.12.0.0/16</t>
    </r>
    <r>
      <rPr>
        <sz val="11"/>
        <color rgb="FF000000"/>
        <rFont val="Calibri"/>
      </rPr>
      <t xml:space="preserve">
</t>
    </r>
    <r>
      <rPr>
        <sz val="11"/>
        <color rgb="FF000000"/>
        <rFont val="Calibri"/>
      </rPr>
      <t xml:space="preserve">   seq 20 deny 10.17.0.0/16</t>
    </r>
    <r>
      <rPr>
        <sz val="11"/>
        <color rgb="FF000000"/>
        <rFont val="Calibri"/>
      </rPr>
      <t xml:space="preserve">
</t>
    </r>
    <r>
      <rPr>
        <sz val="11"/>
        <color rgb="FF000000"/>
        <rFont val="Calibri"/>
      </rPr>
      <t xml:space="preserve">   seq 30 deny 10.23.0.0/16</t>
    </r>
    <r>
      <rPr>
        <sz val="11"/>
        <color rgb="FF000000"/>
        <rFont val="Calibri"/>
      </rPr>
      <t xml:space="preserve">
</t>
    </r>
    <r>
      <rPr>
        <sz val="11"/>
        <color rgb="FF000000"/>
        <rFont val="Calibri"/>
      </rPr>
      <t xml:space="preserve">   seq 40 deny 10.47.0.0/16</t>
    </r>
    <r>
      <rPr>
        <sz val="11"/>
        <color rgb="FF000000"/>
        <rFont val="Calibri"/>
      </rPr>
      <t xml:space="preserve">
</t>
    </r>
    <r>
      <rPr>
        <sz val="11"/>
        <color rgb="FF000000"/>
        <rFont val="Calibri"/>
      </rPr>
      <t xml:space="preserve">   seq 50 deny 10.59.0.0/16</t>
    </r>
    <r>
      <rPr>
        <sz val="11"/>
        <color rgb="FF000000"/>
        <rFont val="Calibri"/>
      </rPr>
      <t xml:space="preserve">
</t>
    </r>
    <r>
      <rPr>
        <sz val="11"/>
        <color rgb="FF000000"/>
        <rFont val="Calibri"/>
      </rPr>
      <t xml:space="preserve">   seq 100 deny 0.0.0.0/0 le 32</t>
    </r>
    <r>
      <rPr>
        <sz val="11"/>
        <color rgb="FF000000"/>
        <rFont val="Calibri"/>
      </rPr>
      <t xml:space="preserve">
</t>
    </r>
    <r>
      <rPr>
        <sz val="11"/>
        <color rgb="FF000000"/>
        <rFont val="Calibri"/>
      </rPr>
      <t>Step 2: Verify in the BGP configuration that the filter is applied outbound for each customer to the appropriate BGP neighbor. To verify the BGP config and verify the prefix is applied, execute the command "show run | section router bgp".</t>
    </r>
    <r>
      <rPr>
        <sz val="11"/>
        <color rgb="FF000000"/>
        <rFont val="Calibri"/>
      </rPr>
      <t xml:space="preserve">
</t>
    </r>
    <r>
      <rPr>
        <sz val="11"/>
        <color rgb="FF000000"/>
        <rFont val="Calibri"/>
      </rPr>
      <t xml:space="preserve">router bgp 65001     </t>
    </r>
    <r>
      <rPr>
        <sz val="11"/>
        <color rgb="FF000000"/>
        <rFont val="Calibri"/>
      </rPr>
      <t xml:space="preserve">
</t>
    </r>
    <r>
      <rPr>
        <sz val="11"/>
        <color rgb="FF000000"/>
        <rFont val="Calibri"/>
      </rPr>
      <t xml:space="preserve"> neighbor 100.2.1.1 prefix-list ADVERTISE_ROUTES out</t>
    </r>
    <r>
      <rPr>
        <sz val="11"/>
        <color rgb="FF000000"/>
        <rFont val="Calibri"/>
      </rPr>
      <t xml:space="preserve">
</t>
    </r>
    <r>
      <rPr>
        <sz val="11"/>
        <color rgb="FF000000"/>
        <rFont val="Calibri"/>
      </rPr>
      <t>If the Arista router is not configured to reject outbound route advertisements that do not belong to any customers or the local AS, this is a finding.</t>
    </r>
  </si>
  <si>
    <t>V-255992</t>
  </si>
  <si>
    <r>
      <rPr>
        <sz val="11"/>
        <rFont val="Calibri"/>
      </rPr>
      <t>The Arista BGP router must be configured to reject route advertisements from BGP peers that do not list their autonomous system (AS) number as the first AS in the AS_PATH attribute.</t>
    </r>
  </si>
  <si>
    <r>
      <rPr>
        <sz val="11"/>
        <color rgb="FF000000"/>
        <rFont val="Calibri"/>
      </rPr>
      <t>Configure all Arista ASBR routers to deny updates received from eBGP peers that do not list their AS number as the first AS in the AS_PATH attribute.</t>
    </r>
    <r>
      <rPr>
        <sz val="11"/>
        <color rgb="FF000000"/>
        <rFont val="Calibri"/>
      </rPr>
      <t xml:space="preserve">
</t>
    </r>
    <r>
      <rPr>
        <sz val="11"/>
        <color rgb="FF000000"/>
        <rFont val="Calibri"/>
      </rPr>
      <t>LEAF-1A(config)#router  bgp 65001</t>
    </r>
    <r>
      <rPr>
        <sz val="11"/>
        <color rgb="FF000000"/>
        <rFont val="Calibri"/>
      </rPr>
      <t xml:space="preserve">
</t>
    </r>
    <r>
      <rPr>
        <sz val="11"/>
        <color rgb="FF000000"/>
        <rFont val="Calibri"/>
      </rPr>
      <t>LEAF-1A(config-router-bgp)#bgp enforce-first-as</t>
    </r>
  </si>
  <si>
    <r>
      <rPr>
        <sz val="11"/>
        <color rgb="FF000000"/>
        <rFont val="Calibri"/>
      </rPr>
      <t>Verifying the path a route has traversed will ensure the IP core is not used as a transit network for unauthorized or possibly even internet traffic. All autonomous system boundary routers (ASBRs) must ensure updates received from eBGP peers list their AS number as the first AS in the AS_PATH attribute.</t>
    </r>
  </si>
  <si>
    <r>
      <rPr>
        <sz val="11"/>
        <color rgb="FF000000"/>
        <rFont val="Calibri"/>
      </rPr>
      <t>The feature below is enabled by default.</t>
    </r>
    <r>
      <rPr>
        <sz val="11"/>
        <color rgb="FF000000"/>
        <rFont val="Calibri"/>
      </rPr>
      <t xml:space="preserve">
</t>
    </r>
    <r>
      <rPr>
        <sz val="11"/>
        <color rgb="FF000000"/>
        <rFont val="Calibri"/>
      </rPr>
      <t>Verify the BGP configuration to deny the updates received from eBGP peer that do not have the proper AS in the AS_PATH_attribute. To verify the BGP config and that the feature is applied, execute the command "show run all | in first".</t>
    </r>
    <r>
      <rPr>
        <sz val="11"/>
        <color rgb="FF000000"/>
        <rFont val="Calibri"/>
      </rPr>
      <t xml:space="preserve">
</t>
    </r>
    <r>
      <rPr>
        <sz val="11"/>
        <color rgb="FF000000"/>
        <rFont val="Calibri"/>
      </rPr>
      <t>router bgp 65001</t>
    </r>
    <r>
      <rPr>
        <sz val="11"/>
        <color rgb="FF000000"/>
        <rFont val="Calibri"/>
      </rPr>
      <t xml:space="preserve">
</t>
    </r>
    <r>
      <rPr>
        <sz val="11"/>
        <color rgb="FF000000"/>
        <rFont val="Calibri"/>
      </rPr>
      <t xml:space="preserve">  bgp enforce-first-as </t>
    </r>
    <r>
      <rPr>
        <sz val="11"/>
        <color rgb="FF000000"/>
        <rFont val="Calibri"/>
      </rPr>
      <t xml:space="preserve">
</t>
    </r>
    <r>
      <rPr>
        <sz val="11"/>
        <color rgb="FF000000"/>
        <rFont val="Calibri"/>
      </rPr>
      <t>If the router is not configured for "enforce-first-as", this is a finding.</t>
    </r>
  </si>
  <si>
    <t>V-255993</t>
  </si>
  <si>
    <r>
      <rPr>
        <sz val="11"/>
        <rFont val="Calibri"/>
      </rPr>
      <t>The Arista Multicast Source Discovery Protocol (MSDP) router must be configured to filter received source-active multicast advertisements for any undesirable multicast groups and sources.</t>
    </r>
  </si>
  <si>
    <r>
      <rPr>
        <sz val="11"/>
        <color rgb="FF000000"/>
        <rFont val="Calibri"/>
      </rPr>
      <t>Step 1: Configure the Arista router to implement policy to filter multicast advertisements for undesirable multicast groups and sources.</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sa-filter in PIM_NEIGHBOR_SA_FILTER</t>
    </r>
    <r>
      <rPr>
        <sz val="11"/>
        <color rgb="FF000000"/>
        <rFont val="Calibri"/>
      </rPr>
      <t xml:space="preserve">
</t>
    </r>
    <r>
      <rPr>
        <sz val="11"/>
        <color rgb="FF000000"/>
        <rFont val="Calibri"/>
      </rPr>
      <t>Step 2: Configure the source active access-list.</t>
    </r>
    <r>
      <rPr>
        <sz val="11"/>
        <color rgb="FF000000"/>
        <rFont val="Calibri"/>
      </rPr>
      <t xml:space="preserve">
</t>
    </r>
    <r>
      <rPr>
        <sz val="11"/>
        <color rgb="FF000000"/>
        <rFont val="Calibri"/>
      </rPr>
      <t>ip access-list PIM_NEIGHBOR_SA_FILTER</t>
    </r>
    <r>
      <rPr>
        <sz val="11"/>
        <color rgb="FF000000"/>
        <rFont val="Calibri"/>
      </rPr>
      <t xml:space="preserve">
</t>
    </r>
    <r>
      <rPr>
        <sz val="11"/>
        <color rgb="FF000000"/>
        <rFont val="Calibri"/>
      </rPr>
      <t xml:space="preserve">   10 deny ip any 224.1.1.0/24</t>
    </r>
    <r>
      <rPr>
        <sz val="11"/>
        <color rgb="FF000000"/>
        <rFont val="Calibri"/>
      </rPr>
      <t xml:space="preserve">
</t>
    </r>
    <r>
      <rPr>
        <sz val="11"/>
        <color rgb="FF000000"/>
        <rFont val="Calibri"/>
      </rPr>
      <t xml:space="preserve">   20 deny ip any 224.1.2.0/24</t>
    </r>
    <r>
      <rPr>
        <sz val="11"/>
        <color rgb="FF000000"/>
        <rFont val="Calibri"/>
      </rPr>
      <t xml:space="preserve">
</t>
    </r>
    <r>
      <rPr>
        <sz val="11"/>
        <color rgb="FF000000"/>
        <rFont val="Calibri"/>
      </rPr>
      <t xml:space="preserve">   30 deny ip any 224.1.3.0/24</t>
    </r>
    <r>
      <rPr>
        <sz val="11"/>
        <color rgb="FF000000"/>
        <rFont val="Calibri"/>
      </rPr>
      <t xml:space="preserve">
</t>
    </r>
    <r>
      <rPr>
        <sz val="11"/>
        <color rgb="FF000000"/>
        <rFont val="Calibri"/>
      </rPr>
      <t xml:space="preserve">   40 deny ip any 224.1.4.0/24</t>
    </r>
    <r>
      <rPr>
        <sz val="11"/>
        <color rgb="FF000000"/>
        <rFont val="Calibri"/>
      </rPr>
      <t xml:space="preserve">
</t>
    </r>
    <r>
      <rPr>
        <sz val="11"/>
        <color rgb="FF000000"/>
        <rFont val="Calibri"/>
      </rPr>
      <t xml:space="preserve">   100 permit ip any any</t>
    </r>
  </si>
  <si>
    <r>
      <rPr>
        <sz val="11"/>
        <color rgb="FF000000"/>
        <rFont val="Calibri"/>
      </rPr>
      <t>The interoperability of BGP extensions for interdomain multicast routing and MSDP enables seamless connectivity of multicast domains between autonomous systems. MP-BGP advertises the unicast prefixes of the multicast sources used by Protocol Independent Multicast (PIM) routers to perform RPF checks and build multicast distribution trees. MSDP is a mechanism used to connect multiple PIM sparse-mode domains, allowing RPs from different domains to share information about active sources. When RPs in peering multicast domains hear about active sources, they can pass on that information to their local receivers, thereby allowing multicast data to be forwarded between the domains. 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</si>
  <si>
    <r>
      <rPr>
        <sz val="11"/>
        <color rgb="FF000000"/>
        <rFont val="Calibri"/>
      </rPr>
      <t xml:space="preserve">Review the Arista router configuration to determine if there is an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Step 1: Verify that an inbound source-active filter is bound to each MSDP peer.</t>
    </r>
    <r>
      <rPr>
        <sz val="11"/>
        <color rgb="FF000000"/>
        <rFont val="Calibri"/>
      </rPr>
      <t xml:space="preserve">
</t>
    </r>
    <r>
      <rPr>
        <sz val="11"/>
        <color rgb="FF000000"/>
        <rFont val="Calibri"/>
      </rPr>
      <t>To verify the MSDP peer is configured and the source-active filter is configured inbound, execute the command "show run | sec router msdp".</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sa-filter in PIM_NEIGHBOR_SA_FILTER</t>
    </r>
    <r>
      <rPr>
        <sz val="11"/>
        <color rgb="FF000000"/>
        <rFont val="Calibri"/>
      </rPr>
      <t xml:space="preserve">
</t>
    </r>
    <r>
      <rPr>
        <sz val="11"/>
        <color rgb="FF000000"/>
        <rFont val="Calibri"/>
      </rPr>
      <t>Step 2: Review the access lists referenced by the source-active filter to verify that undesirable multicast groups, auto-RP, single source multicast (SSM) groups, and advertisements from undesirable sources are blocked.</t>
    </r>
    <r>
      <rPr>
        <sz val="11"/>
        <color rgb="FF000000"/>
        <rFont val="Calibri"/>
      </rPr>
      <t xml:space="preserve">
</t>
    </r>
    <r>
      <rPr>
        <sz val="11"/>
        <color rgb="FF000000"/>
        <rFont val="Calibri"/>
      </rPr>
      <t>To verify IP access lists are configured, execute the command "show ip access-lists".</t>
    </r>
    <r>
      <rPr>
        <sz val="11"/>
        <color rgb="FF000000"/>
        <rFont val="Calibri"/>
      </rPr>
      <t xml:space="preserve">
</t>
    </r>
    <r>
      <rPr>
        <sz val="11"/>
        <color rgb="FF000000"/>
        <rFont val="Calibri"/>
      </rPr>
      <t>ip access-list PIM_NEIGHBOR_SA_FILTER</t>
    </r>
    <r>
      <rPr>
        <sz val="11"/>
        <color rgb="FF000000"/>
        <rFont val="Calibri"/>
      </rPr>
      <t xml:space="preserve">
</t>
    </r>
    <r>
      <rPr>
        <sz val="11"/>
        <color rgb="FF000000"/>
        <rFont val="Calibri"/>
      </rPr>
      <t xml:space="preserve">   10 deny ip any 224.1.1.0/24</t>
    </r>
    <r>
      <rPr>
        <sz val="11"/>
        <color rgb="FF000000"/>
        <rFont val="Calibri"/>
      </rPr>
      <t xml:space="preserve">
</t>
    </r>
    <r>
      <rPr>
        <sz val="11"/>
        <color rgb="FF000000"/>
        <rFont val="Calibri"/>
      </rPr>
      <t xml:space="preserve">   20 deny ip any 224.1.2.0/24</t>
    </r>
    <r>
      <rPr>
        <sz val="11"/>
        <color rgb="FF000000"/>
        <rFont val="Calibri"/>
      </rPr>
      <t xml:space="preserve">
</t>
    </r>
    <r>
      <rPr>
        <sz val="11"/>
        <color rgb="FF000000"/>
        <rFont val="Calibri"/>
      </rPr>
      <t xml:space="preserve">   30 deny ip any 224.1.3.0/24</t>
    </r>
    <r>
      <rPr>
        <sz val="11"/>
        <color rgb="FF000000"/>
        <rFont val="Calibri"/>
      </rPr>
      <t xml:space="preserve">
</t>
    </r>
    <r>
      <rPr>
        <sz val="11"/>
        <color rgb="FF000000"/>
        <rFont val="Calibri"/>
      </rPr>
      <t xml:space="preserve">   40 deny ip any 224.1.4.0/24</t>
    </r>
    <r>
      <rPr>
        <sz val="11"/>
        <color rgb="FF000000"/>
        <rFont val="Calibri"/>
      </rPr>
      <t xml:space="preserve">
</t>
    </r>
    <r>
      <rPr>
        <sz val="11"/>
        <color rgb="FF000000"/>
        <rFont val="Calibri"/>
      </rPr>
      <t xml:space="preserve">   100 permit ip any any</t>
    </r>
    <r>
      <rPr>
        <sz val="11"/>
        <color rgb="FF000000"/>
        <rFont val="Calibri"/>
      </rPr>
      <t xml:space="preserve">
</t>
    </r>
    <r>
      <rPr>
        <sz val="11"/>
        <color rgb="FF000000"/>
        <rFont val="Calibri"/>
      </rPr>
      <t>If the router is not configured with an import policy to block undesirable SA multicast advertisements, this is a finding.</t>
    </r>
  </si>
  <si>
    <t>V-255994</t>
  </si>
  <si>
    <r>
      <rPr>
        <sz val="11"/>
        <rFont val="Calibri"/>
      </rPr>
      <t>The Arista Multicast Source Discovery Protocol (MSDP) router must be configured to filter source-active multicast advertisements to external MSDP peers to avoid global visibility of local-only multicast sources and groups.</t>
    </r>
  </si>
  <si>
    <r>
      <rPr>
        <sz val="11"/>
        <color rgb="FF000000"/>
        <rFont val="Calibri"/>
      </rPr>
      <t>Step 1: Configure Arista router to ensure an export policy is implemented on all MSDP routers to avoid global visibility of local multicast (S,G) states.</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sa-filter in PIM_NEIGHBOR_SA_FILTER</t>
    </r>
    <r>
      <rPr>
        <sz val="11"/>
        <color rgb="FF000000"/>
        <rFont val="Calibri"/>
      </rPr>
      <t xml:space="preserve">
</t>
    </r>
    <r>
      <rPr>
        <sz val="11"/>
        <color rgb="FF000000"/>
        <rFont val="Calibri"/>
      </rPr>
      <t>Step 2: Configure the source active access-list.</t>
    </r>
    <r>
      <rPr>
        <sz val="11"/>
        <color rgb="FF000000"/>
        <rFont val="Calibri"/>
      </rPr>
      <t xml:space="preserve">
</t>
    </r>
    <r>
      <rPr>
        <sz val="11"/>
        <color rgb="FF000000"/>
        <rFont val="Calibri"/>
      </rPr>
      <t>ip access-list PIM_NEIGHBOR_SA_FILTER</t>
    </r>
    <r>
      <rPr>
        <sz val="11"/>
        <color rgb="FF000000"/>
        <rFont val="Calibri"/>
      </rPr>
      <t xml:space="preserve">
</t>
    </r>
    <r>
      <rPr>
        <sz val="11"/>
        <color rgb="FF000000"/>
        <rFont val="Calibri"/>
      </rPr>
      <t xml:space="preserve">   10 deny ip any 224.1.1.0/24</t>
    </r>
    <r>
      <rPr>
        <sz val="11"/>
        <color rgb="FF000000"/>
        <rFont val="Calibri"/>
      </rPr>
      <t xml:space="preserve">
</t>
    </r>
    <r>
      <rPr>
        <sz val="11"/>
        <color rgb="FF000000"/>
        <rFont val="Calibri"/>
      </rPr>
      <t xml:space="preserve">   20 deny ip any 224.1.2.0/24</t>
    </r>
    <r>
      <rPr>
        <sz val="11"/>
        <color rgb="FF000000"/>
        <rFont val="Calibri"/>
      </rPr>
      <t xml:space="preserve">
</t>
    </r>
    <r>
      <rPr>
        <sz val="11"/>
        <color rgb="FF000000"/>
        <rFont val="Calibri"/>
      </rPr>
      <t xml:space="preserve">   30 deny ip any 224.1.3.0/24</t>
    </r>
    <r>
      <rPr>
        <sz val="11"/>
        <color rgb="FF000000"/>
        <rFont val="Calibri"/>
      </rPr>
      <t xml:space="preserve">
</t>
    </r>
    <r>
      <rPr>
        <sz val="11"/>
        <color rgb="FF000000"/>
        <rFont val="Calibri"/>
      </rPr>
      <t xml:space="preserve">   40 deny ip any 224.1.4.0/24</t>
    </r>
    <r>
      <rPr>
        <sz val="11"/>
        <color rgb="FF000000"/>
        <rFont val="Calibri"/>
      </rPr>
      <t xml:space="preserve">
</t>
    </r>
    <r>
      <rPr>
        <sz val="11"/>
        <color rgb="FF000000"/>
        <rFont val="Calibri"/>
      </rPr>
      <t xml:space="preserve">   100 permit ip any any</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</si>
  <si>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</si>
  <si>
    <r>
      <rPr>
        <sz val="11"/>
        <color rgb="FF000000"/>
        <rFont val="Calibri"/>
      </rPr>
      <t>Review the Arista router configuration to determine if there is export policy to block local source-active multicast advertisements.</t>
    </r>
    <r>
      <rPr>
        <sz val="11"/>
        <color rgb="FF000000"/>
        <rFont val="Calibri"/>
      </rPr>
      <t xml:space="preserve">
</t>
    </r>
    <r>
      <rPr>
        <sz val="11"/>
        <color rgb="FF000000"/>
        <rFont val="Calibri"/>
      </rPr>
      <t>Step 1: Verify that an outbound source-active filter is bound to each MSDP peer.</t>
    </r>
    <r>
      <rPr>
        <sz val="11"/>
        <color rgb="FF000000"/>
        <rFont val="Calibri"/>
      </rPr>
      <t xml:space="preserve">
</t>
    </r>
    <r>
      <rPr>
        <sz val="11"/>
        <color rgb="FF000000"/>
        <rFont val="Calibri"/>
      </rPr>
      <t>To verify the MSDP peer is configured and to verify the source-active filter is configured outbound, execute the command "show ip msdp peer X.1.12.2 and show ip msdp summary".</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sa-filter out PIM_NEIGHBOR_SA_FILTER</t>
    </r>
    <r>
      <rPr>
        <sz val="11"/>
        <color rgb="FF000000"/>
        <rFont val="Calibri"/>
      </rPr>
      <t xml:space="preserve">
</t>
    </r>
    <r>
      <rPr>
        <sz val="11"/>
        <color rgb="FF000000"/>
        <rFont val="Calibri"/>
      </rPr>
      <t>Step 2: Review the access lists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To verify IP access lists are configured, execute the command "show ip access-lists".</t>
    </r>
    <r>
      <rPr>
        <sz val="11"/>
        <color rgb="FF000000"/>
        <rFont val="Calibri"/>
      </rPr>
      <t xml:space="preserve">
</t>
    </r>
    <r>
      <rPr>
        <sz val="11"/>
        <color rgb="FF000000"/>
        <rFont val="Calibri"/>
      </rPr>
      <t>ip access-list PIM_NEIGHBOR_SA_FILTER</t>
    </r>
    <r>
      <rPr>
        <sz val="11"/>
        <color rgb="FF000000"/>
        <rFont val="Calibri"/>
      </rPr>
      <t xml:space="preserve">
</t>
    </r>
    <r>
      <rPr>
        <sz val="11"/>
        <color rgb="FF000000"/>
        <rFont val="Calibri"/>
      </rPr>
      <t xml:space="preserve">   10 deny ip any 224.1.1.0/24</t>
    </r>
    <r>
      <rPr>
        <sz val="11"/>
        <color rgb="FF000000"/>
        <rFont val="Calibri"/>
      </rPr>
      <t xml:space="preserve">
</t>
    </r>
    <r>
      <rPr>
        <sz val="11"/>
        <color rgb="FF000000"/>
        <rFont val="Calibri"/>
      </rPr>
      <t xml:space="preserve">   20 deny ip any 224.1.2.0/24</t>
    </r>
    <r>
      <rPr>
        <sz val="11"/>
        <color rgb="FF000000"/>
        <rFont val="Calibri"/>
      </rPr>
      <t xml:space="preserve">
</t>
    </r>
    <r>
      <rPr>
        <sz val="11"/>
        <color rgb="FF000000"/>
        <rFont val="Calibri"/>
      </rPr>
      <t xml:space="preserve">   30 deny ip any 224.1.3.0/24</t>
    </r>
    <r>
      <rPr>
        <sz val="11"/>
        <color rgb="FF000000"/>
        <rFont val="Calibri"/>
      </rPr>
      <t xml:space="preserve">
</t>
    </r>
    <r>
      <rPr>
        <sz val="11"/>
        <color rgb="FF000000"/>
        <rFont val="Calibri"/>
      </rPr>
      <t xml:space="preserve">   40 deny ip any 224.1.4.0/24</t>
    </r>
    <r>
      <rPr>
        <sz val="11"/>
        <color rgb="FF000000"/>
        <rFont val="Calibri"/>
      </rPr>
      <t xml:space="preserve">
</t>
    </r>
    <r>
      <rPr>
        <sz val="11"/>
        <color rgb="FF000000"/>
        <rFont val="Calibri"/>
      </rPr>
      <t xml:space="preserve">   100 permit ip any any</t>
    </r>
    <r>
      <rPr>
        <sz val="11"/>
        <color rgb="FF000000"/>
        <rFont val="Calibri"/>
      </rPr>
      <t xml:space="preserve">
</t>
    </r>
    <r>
      <rPr>
        <sz val="11"/>
        <color rgb="FF000000"/>
        <rFont val="Calibri"/>
      </rPr>
      <t>If the router is not configured with an export policy to block local source-active multicast advertisements, this is a finding.</t>
    </r>
  </si>
  <si>
    <t>V-255995</t>
  </si>
  <si>
    <r>
      <rPr>
        <sz val="11"/>
        <rFont val="Calibri"/>
      </rPr>
      <t>The Arista MSDP router must be configured to limit the amount of source-active messages it accepts on per-peer basis.</t>
    </r>
  </si>
  <si>
    <r>
      <rPr>
        <sz val="11"/>
        <color rgb="FF000000"/>
        <rFont val="Calibri"/>
      </rPr>
      <t>Configure the Arista MSDP router to limit the amount of source-active messages it accepts from each peer.</t>
    </r>
    <r>
      <rPr>
        <sz val="11"/>
        <color rgb="FF000000"/>
        <rFont val="Calibri"/>
      </rPr>
      <t xml:space="preserve">
</t>
    </r>
    <r>
      <rPr>
        <sz val="11"/>
        <color rgb="FF000000"/>
        <rFont val="Calibri"/>
      </rPr>
      <t>!</t>
    </r>
    <r>
      <rPr>
        <sz val="11"/>
        <color rgb="FF000000"/>
        <rFont val="Calibri"/>
      </rPr>
      <t xml:space="preserve">
</t>
    </r>
    <r>
      <rPr>
        <sz val="11"/>
        <color rgb="FF000000"/>
        <rFont val="Calibri"/>
      </rPr>
      <t>router (config) #router msdp</t>
    </r>
    <r>
      <rPr>
        <sz val="11"/>
        <color rgb="FF000000"/>
        <rFont val="Calibri"/>
      </rPr>
      <t xml:space="preserve">
</t>
    </r>
    <r>
      <rPr>
        <sz val="11"/>
        <color rgb="FF000000"/>
        <rFont val="Calibri"/>
      </rPr>
      <t>router (config-router-msdp) #peer 10.1.1.5</t>
    </r>
    <r>
      <rPr>
        <sz val="11"/>
        <color rgb="FF000000"/>
        <rFont val="Calibri"/>
      </rPr>
      <t xml:space="preserve">
</t>
    </r>
    <r>
      <rPr>
        <sz val="11"/>
        <color rgb="FF000000"/>
        <rFont val="Calibri"/>
      </rPr>
      <t>router (config-router-msdp-peer 10.1.1.5) # sa-limit 500</t>
    </r>
    <r>
      <rPr>
        <sz val="11"/>
        <color rgb="FF000000"/>
        <rFont val="Calibri"/>
      </rPr>
      <t xml:space="preserve">
</t>
    </r>
    <r>
      <rPr>
        <sz val="11"/>
        <color rgb="FF000000"/>
        <rFont val="Calibri"/>
      </rPr>
      <t>router (config-router-msdp) #peer 10.1.55.78</t>
    </r>
    <r>
      <rPr>
        <sz val="11"/>
        <color rgb="FF000000"/>
        <rFont val="Calibri"/>
      </rPr>
      <t xml:space="preserve">
</t>
    </r>
    <r>
      <rPr>
        <sz val="11"/>
        <color rgb="FF000000"/>
        <rFont val="Calibri"/>
      </rPr>
      <t>router (config-router-msdp-peer 10.1.55.78) # sa-limit 900</t>
    </r>
    <r>
      <rPr>
        <sz val="11"/>
        <color rgb="FF000000"/>
        <rFont val="Calibri"/>
      </rPr>
      <t xml:space="preserve">
</t>
    </r>
    <r>
      <rPr>
        <sz val="11"/>
        <color rgb="FF000000"/>
        <rFont val="Calibri"/>
      </rPr>
      <t>router (config-router-msdp-peer 10.1.55.78) # exit</t>
    </r>
  </si>
  <si>
    <r>
      <rPr>
        <sz val="11"/>
        <color rgb="FF000000"/>
        <rFont val="Calibri"/>
      </rPr>
      <t>To reduce any risk of a denial-of-service (DoS) attack from a rogue or misconfigured MSDP router, the router must be configured to limit the number of source-active messages it accepts from each peer.</t>
    </r>
  </si>
  <si>
    <r>
      <rPr>
        <sz val="11"/>
        <color rgb="FF000000"/>
        <rFont val="Calibri"/>
      </rPr>
      <t>To verify the MSDP peer and the sa-limit filter is configured, execute the command "show run | sec router msdp".</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sa-limit 500</t>
    </r>
    <r>
      <rPr>
        <sz val="11"/>
        <color rgb="FF000000"/>
        <rFont val="Calibri"/>
      </rPr>
      <t xml:space="preserve">
</t>
    </r>
    <r>
      <rPr>
        <sz val="11"/>
        <color rgb="FF000000"/>
        <rFont val="Calibri"/>
      </rPr>
      <t xml:space="preserve"> peer 10.1.55.78</t>
    </r>
    <r>
      <rPr>
        <sz val="11"/>
        <color rgb="FF000000"/>
        <rFont val="Calibri"/>
      </rPr>
      <t xml:space="preserve">
</t>
    </r>
    <r>
      <rPr>
        <sz val="11"/>
        <color rgb="FF000000"/>
        <rFont val="Calibri"/>
      </rPr>
      <t xml:space="preserve">   sa-limit 900</t>
    </r>
    <r>
      <rPr>
        <sz val="11"/>
        <color rgb="FF000000"/>
        <rFont val="Calibri"/>
      </rPr>
      <t xml:space="preserve">
</t>
    </r>
    <r>
      <rPr>
        <sz val="11"/>
        <color rgb="FF000000"/>
        <rFont val="Calibri"/>
      </rPr>
      <t>If the Arista router is not configured with a peer limit, this is a finding.</t>
    </r>
  </si>
  <si>
    <t>V-255996</t>
  </si>
  <si>
    <r>
      <rPr>
        <sz val="11"/>
        <rFont val="Calibri"/>
      </rPr>
      <t>The Arista BGP router must be configured to reject route advertisements from CE routers with an originating AS in the AS_PATH attribute that does not belong to that customer.</t>
    </r>
  </si>
  <si>
    <r>
      <rPr>
        <sz val="11"/>
        <color rgb="FF000000"/>
        <rFont val="Calibri"/>
      </rPr>
      <t>Configure the Arista router to reject updates from CE routers with an originating AS in the AS_PATH attribute that does not belong to that customer.</t>
    </r>
    <r>
      <rPr>
        <sz val="11"/>
        <color rgb="FF000000"/>
        <rFont val="Calibri"/>
      </rPr>
      <t xml:space="preserve">
</t>
    </r>
    <r>
      <rPr>
        <sz val="11"/>
        <color rgb="FF000000"/>
        <rFont val="Calibri"/>
      </rPr>
      <t>Step 1: Configure the as-path access-list to filter the updates from the CE routers with an originating AS in the AS_PATH attribute that does not belong to that customer.</t>
    </r>
    <r>
      <rPr>
        <sz val="11"/>
        <color rgb="FF000000"/>
        <rFont val="Calibri"/>
      </rPr>
      <t xml:space="preserve">
</t>
    </r>
    <r>
      <rPr>
        <sz val="11"/>
        <color rgb="FF000000"/>
        <rFont val="Calibri"/>
      </rPr>
      <t>router (config) # ip as-path regex-mode asn</t>
    </r>
    <r>
      <rPr>
        <sz val="11"/>
        <color rgb="FF000000"/>
        <rFont val="Calibri"/>
      </rPr>
      <t xml:space="preserve">
</t>
    </r>
    <r>
      <rPr>
        <sz val="11"/>
        <color rgb="FF000000"/>
        <rFont val="Calibri"/>
      </rPr>
      <t>router (config) # ip as-path access-list NEIGHBOR_PATH permit ^35121$ any</t>
    </r>
    <r>
      <rPr>
        <sz val="11"/>
        <color rgb="FF000000"/>
        <rFont val="Calibri"/>
      </rPr>
      <t xml:space="preserve">
</t>
    </r>
    <r>
      <rPr>
        <sz val="11"/>
        <color rgb="FF000000"/>
        <rFont val="Calibri"/>
      </rPr>
      <t>router (config) # ip as-path access-list NEIGHBOR_PATH deny .* any</t>
    </r>
    <r>
      <rPr>
        <sz val="11"/>
        <color rgb="FF000000"/>
        <rFont val="Calibri"/>
      </rPr>
      <t xml:space="preserve">
</t>
    </r>
    <r>
      <rPr>
        <sz val="11"/>
        <color rgb="FF000000"/>
        <rFont val="Calibri"/>
      </rPr>
      <t>Step 2: Configure the route-map and match the as-path access-list.</t>
    </r>
    <r>
      <rPr>
        <sz val="11"/>
        <color rgb="FF000000"/>
        <rFont val="Calibri"/>
      </rPr>
      <t xml:space="preserve">
</t>
    </r>
    <r>
      <rPr>
        <sz val="11"/>
        <color rgb="FF000000"/>
        <rFont val="Calibri"/>
      </rPr>
      <t>route-map TrafficOtherAS_Path permit 10</t>
    </r>
    <r>
      <rPr>
        <sz val="11"/>
        <color rgb="FF000000"/>
        <rFont val="Calibri"/>
      </rPr>
      <t xml:space="preserve">
</t>
    </r>
    <r>
      <rPr>
        <sz val="11"/>
        <color rgb="FF000000"/>
        <rFont val="Calibri"/>
      </rPr>
      <t xml:space="preserve"> match as-path NEIGHBOR_PATH</t>
    </r>
    <r>
      <rPr>
        <sz val="11"/>
        <color rgb="FF000000"/>
        <rFont val="Calibri"/>
      </rPr>
      <t xml:space="preserve">
</t>
    </r>
    <r>
      <rPr>
        <sz val="11"/>
        <color rgb="FF000000"/>
        <rFont val="Calibri"/>
      </rPr>
      <t>Step 3: Apply the route-map to the appropriate neighbor.</t>
    </r>
    <r>
      <rPr>
        <sz val="11"/>
        <color rgb="FF000000"/>
        <rFont val="Calibri"/>
      </rPr>
      <t xml:space="preserve">
</t>
    </r>
    <r>
      <rPr>
        <sz val="11"/>
        <color rgb="FF000000"/>
        <rFont val="Calibri"/>
      </rPr>
      <t>router (config) # router bgp 65000</t>
    </r>
    <r>
      <rPr>
        <sz val="11"/>
        <color rgb="FF000000"/>
        <rFont val="Calibri"/>
      </rPr>
      <t xml:space="preserve">
</t>
    </r>
    <r>
      <rPr>
        <sz val="11"/>
        <color rgb="FF000000"/>
        <rFont val="Calibri"/>
      </rPr>
      <t>router (config-router-bgp) #neighbor 10.1.12.2 route-map TrafficOtherAS_Path in</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</si>
  <si>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routers must be configured to reject routes with an originating AS other than that belonging to the customer.</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</si>
  <si>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Arista router configuration to verify the router is configured to deny updates received from CE routers with an originating AS in the AS_PATH attribute that does not belong to that customer.</t>
    </r>
    <r>
      <rPr>
        <sz val="11"/>
        <color rgb="FF000000"/>
        <rFont val="Calibri"/>
      </rPr>
      <t xml:space="preserve">
</t>
    </r>
    <r>
      <rPr>
        <sz val="11"/>
        <color rgb="FF000000"/>
        <rFont val="Calibri"/>
      </rPr>
      <t xml:space="preserve">Step 1: Review the router configuration and verify an as-path access-list statement is defined to only accept routes from a CE router whose AS did not originate the route. </t>
    </r>
    <r>
      <rPr>
        <sz val="11"/>
        <color rgb="FF000000"/>
        <rFont val="Calibri"/>
      </rPr>
      <t xml:space="preserve">
</t>
    </r>
    <r>
      <rPr>
        <sz val="11"/>
        <color rgb="FF000000"/>
        <rFont val="Calibri"/>
      </rPr>
      <t>show ip as-path access-list</t>
    </r>
    <r>
      <rPr>
        <sz val="11"/>
        <color rgb="FF000000"/>
        <rFont val="Calibri"/>
      </rPr>
      <t xml:space="preserve">
</t>
    </r>
    <r>
      <rPr>
        <sz val="11"/>
        <color rgb="FF000000"/>
        <rFont val="Calibri"/>
      </rPr>
      <t>ip as-path regex-mode asn</t>
    </r>
    <r>
      <rPr>
        <sz val="11"/>
        <color rgb="FF000000"/>
        <rFont val="Calibri"/>
      </rPr>
      <t xml:space="preserve">
</t>
    </r>
    <r>
      <rPr>
        <sz val="11"/>
        <color rgb="FF000000"/>
        <rFont val="Calibri"/>
      </rPr>
      <t xml:space="preserve">  ip as-path access-list NEIGHBOR_PATH permit ^35121$ any</t>
    </r>
    <r>
      <rPr>
        <sz val="11"/>
        <color rgb="FF000000"/>
        <rFont val="Calibri"/>
      </rPr>
      <t xml:space="preserve">
</t>
    </r>
    <r>
      <rPr>
        <sz val="11"/>
        <color rgb="FF000000"/>
        <rFont val="Calibri"/>
      </rPr>
      <t xml:space="preserve">  ip as-path access-list NEIGHBOR_PATH deny .* any</t>
    </r>
    <r>
      <rPr>
        <sz val="11"/>
        <color rgb="FF000000"/>
        <rFont val="Calibri"/>
      </rPr>
      <t xml:space="preserve">
</t>
    </r>
    <r>
      <rPr>
        <sz val="11"/>
        <color rgb="FF000000"/>
        <rFont val="Calibri"/>
      </rPr>
      <t>Step 2: Verify the as-path access list is referenced by the filter-list inbound for the appropriate BGP neighbors.</t>
    </r>
    <r>
      <rPr>
        <sz val="11"/>
        <color rgb="FF000000"/>
        <rFont val="Calibri"/>
      </rPr>
      <t xml:space="preserve">
</t>
    </r>
    <r>
      <rPr>
        <sz val="11"/>
        <color rgb="FF000000"/>
        <rFont val="Calibri"/>
      </rPr>
      <t>The filter-list CLI is not supported in Arista MLS. The workaround with route-map follows:</t>
    </r>
    <r>
      <rPr>
        <sz val="11"/>
        <color rgb="FF000000"/>
        <rFont val="Calibri"/>
      </rPr>
      <t xml:space="preserve">
</t>
    </r>
    <r>
      <rPr>
        <sz val="11"/>
        <color rgb="FF000000"/>
        <rFont val="Calibri"/>
      </rPr>
      <t>route-map TrafficOtherAS_Path permit 10</t>
    </r>
    <r>
      <rPr>
        <sz val="11"/>
        <color rgb="FF000000"/>
        <rFont val="Calibri"/>
      </rPr>
      <t xml:space="preserve">
</t>
    </r>
    <r>
      <rPr>
        <sz val="11"/>
        <color rgb="FF000000"/>
        <rFont val="Calibri"/>
      </rPr>
      <t xml:space="preserve"> match as-path NEIGHBOR_PATH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3: To verify the BGP config and verifying the route map is applied inbound execute the command "show run | sec router bgp".</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neighbor 10.1.12.2 route-map TrafficOtherAS_Path in</t>
    </r>
    <r>
      <rPr>
        <sz val="11"/>
        <color rgb="FF000000"/>
        <rFont val="Calibri"/>
      </rPr>
      <t xml:space="preserve">
</t>
    </r>
    <r>
      <rPr>
        <sz val="11"/>
        <color rgb="FF000000"/>
        <rFont val="Calibri"/>
      </rPr>
      <t>If the Arista router is not configured to reject updates from CE routers with an originating AS in the AS_PATH attribute that does not belong to that customer, this is a finding.</t>
    </r>
  </si>
  <si>
    <t>V-255997</t>
  </si>
  <si>
    <r>
      <rPr>
        <sz val="11"/>
        <rFont val="Calibri"/>
      </rPr>
      <t>The Arista perimeter router must be configured to enforce approved authorizations for controlling the flow of information between interconnected networks in accordance with applicable policy.</t>
    </r>
  </si>
  <si>
    <r>
      <rPr>
        <sz val="11"/>
        <color rgb="FF000000"/>
        <rFont val="Calibri"/>
      </rPr>
      <t>Configure the router to enforce approved authorizations for controlling the flow of information between interconnected networks in accordance with applicable policy.</t>
    </r>
    <r>
      <rPr>
        <sz val="11"/>
        <color rgb="FF000000"/>
        <rFont val="Calibri"/>
      </rPr>
      <t xml:space="preserve">
</t>
    </r>
    <r>
      <rPr>
        <sz val="11"/>
        <color rgb="FF000000"/>
        <rFont val="Calibri"/>
      </rPr>
      <t>To use an IP access list to fulfill this function, enter the following commands, substituting organizational values for the bracketed variables.</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[permit/deny] [protocol] [source address] [source port] [destination address] [destination port]</t>
    </r>
    <r>
      <rPr>
        <sz val="11"/>
        <color rgb="FF000000"/>
        <rFont val="Calibri"/>
      </rPr>
      <t xml:space="preserve">
</t>
    </r>
    <r>
      <rPr>
        <sz val="11"/>
        <color rgb="FF000000"/>
        <rFont val="Calibri"/>
      </rPr>
      <t>exit</t>
    </r>
    <r>
      <rPr>
        <sz val="11"/>
        <color rgb="FF000000"/>
        <rFont val="Calibri"/>
      </rPr>
      <t xml:space="preserve">
</t>
    </r>
    <r>
      <rPr>
        <sz val="11"/>
        <color rgb="FF000000"/>
        <rFont val="Calibri"/>
      </rPr>
      <t>interface [type] [number]</t>
    </r>
    <r>
      <rPr>
        <sz val="11"/>
        <color rgb="FF000000"/>
        <rFont val="Calibri"/>
      </rPr>
      <t xml:space="preserve">
</t>
    </r>
    <r>
      <rPr>
        <sz val="11"/>
        <color rgb="FF000000"/>
        <rFont val="Calibri"/>
      </rPr>
      <t>ip access-group [name] [direction]</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</si>
  <si>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</si>
  <si>
    <r>
      <rPr>
        <sz val="11"/>
        <color rgb="FF000000"/>
        <rFont val="Calibri"/>
      </rPr>
      <t>Verify each Arista router enforces approved authorizations for controlling the flow of information between interconnected networks in accordance with applicable policy.</t>
    </r>
    <r>
      <rPr>
        <sz val="11"/>
        <color rgb="FF000000"/>
        <rFont val="Calibri"/>
      </rPr>
      <t xml:space="preserve">
</t>
    </r>
    <r>
      <rPr>
        <sz val="11"/>
        <color rgb="FF000000"/>
        <rFont val="Calibri"/>
      </rPr>
      <t xml:space="preserve">This requirement may be met through the use of IP access control lists. </t>
    </r>
    <r>
      <rPr>
        <sz val="11"/>
        <color rgb="FF000000"/>
        <rFont val="Calibri"/>
      </rPr>
      <t xml:space="preserve">
</t>
    </r>
    <r>
      <rPr>
        <sz val="11"/>
        <color rgb="FF000000"/>
        <rFont val="Calibri"/>
      </rPr>
      <t>Step 1: To verify on the Arista router that IP access lists are configured, execute the "show ip access-lists summary" command and check that the list is configured and is active on applicable interfaces.</t>
    </r>
    <r>
      <rPr>
        <sz val="11"/>
        <color rgb="FF000000"/>
        <rFont val="Calibri"/>
      </rPr>
      <t xml:space="preserve">
</t>
    </r>
    <r>
      <rPr>
        <sz val="11"/>
        <color rgb="FF000000"/>
        <rFont val="Calibri"/>
      </rPr>
      <t>router:#show ip access-lists summary</t>
    </r>
    <r>
      <rPr>
        <sz val="11"/>
        <color rgb="FF000000"/>
        <rFont val="Calibri"/>
      </rPr>
      <t xml:space="preserve">
</t>
    </r>
    <r>
      <rPr>
        <sz val="11"/>
        <color rgb="FF000000"/>
        <rFont val="Calibri"/>
      </rPr>
      <t>IPV4 ACL $$bgp-ttlSec-ip-vrf-default$$ [dynamic]</t>
    </r>
    <r>
      <rPr>
        <sz val="11"/>
        <color rgb="FF000000"/>
        <rFont val="Calibri"/>
      </rPr>
      <t xml:space="preserve">
</t>
    </r>
    <r>
      <rPr>
        <sz val="11"/>
        <color rgb="FF000000"/>
        <rFont val="Calibri"/>
      </rPr>
      <t xml:space="preserve">        Total rules configured: 1</t>
    </r>
    <r>
      <rPr>
        <sz val="11"/>
        <color rgb="FF000000"/>
        <rFont val="Calibri"/>
      </rPr>
      <t xml:space="preserve">
</t>
    </r>
    <r>
      <rPr>
        <sz val="11"/>
        <color rgb="FF000000"/>
        <rFont val="Calibri"/>
      </rPr>
      <t xml:space="preserve">        Configured on Ingress: bgp(default VRF)</t>
    </r>
    <r>
      <rPr>
        <sz val="11"/>
        <color rgb="FF000000"/>
        <rFont val="Calibri"/>
      </rPr>
      <t xml:space="preserve">
</t>
    </r>
    <r>
      <rPr>
        <sz val="11"/>
        <color rgb="FF000000"/>
        <rFont val="Calibri"/>
      </rPr>
      <t xml:space="preserve">        Active on     Ingress: bgp(default VRF)</t>
    </r>
    <r>
      <rPr>
        <sz val="11"/>
        <color rgb="FF000000"/>
        <rFont val="Calibri"/>
      </rPr>
      <t xml:space="preserve">
</t>
    </r>
    <r>
      <rPr>
        <sz val="11"/>
        <color rgb="FF000000"/>
        <rFont val="Calibri"/>
      </rPr>
      <t>IPV4 ACL ACL</t>
    </r>
    <r>
      <rPr>
        <sz val="11"/>
        <color rgb="FF000000"/>
        <rFont val="Calibri"/>
      </rPr>
      <t xml:space="preserve">
</t>
    </r>
    <r>
      <rPr>
        <sz val="11"/>
        <color rgb="FF000000"/>
        <rFont val="Calibri"/>
      </rPr>
      <t xml:space="preserve">        Total rules configured: 1</t>
    </r>
    <r>
      <rPr>
        <sz val="11"/>
        <color rgb="FF000000"/>
        <rFont val="Calibri"/>
      </rPr>
      <t xml:space="preserve">
</t>
    </r>
    <r>
      <rPr>
        <sz val="11"/>
        <color rgb="FF000000"/>
        <rFont val="Calibri"/>
      </rPr>
      <t>Standard IPV4 ACL ALLOWED_SOURCES</t>
    </r>
    <r>
      <rPr>
        <sz val="11"/>
        <color rgb="FF000000"/>
        <rFont val="Calibri"/>
      </rPr>
      <t xml:space="preserve">
</t>
    </r>
    <r>
      <rPr>
        <sz val="11"/>
        <color rgb="FF000000"/>
        <rFont val="Calibri"/>
      </rPr>
      <t xml:space="preserve">        Total rules configured: 2</t>
    </r>
    <r>
      <rPr>
        <sz val="11"/>
        <color rgb="FF000000"/>
        <rFont val="Calibri"/>
      </rPr>
      <t xml:space="preserve">
</t>
    </r>
    <r>
      <rPr>
        <sz val="11"/>
        <color rgb="FF000000"/>
        <rFont val="Calibri"/>
      </rPr>
      <t>IPV4 ACL AUTHORIZED_SOURCES</t>
    </r>
    <r>
      <rPr>
        <sz val="11"/>
        <color rgb="FF000000"/>
        <rFont val="Calibri"/>
      </rPr>
      <t xml:space="preserve">
</t>
    </r>
    <r>
      <rPr>
        <sz val="11"/>
        <color rgb="FF000000"/>
        <rFont val="Calibri"/>
      </rPr>
      <t xml:space="preserve">        Total rules configured: 3</t>
    </r>
    <r>
      <rPr>
        <sz val="11"/>
        <color rgb="FF000000"/>
        <rFont val="Calibri"/>
      </rPr>
      <t xml:space="preserve">
</t>
    </r>
    <r>
      <rPr>
        <sz val="11"/>
        <color rgb="FF000000"/>
        <rFont val="Calibri"/>
      </rPr>
      <t>Step 2: To verify the Arista router lists that control the flow of information in accordance with organizational policy, enter the "show ip access-list [name]" command and review the associated permit and deny statements.</t>
    </r>
    <r>
      <rPr>
        <sz val="11"/>
        <color rgb="FF000000"/>
        <rFont val="Calibri"/>
      </rPr>
      <t xml:space="preserve">
</t>
    </r>
    <r>
      <rPr>
        <sz val="11"/>
        <color rgb="FF000000"/>
        <rFont val="Calibri"/>
      </rPr>
      <t>IP Access List ACL.</t>
    </r>
    <r>
      <rPr>
        <sz val="11"/>
        <color rgb="FF000000"/>
        <rFont val="Calibri"/>
      </rPr>
      <t xml:space="preserve">
</t>
    </r>
    <r>
      <rPr>
        <sz val="11"/>
        <color rgb="FF000000"/>
        <rFont val="Calibri"/>
      </rPr>
      <t>router#show ip access-list AUTHORIZED_SOURCES</t>
    </r>
    <r>
      <rPr>
        <sz val="11"/>
        <color rgb="FF000000"/>
        <rFont val="Calibri"/>
      </rPr>
      <t xml:space="preserve">
</t>
    </r>
    <r>
      <rPr>
        <sz val="11"/>
        <color rgb="FF000000"/>
        <rFont val="Calibri"/>
      </rPr>
      <t xml:space="preserve">  IP Access List AUTHORIZED_SOURCES</t>
    </r>
    <r>
      <rPr>
        <sz val="11"/>
        <color rgb="FF000000"/>
        <rFont val="Calibri"/>
      </rPr>
      <t xml:space="preserve">
</t>
    </r>
    <r>
      <rPr>
        <sz val="11"/>
        <color rgb="FF000000"/>
        <rFont val="Calibri"/>
      </rPr>
      <t xml:space="preserve">        10 permit ip 10.1.12.0/24 any</t>
    </r>
    <r>
      <rPr>
        <sz val="11"/>
        <color rgb="FF000000"/>
        <rFont val="Calibri"/>
      </rPr>
      <t xml:space="preserve">
</t>
    </r>
    <r>
      <rPr>
        <sz val="11"/>
        <color rgb="FF000000"/>
        <rFont val="Calibri"/>
      </rPr>
      <t xml:space="preserve">        20 deny ip 1.2.3.0/24 any log</t>
    </r>
    <r>
      <rPr>
        <sz val="11"/>
        <color rgb="FF000000"/>
        <rFont val="Calibri"/>
      </rPr>
      <t xml:space="preserve">
</t>
    </r>
    <r>
      <rPr>
        <sz val="11"/>
        <color rgb="FF000000"/>
        <rFont val="Calibri"/>
      </rPr>
      <t xml:space="preserve">        30 deny ip host 10.11.12.2 any log</t>
    </r>
    <r>
      <rPr>
        <sz val="11"/>
        <color rgb="FF000000"/>
        <rFont val="Calibri"/>
      </rPr>
      <t xml:space="preserve">
</t>
    </r>
    <r>
      <rPr>
        <sz val="11"/>
        <color rgb="FF000000"/>
        <rFont val="Calibri"/>
      </rPr>
      <t>If the Arista router does not enforce approved authorizations for controlling the flow of information between interconnected networks in accordance with applicable policy, this is a finding.</t>
    </r>
  </si>
  <si>
    <t>V-255998</t>
  </si>
  <si>
    <r>
      <rPr>
        <sz val="11"/>
        <rFont val="Calibri"/>
      </rPr>
      <t>The Arista multicast router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</si>
  <si>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Step 1: Configure the router in global configuration mode to support multicast routing.</t>
    </r>
    <r>
      <rPr>
        <sz val="11"/>
        <color rgb="FF000000"/>
        <rFont val="Calibri"/>
      </rPr>
      <t xml:space="preserve">
</t>
    </r>
    <r>
      <rPr>
        <sz val="11"/>
        <color rgb="FF000000"/>
        <rFont val="Calibri"/>
      </rPr>
      <t xml:space="preserve">router(config)#router multicast </t>
    </r>
    <r>
      <rPr>
        <sz val="11"/>
        <color rgb="FF000000"/>
        <rFont val="Calibri"/>
      </rPr>
      <t xml:space="preserve">
</t>
    </r>
    <r>
      <rPr>
        <sz val="11"/>
        <color rgb="FF000000"/>
        <rFont val="Calibri"/>
      </rPr>
      <t>router(config-router-multicast)#ipv4</t>
    </r>
    <r>
      <rPr>
        <sz val="11"/>
        <color rgb="FF000000"/>
        <rFont val="Calibri"/>
      </rPr>
      <t xml:space="preserve">
</t>
    </r>
    <r>
      <rPr>
        <sz val="11"/>
        <color rgb="FF000000"/>
        <rFont val="Calibri"/>
      </rPr>
      <t>router(config-router-multicast-ipv4)#routing</t>
    </r>
    <r>
      <rPr>
        <sz val="11"/>
        <color rgb="FF000000"/>
        <rFont val="Calibri"/>
      </rPr>
      <t xml:space="preserve">
</t>
    </r>
    <r>
      <rPr>
        <sz val="11"/>
        <color rgb="FF000000"/>
        <rFont val="Calibri"/>
      </rPr>
      <t>router(config-router-multicast-ipv4)#exit</t>
    </r>
    <r>
      <rPr>
        <sz val="11"/>
        <color rgb="FF000000"/>
        <rFont val="Calibri"/>
      </rPr>
      <t xml:space="preserve">
</t>
    </r>
    <r>
      <rPr>
        <sz val="11"/>
        <color rgb="FF000000"/>
        <rFont val="Calibri"/>
      </rPr>
      <t>router(config-router-multicast)#exit</t>
    </r>
    <r>
      <rPr>
        <sz val="11"/>
        <color rgb="FF000000"/>
        <rFont val="Calibri"/>
      </rPr>
      <t xml:space="preserve">
</t>
    </r>
    <r>
      <rPr>
        <sz val="11"/>
        <color rgb="FF000000"/>
        <rFont val="Calibri"/>
      </rPr>
      <t>Step 2: Enable PIM on interfaces required to support multicast.</t>
    </r>
    <r>
      <rPr>
        <sz val="11"/>
        <color rgb="FF000000"/>
        <rFont val="Calibri"/>
      </rPr>
      <t xml:space="preserve">
</t>
    </r>
    <r>
      <rPr>
        <sz val="11"/>
        <color rgb="FF000000"/>
        <rFont val="Calibri"/>
      </rPr>
      <t>Interfaces have PIM disabled by default. To enable PIM from an interface active in a multicast network, enter "pim sparse-mode" in the interface configuration mode.</t>
    </r>
    <r>
      <rPr>
        <sz val="11"/>
        <color rgb="FF000000"/>
        <rFont val="Calibri"/>
      </rPr>
      <t xml:space="preserve">
</t>
    </r>
    <r>
      <rPr>
        <sz val="11"/>
        <color rgb="FF000000"/>
        <rFont val="Calibri"/>
      </rPr>
      <t>router(config)#interface Ethernet1</t>
    </r>
    <r>
      <rPr>
        <sz val="11"/>
        <color rgb="FF000000"/>
        <rFont val="Calibri"/>
      </rPr>
      <t xml:space="preserve">
</t>
    </r>
    <r>
      <rPr>
        <sz val="11"/>
        <color rgb="FF000000"/>
        <rFont val="Calibri"/>
      </rPr>
      <t>router(config-if-Et1)#pim ipv4 sparse-mode</t>
    </r>
    <r>
      <rPr>
        <sz val="11"/>
        <color rgb="FF000000"/>
        <rFont val="Calibri"/>
      </rPr>
      <t xml:space="preserve">
</t>
    </r>
    <r>
      <rPr>
        <sz val="11"/>
        <color rgb="FF000000"/>
        <rFont val="Calibri"/>
      </rPr>
      <t>router(config-if-Et1)#pim ipv6 sparse-mode</t>
    </r>
    <r>
      <rPr>
        <sz val="11"/>
        <color rgb="FF000000"/>
        <rFont val="Calibri"/>
      </rPr>
      <t xml:space="preserve">
</t>
    </r>
    <r>
      <rPr>
        <sz val="11"/>
        <color rgb="FF000000"/>
        <rFont val="Calibri"/>
      </rPr>
      <t>Step 3: Disable support for PIM on interfaces that are not required to support it.</t>
    </r>
    <r>
      <rPr>
        <sz val="11"/>
        <color rgb="FF000000"/>
        <rFont val="Calibri"/>
      </rPr>
      <t xml:space="preserve">
</t>
    </r>
    <r>
      <rPr>
        <sz val="11"/>
        <color rgb="FF000000"/>
        <rFont val="Calibri"/>
      </rPr>
      <t>router(config)#interface Ethernet2</t>
    </r>
    <r>
      <rPr>
        <sz val="11"/>
        <color rgb="FF000000"/>
        <rFont val="Calibri"/>
      </rPr>
      <t xml:space="preserve">
</t>
    </r>
    <r>
      <rPr>
        <sz val="11"/>
        <color rgb="FF000000"/>
        <rFont val="Calibri"/>
      </rPr>
      <t>router(config-if-Et2)#no pim ipv4 sparse-mode</t>
    </r>
    <r>
      <rPr>
        <sz val="11"/>
        <color rgb="FF000000"/>
        <rFont val="Calibri"/>
      </rPr>
      <t xml:space="preserve">
</t>
    </r>
    <r>
      <rPr>
        <sz val="11"/>
        <color rgb="FF000000"/>
        <rFont val="Calibri"/>
      </rPr>
      <t>router(config-if-Et2)#no pim ipv6 sparse-mode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</si>
  <si>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</si>
  <si>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If IPv4 or IPv6 multicast routing is enabled on the Arista router, verify all interfaces enabled for PIM are documented in the network's multicast topology diagram.</t>
    </r>
    <r>
      <rPr>
        <sz val="11"/>
        <color rgb="FF000000"/>
        <rFont val="Calibri"/>
      </rPr>
      <t xml:space="preserve">
</t>
    </r>
    <r>
      <rPr>
        <sz val="11"/>
        <color rgb="FF000000"/>
        <rFont val="Calibri"/>
      </rPr>
      <t>Review the Arista router configuration to determine which interfaces are enabled for PIM, identified via the "pim ipv4 sparse-mode" for ipv4 and "pim ipv6 sparse-mode" for ipv6 statement in the interface configuration, and compare to the topology.</t>
    </r>
    <r>
      <rPr>
        <sz val="11"/>
        <color rgb="FF000000"/>
        <rFont val="Calibri"/>
      </rPr>
      <t xml:space="preserve">
</t>
    </r>
    <r>
      <rPr>
        <sz val="11"/>
        <color rgb="FF000000"/>
        <rFont val="Calibri"/>
      </rPr>
      <t>sh run | sec pim</t>
    </r>
    <r>
      <rPr>
        <sz val="11"/>
        <color rgb="FF000000"/>
        <rFont val="Calibri"/>
      </rPr>
      <t xml:space="preserve">
</t>
    </r>
    <r>
      <rPr>
        <sz val="11"/>
        <color rgb="FF000000"/>
        <rFont val="Calibri"/>
      </rPr>
      <t>interface Ethernet3</t>
    </r>
    <r>
      <rPr>
        <sz val="11"/>
        <color rgb="FF000000"/>
        <rFont val="Calibri"/>
      </rPr>
      <t xml:space="preserve">
</t>
    </r>
    <r>
      <rPr>
        <sz val="11"/>
        <color rgb="FF000000"/>
        <rFont val="Calibri"/>
      </rPr>
      <t xml:space="preserve">   pim ipv4 sparse-mode</t>
    </r>
    <r>
      <rPr>
        <sz val="11"/>
        <color rgb="FF000000"/>
        <rFont val="Calibri"/>
      </rPr>
      <t xml:space="preserve">
</t>
    </r>
    <r>
      <rPr>
        <sz val="11"/>
        <color rgb="FF000000"/>
        <rFont val="Calibri"/>
      </rPr>
      <t>interface Ethernet8</t>
    </r>
    <r>
      <rPr>
        <sz val="11"/>
        <color rgb="FF000000"/>
        <rFont val="Calibri"/>
      </rPr>
      <t xml:space="preserve">
</t>
    </r>
    <r>
      <rPr>
        <sz val="11"/>
        <color rgb="FF000000"/>
        <rFont val="Calibri"/>
      </rPr>
      <t xml:space="preserve">   pim ipv4 sparse-mode</t>
    </r>
    <r>
      <rPr>
        <sz val="11"/>
        <color rgb="FF000000"/>
        <rFont val="Calibri"/>
      </rPr>
      <t xml:space="preserve">
</t>
    </r>
    <r>
      <rPr>
        <sz val="11"/>
        <color rgb="FF000000"/>
        <rFont val="Calibri"/>
      </rPr>
      <t xml:space="preserve">   pim ipv6 sparse-mode</t>
    </r>
    <r>
      <rPr>
        <sz val="11"/>
        <color rgb="FF000000"/>
        <rFont val="Calibri"/>
      </rPr>
      <t xml:space="preserve">
</t>
    </r>
    <r>
      <rPr>
        <sz val="11"/>
        <color rgb="FF000000"/>
        <rFont val="Calibri"/>
      </rPr>
      <t>interface Ethernet9</t>
    </r>
    <r>
      <rPr>
        <sz val="11"/>
        <color rgb="FF000000"/>
        <rFont val="Calibri"/>
      </rPr>
      <t xml:space="preserve">
</t>
    </r>
    <r>
      <rPr>
        <sz val="11"/>
        <color rgb="FF000000"/>
        <rFont val="Calibri"/>
      </rPr>
      <t xml:space="preserve">   pim ipv4 sparse-mode</t>
    </r>
    <r>
      <rPr>
        <sz val="11"/>
        <color rgb="FF000000"/>
        <rFont val="Calibri"/>
      </rPr>
      <t xml:space="preserve">
</t>
    </r>
    <r>
      <rPr>
        <sz val="11"/>
        <color rgb="FF000000"/>
        <rFont val="Calibri"/>
      </rPr>
      <t xml:space="preserve">   pim ipv6 sparse-mode</t>
    </r>
    <r>
      <rPr>
        <sz val="11"/>
        <color rgb="FF000000"/>
        <rFont val="Calibri"/>
      </rPr>
      <t xml:space="preserve">
</t>
    </r>
    <r>
      <rPr>
        <sz val="11"/>
        <color rgb="FF000000"/>
        <rFont val="Calibri"/>
      </rPr>
      <t>interface Vlan8</t>
    </r>
    <r>
      <rPr>
        <sz val="11"/>
        <color rgb="FF000000"/>
        <rFont val="Calibri"/>
      </rPr>
      <t xml:space="preserve">
</t>
    </r>
    <r>
      <rPr>
        <sz val="11"/>
        <color rgb="FF000000"/>
        <rFont val="Calibri"/>
      </rPr>
      <t xml:space="preserve">   pim ipv4 sparse-mode </t>
    </r>
    <r>
      <rPr>
        <sz val="11"/>
        <color rgb="FF000000"/>
        <rFont val="Calibri"/>
      </rPr>
      <t xml:space="preserve">
</t>
    </r>
    <r>
      <rPr>
        <sz val="11"/>
        <color rgb="FF000000"/>
        <rFont val="Calibri"/>
      </rPr>
      <t>If an interface is not required to support multicast routing and it is enabled, this is a finding.</t>
    </r>
  </si>
  <si>
    <t>V-255999</t>
  </si>
  <si>
    <r>
      <rPr>
        <sz val="11"/>
        <rFont val="Calibri"/>
      </rPr>
      <t>The Arista multicast router must be configured to bind a Protocol Independent Multicast (PIM) neighbor filter to interfaces that have PIM enabled.</t>
    </r>
  </si>
  <si>
    <r>
      <rPr>
        <sz val="11"/>
        <color rgb="FF000000"/>
        <rFont val="Calibri"/>
      </rPr>
      <t>This requirement is not applicable for the DODIN backbone.</t>
    </r>
    <r>
      <rPr>
        <sz val="11"/>
        <color rgb="FF000000"/>
        <rFont val="Calibri"/>
      </rPr>
      <t xml:space="preserve">
</t>
    </r>
    <r>
      <rPr>
        <sz val="11"/>
        <color rgb="FF000000"/>
        <rFont val="Calibri"/>
      </rPr>
      <t>Configure neighbor filters to only accept PIM control plane traffic from documented PIM neighbors. Bind neighbor filters to all PIM-enabled interfaces.</t>
    </r>
    <r>
      <rPr>
        <sz val="11"/>
        <color rgb="FF000000"/>
        <rFont val="Calibri"/>
      </rPr>
      <t xml:space="preserve">
</t>
    </r>
    <r>
      <rPr>
        <sz val="11"/>
        <color rgb="FF000000"/>
        <rFont val="Calibri"/>
      </rPr>
      <t>Step 1: Configure an ACL that will specify the authorized PIM neighbors.</t>
    </r>
    <r>
      <rPr>
        <sz val="11"/>
        <color rgb="FF000000"/>
        <rFont val="Calibri"/>
      </rPr>
      <t xml:space="preserve">
</t>
    </r>
    <r>
      <rPr>
        <sz val="11"/>
        <color rgb="FF000000"/>
        <rFont val="Calibri"/>
      </rPr>
      <t>router(config)#ip access-list standard filter_1</t>
    </r>
    <r>
      <rPr>
        <sz val="11"/>
        <color rgb="FF000000"/>
        <rFont val="Calibri"/>
      </rPr>
      <t xml:space="preserve">
</t>
    </r>
    <r>
      <rPr>
        <sz val="11"/>
        <color rgb="FF000000"/>
        <rFont val="Calibri"/>
      </rPr>
      <t>router(config-std-acl-filter_1)#permit 10.13.24.9/24</t>
    </r>
    <r>
      <rPr>
        <sz val="11"/>
        <color rgb="FF000000"/>
        <rFont val="Calibri"/>
      </rPr>
      <t xml:space="preserve">
</t>
    </r>
    <r>
      <rPr>
        <sz val="11"/>
        <color rgb="FF000000"/>
        <rFont val="Calibri"/>
      </rPr>
      <t>router(config-std-acl-filter_1)#exit</t>
    </r>
    <r>
      <rPr>
        <sz val="11"/>
        <color rgb="FF000000"/>
        <rFont val="Calibri"/>
      </rPr>
      <t xml:space="preserve">
</t>
    </r>
    <r>
      <rPr>
        <sz val="11"/>
        <color rgb="FF000000"/>
        <rFont val="Calibri"/>
      </rPr>
      <t>Step 2: Configure a PIM neighbor-filter command and apply it on all PIM-enabled interfaces that are referencing the PIM neighbor ACL.</t>
    </r>
    <r>
      <rPr>
        <sz val="11"/>
        <color rgb="FF000000"/>
        <rFont val="Calibri"/>
      </rPr>
      <t xml:space="preserve">
</t>
    </r>
    <r>
      <rPr>
        <sz val="11"/>
        <color rgb="FF000000"/>
        <rFont val="Calibri"/>
      </rPr>
      <t>router(config)#interface vlan 4</t>
    </r>
    <r>
      <rPr>
        <sz val="11"/>
        <color rgb="FF000000"/>
        <rFont val="Calibri"/>
      </rPr>
      <t xml:space="preserve">
</t>
    </r>
    <r>
      <rPr>
        <sz val="11"/>
        <color rgb="FF000000"/>
        <rFont val="Calibri"/>
      </rPr>
      <t>router(config-if-Vl4)#pim ipv4 neighbor-filter filter_1</t>
    </r>
    <r>
      <rPr>
        <sz val="11"/>
        <color rgb="FF000000"/>
        <rFont val="Calibri"/>
      </rPr>
      <t xml:space="preserve">
</t>
    </r>
    <r>
      <rPr>
        <sz val="11"/>
        <color rgb="FF000000"/>
        <rFont val="Calibri"/>
      </rPr>
      <t>router(config-if-Vl4)#exit</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</si>
  <si>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routers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</si>
  <si>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multicast topology diagram and determine if router interfaces are enabled for IPv4 or IPv6 multicast routing.</t>
    </r>
    <r>
      <rPr>
        <sz val="11"/>
        <color rgb="FF000000"/>
        <rFont val="Calibri"/>
      </rPr>
      <t xml:space="preserve">
</t>
    </r>
    <r>
      <rPr>
        <sz val="11"/>
        <color rgb="FF000000"/>
        <rFont val="Calibri"/>
      </rPr>
      <t>If the router is enabled for multicast routing, verify all interfaces enabled for PIM have a neighbor filter bound to the interface. The neighbor filter must only accept PIM control plane traffic from the documented PIM neighbors.</t>
    </r>
    <r>
      <rPr>
        <sz val="11"/>
        <color rgb="FF000000"/>
        <rFont val="Calibri"/>
      </rPr>
      <t xml:space="preserve">
</t>
    </r>
    <r>
      <rPr>
        <sz val="11"/>
        <color rgb="FF000000"/>
        <rFont val="Calibri"/>
      </rPr>
      <t>Step 1: Verify the ACL is configured that will specify the authorized PIM neighbors. To verify IP access lists are configured, execute the command "show ip access-lists".</t>
    </r>
    <r>
      <rPr>
        <sz val="11"/>
        <color rgb="FF000000"/>
        <rFont val="Calibri"/>
      </rPr>
      <t xml:space="preserve">
</t>
    </r>
    <r>
      <rPr>
        <sz val="11"/>
        <color rgb="FF000000"/>
        <rFont val="Calibri"/>
      </rPr>
      <t>ip access-list standard filter_1</t>
    </r>
    <r>
      <rPr>
        <sz val="11"/>
        <color rgb="FF000000"/>
        <rFont val="Calibri"/>
      </rPr>
      <t xml:space="preserve">
</t>
    </r>
    <r>
      <rPr>
        <sz val="11"/>
        <color rgb="FF000000"/>
        <rFont val="Calibri"/>
      </rPr>
      <t xml:space="preserve">  permit 10.13.24.9/24</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Step 2: Verify the PIM neighbor-filter is configured on PIM-enabled interfaces. To verify interfaces are configured, execute the command "show run int YY".</t>
    </r>
    <r>
      <rPr>
        <sz val="11"/>
        <color rgb="FF000000"/>
        <rFont val="Calibri"/>
      </rPr>
      <t xml:space="preserve">
</t>
    </r>
    <r>
      <rPr>
        <sz val="11"/>
        <color rgb="FF000000"/>
        <rFont val="Calibri"/>
      </rPr>
      <t>interface vlan 4</t>
    </r>
    <r>
      <rPr>
        <sz val="11"/>
        <color rgb="FF000000"/>
        <rFont val="Calibri"/>
      </rPr>
      <t xml:space="preserve">
</t>
    </r>
    <r>
      <rPr>
        <sz val="11"/>
        <color rgb="FF000000"/>
        <rFont val="Calibri"/>
      </rPr>
      <t xml:space="preserve">  pim ipv4 sparse-mode</t>
    </r>
    <r>
      <rPr>
        <sz val="11"/>
        <color rgb="FF000000"/>
        <rFont val="Calibri"/>
      </rPr>
      <t xml:space="preserve">
</t>
    </r>
    <r>
      <rPr>
        <sz val="11"/>
        <color rgb="FF000000"/>
        <rFont val="Calibri"/>
      </rPr>
      <t xml:space="preserve">  pim ipv4 neighbor-filter filter_1</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If PIM neighbor filters are not bound to all interfaces that have PIM enabled, this is a finding.</t>
    </r>
  </si>
  <si>
    <t>V-256000</t>
  </si>
  <si>
    <r>
      <rPr>
        <sz val="11"/>
        <rFont val="Calibri"/>
      </rPr>
      <t>The Arista multicast edge router must be configured to establish boundaries for administratively scoped multicast traffic.</t>
    </r>
  </si>
  <si>
    <r>
      <rPr>
        <sz val="11"/>
        <color rgb="FF000000"/>
        <rFont val="Calibri"/>
      </rPr>
      <t>Step 1: Configure the Arista router ACL to deny packets with multicast administratively scoped destination addresses.</t>
    </r>
    <r>
      <rPr>
        <sz val="11"/>
        <color rgb="FF000000"/>
        <rFont val="Calibri"/>
      </rPr>
      <t xml:space="preserve">
</t>
    </r>
    <r>
      <rPr>
        <sz val="11"/>
        <color rgb="FF000000"/>
        <rFont val="Calibri"/>
      </rPr>
      <t>router(config)#ip access-list standard mbac1</t>
    </r>
    <r>
      <rPr>
        <sz val="11"/>
        <color rgb="FF000000"/>
        <rFont val="Calibri"/>
      </rPr>
      <t xml:space="preserve">
</t>
    </r>
    <r>
      <rPr>
        <sz val="11"/>
        <color rgb="FF000000"/>
        <rFont val="Calibri"/>
      </rPr>
      <t>router(config-std-acl-mbac1)#10 deny 239.120.10.0/24</t>
    </r>
    <r>
      <rPr>
        <sz val="11"/>
        <color rgb="FF000000"/>
        <rFont val="Calibri"/>
      </rPr>
      <t xml:space="preserve">
</t>
    </r>
    <r>
      <rPr>
        <sz val="11"/>
        <color rgb="FF000000"/>
        <rFont val="Calibri"/>
      </rPr>
      <t>router(config-std-acl-mbac1)#20 permit 224.0.0.0/4</t>
    </r>
    <r>
      <rPr>
        <sz val="11"/>
        <color rgb="FF000000"/>
        <rFont val="Calibri"/>
      </rPr>
      <t xml:space="preserve">
</t>
    </r>
    <r>
      <rPr>
        <sz val="11"/>
        <color rgb="FF000000"/>
        <rFont val="Calibri"/>
      </rPr>
      <t>router(config-std-acl-mbac1)#exit</t>
    </r>
    <r>
      <rPr>
        <sz val="11"/>
        <color rgb="FF000000"/>
        <rFont val="Calibri"/>
      </rPr>
      <t xml:space="preserve">
</t>
    </r>
    <r>
      <rPr>
        <sz val="11"/>
        <color rgb="FF000000"/>
        <rFont val="Calibri"/>
      </rPr>
      <t>Step 2: Apply the multicast boundary at the appropriate interfaces.</t>
    </r>
    <r>
      <rPr>
        <sz val="11"/>
        <color rgb="FF000000"/>
        <rFont val="Calibri"/>
      </rPr>
      <t xml:space="preserve">
</t>
    </r>
    <r>
      <rPr>
        <sz val="11"/>
        <color rgb="FF000000"/>
        <rFont val="Calibri"/>
      </rPr>
      <t>router(config)#interface vlan 200</t>
    </r>
    <r>
      <rPr>
        <sz val="11"/>
        <color rgb="FF000000"/>
        <rFont val="Calibri"/>
      </rPr>
      <t xml:space="preserve">
</t>
    </r>
    <r>
      <rPr>
        <sz val="11"/>
        <color rgb="FF000000"/>
        <rFont val="Calibri"/>
      </rPr>
      <t>router(config-if-Vl200)#multicast ipv4 boundary mbac1 out</t>
    </r>
    <r>
      <rPr>
        <sz val="11"/>
        <color rgb="FF000000"/>
        <rFont val="Calibri"/>
      </rPr>
      <t xml:space="preserve">
</t>
    </r>
    <r>
      <rPr>
        <sz val="11"/>
        <color rgb="FF000000"/>
        <rFont val="Calibri"/>
      </rPr>
      <t>router(config-if-Vl200)#exit</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</si>
  <si>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</si>
  <si>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Arista router configuration and verify that admin-scope multicast traffic is blocked at the external edge.</t>
    </r>
    <r>
      <rPr>
        <sz val="11"/>
        <color rgb="FF000000"/>
        <rFont val="Calibri"/>
      </rPr>
      <t xml:space="preserve">
</t>
    </r>
    <r>
      <rPr>
        <sz val="11"/>
        <color rgb="FF000000"/>
        <rFont val="Calibri"/>
      </rPr>
      <t>Step 1: Verify the Arista router ACL is configured to deny packets with multicast administratively scoped destination addresses and verify IP access lists are configured. Execute the command "show ip access-lists".</t>
    </r>
    <r>
      <rPr>
        <sz val="11"/>
        <color rgb="FF000000"/>
        <rFont val="Calibri"/>
      </rPr>
      <t xml:space="preserve">
</t>
    </r>
    <r>
      <rPr>
        <sz val="11"/>
        <color rgb="FF000000"/>
        <rFont val="Calibri"/>
      </rPr>
      <t>ip access-list standard mbac1</t>
    </r>
    <r>
      <rPr>
        <sz val="11"/>
        <color rgb="FF000000"/>
        <rFont val="Calibri"/>
      </rPr>
      <t xml:space="preserve">
</t>
    </r>
    <r>
      <rPr>
        <sz val="11"/>
        <color rgb="FF000000"/>
        <rFont val="Calibri"/>
      </rPr>
      <t xml:space="preserve"> 10 deny 239.120.10.0/24</t>
    </r>
    <r>
      <rPr>
        <sz val="11"/>
        <color rgb="FF000000"/>
        <rFont val="Calibri"/>
      </rPr>
      <t xml:space="preserve">
</t>
    </r>
    <r>
      <rPr>
        <sz val="11"/>
        <color rgb="FF000000"/>
        <rFont val="Calibri"/>
      </rPr>
      <t xml:space="preserve"> 20 permit 224.0.0.0/4</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Step 2: Verify the ACL is applied on the multicast boundary at the appropriate interfaces and verify interfaces are configured. Execute the command "show run int YY".</t>
    </r>
    <r>
      <rPr>
        <sz val="11"/>
        <color rgb="FF000000"/>
        <rFont val="Calibri"/>
      </rPr>
      <t xml:space="preserve">
</t>
    </r>
    <r>
      <rPr>
        <sz val="11"/>
        <color rgb="FF000000"/>
        <rFont val="Calibri"/>
      </rPr>
      <t>interface vlan 200</t>
    </r>
    <r>
      <rPr>
        <sz val="11"/>
        <color rgb="FF000000"/>
        <rFont val="Calibri"/>
      </rPr>
      <t xml:space="preserve">
</t>
    </r>
    <r>
      <rPr>
        <sz val="11"/>
        <color rgb="FF000000"/>
        <rFont val="Calibri"/>
      </rPr>
      <t xml:space="preserve"> multicast ipv4 boundary mbac1 out</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If the Arista router is not configured to establish boundaries for administratively scoped multicast traffic, this is a finding.</t>
    </r>
  </si>
  <si>
    <t>V-256001</t>
  </si>
  <si>
    <r>
      <rPr>
        <sz val="11"/>
        <rFont val="Calibri"/>
      </rPr>
      <t>The Arista router must be configured to have all inactive interfaces disabled.</t>
    </r>
  </si>
  <si>
    <r>
      <rPr>
        <sz val="11"/>
        <color rgb="FF000000"/>
        <rFont val="Calibri"/>
      </rPr>
      <t>Delete inactive sub-interfaces and disable and delete the configuration of any inactive ports on the router.</t>
    </r>
    <r>
      <rPr>
        <sz val="11"/>
        <color rgb="FF000000"/>
        <rFont val="Calibri"/>
      </rPr>
      <t xml:space="preserve">
</t>
    </r>
    <r>
      <rPr>
        <sz val="11"/>
        <color rgb="FF000000"/>
        <rFont val="Calibri"/>
      </rPr>
      <t>Deleting the sub-interface:</t>
    </r>
    <r>
      <rPr>
        <sz val="11"/>
        <color rgb="FF000000"/>
        <rFont val="Calibri"/>
      </rPr>
      <t xml:space="preserve">
</t>
    </r>
    <r>
      <rPr>
        <sz val="11"/>
        <color rgb="FF000000"/>
        <rFont val="Calibri"/>
      </rPr>
      <t>router(config)#no interface Ethernet8.100</t>
    </r>
    <r>
      <rPr>
        <sz val="11"/>
        <color rgb="FF000000"/>
        <rFont val="Calibri"/>
      </rPr>
      <t xml:space="preserve">
</t>
    </r>
    <r>
      <rPr>
        <sz val="11"/>
        <color rgb="FF000000"/>
        <rFont val="Calibri"/>
      </rPr>
      <t>Disabling the interface:</t>
    </r>
    <r>
      <rPr>
        <sz val="11"/>
        <color rgb="FF000000"/>
        <rFont val="Calibri"/>
      </rPr>
      <t xml:space="preserve">
</t>
    </r>
    <r>
      <rPr>
        <sz val="11"/>
        <color rgb="FF000000"/>
        <rFont val="Calibri"/>
      </rPr>
      <t>router(config)#interface Ethernet 8-10</t>
    </r>
    <r>
      <rPr>
        <sz val="11"/>
        <color rgb="FF000000"/>
        <rFont val="Calibri"/>
      </rPr>
      <t xml:space="preserve">
</t>
    </r>
    <r>
      <rPr>
        <sz val="11"/>
        <color rgb="FF000000"/>
        <rFont val="Calibri"/>
      </rPr>
      <t>router(config-if-Et8-10)#shutdown</t>
    </r>
    <r>
      <rPr>
        <sz val="11"/>
        <color rgb="FF000000"/>
        <rFont val="Calibri"/>
      </rPr>
      <t xml:space="preserve">
</t>
    </r>
    <r>
      <rPr>
        <sz val="11"/>
        <color rgb="FF000000"/>
        <rFont val="Calibri"/>
      </rPr>
      <t>Resetting the interface to the default-configuration:</t>
    </r>
    <r>
      <rPr>
        <sz val="11"/>
        <color rgb="FF000000"/>
        <rFont val="Calibri"/>
      </rPr>
      <t xml:space="preserve">
</t>
    </r>
    <r>
      <rPr>
        <sz val="11"/>
        <color rgb="FF000000"/>
        <rFont val="Calibri"/>
      </rPr>
      <t>router(config)#default interface Ethernet 8</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</si>
  <si>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</si>
  <si>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Review the Arista router configuration.</t>
    </r>
    <r>
      <rPr>
        <sz val="11"/>
        <color rgb="FF000000"/>
        <rFont val="Calibri"/>
      </rPr>
      <t xml:space="preserve">
</t>
    </r>
    <r>
      <rPr>
        <sz val="11"/>
        <color rgb="FF000000"/>
        <rFont val="Calibri"/>
      </rPr>
      <t>Verify the interfaces and sub-interfaces execute the commands "show ip interface brief" and "show interface status".</t>
    </r>
    <r>
      <rPr>
        <sz val="11"/>
        <color rgb="FF000000"/>
        <rFont val="Calibri"/>
      </rPr>
      <t xml:space="preserve">
</t>
    </r>
    <r>
      <rPr>
        <sz val="11"/>
        <color rgb="FF000000"/>
        <rFont val="Calibri"/>
      </rPr>
      <t>Example of a disabled interface:</t>
    </r>
    <r>
      <rPr>
        <sz val="11"/>
        <color rgb="FF000000"/>
        <rFont val="Calibri"/>
      </rPr>
      <t xml:space="preserve">
</t>
    </r>
    <r>
      <rPr>
        <sz val="11"/>
        <color rgb="FF000000"/>
        <rFont val="Calibri"/>
      </rPr>
      <t>interface Ethernet 8-10</t>
    </r>
    <r>
      <rPr>
        <sz val="11"/>
        <color rgb="FF000000"/>
        <rFont val="Calibri"/>
      </rPr>
      <t xml:space="preserve">
</t>
    </r>
    <r>
      <rPr>
        <sz val="11"/>
        <color rgb="FF000000"/>
        <rFont val="Calibri"/>
      </rPr>
      <t xml:space="preserve"> description The interface is administratively shutdown</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If an interface is not being used but is configured or enabled, this is a finding.</t>
    </r>
  </si>
  <si>
    <t>V-256002</t>
  </si>
  <si>
    <r>
      <rPr>
        <sz val="11"/>
        <rFont val="Calibri"/>
      </rPr>
      <t>The Arista perimeter router must be configured to protect an enclave connected to an alternate gateway by using an inbound filter that only permits packets with destination addresses within the sites address space.</t>
    </r>
  </si>
  <si>
    <r>
      <rPr>
        <sz val="11"/>
        <color rgb="FF000000"/>
        <rFont val="Calibri"/>
      </rPr>
      <t>This requirement is not applicable for the DODIN backbone.</t>
    </r>
    <r>
      <rPr>
        <sz val="11"/>
        <color rgb="FF000000"/>
        <rFont val="Calibri"/>
      </rPr>
      <t xml:space="preserve">
</t>
    </r>
    <r>
      <rPr>
        <sz val="11"/>
        <color rgb="FF000000"/>
        <rFont val="Calibri"/>
      </rPr>
      <t>Configure the router for ingress filter of the perimeter router connected to an alternate gateway to only permit packets with destination addresses of the site's NIPRNet address space or a destination address belonging to the address block assigned by the alternate gateway network service provider.</t>
    </r>
    <r>
      <rPr>
        <sz val="11"/>
        <color rgb="FF000000"/>
        <rFont val="Calibri"/>
      </rPr>
      <t xml:space="preserve">
</t>
    </r>
    <r>
      <rPr>
        <sz val="11"/>
        <color rgb="FF000000"/>
        <rFont val="Calibri"/>
      </rPr>
      <t>Step 1: Configure an ACL inbound to the interface-facing service provider.</t>
    </r>
    <r>
      <rPr>
        <sz val="11"/>
        <color rgb="FF000000"/>
        <rFont val="Calibri"/>
      </rPr>
      <t xml:space="preserve">
</t>
    </r>
    <r>
      <rPr>
        <sz val="11"/>
        <color rgb="FF000000"/>
        <rFont val="Calibri"/>
      </rPr>
      <t>LEAF-1A(config)#ip access-list NIPRNet_ACL</t>
    </r>
    <r>
      <rPr>
        <sz val="11"/>
        <color rgb="FF000000"/>
        <rFont val="Calibri"/>
      </rPr>
      <t xml:space="preserve">
</t>
    </r>
    <r>
      <rPr>
        <sz val="11"/>
        <color rgb="FF000000"/>
        <rFont val="Calibri"/>
      </rPr>
      <t>LEAF-1A(config-acl-NIPRNet_ACL)#permit tcp any host 10.51.12.34 eq www</t>
    </r>
    <r>
      <rPr>
        <sz val="11"/>
        <color rgb="FF000000"/>
        <rFont val="Calibri"/>
      </rPr>
      <t xml:space="preserve">
</t>
    </r>
    <r>
      <rPr>
        <sz val="11"/>
        <color rgb="FF000000"/>
        <rFont val="Calibri"/>
      </rPr>
      <t>LEAF-1A(config-acl-NIPRNet_ACL)#permit icmp host 10.51.12.25 host 10.51.12.65 echo</t>
    </r>
    <r>
      <rPr>
        <sz val="11"/>
        <color rgb="FF000000"/>
        <rFont val="Calibri"/>
      </rPr>
      <t xml:space="preserve">
</t>
    </r>
    <r>
      <rPr>
        <sz val="11"/>
        <color rgb="FF000000"/>
        <rFont val="Calibri"/>
      </rPr>
      <t>LEAF-1A(config-acl-NIPRNet_ACL)#permit icmp host 10.51.12.25 host 10.51.12.65 echo-reply</t>
    </r>
    <r>
      <rPr>
        <sz val="11"/>
        <color rgb="FF000000"/>
        <rFont val="Calibri"/>
      </rPr>
      <t xml:space="preserve">
</t>
    </r>
    <r>
      <rPr>
        <sz val="11"/>
        <color rgb="FF000000"/>
        <rFont val="Calibri"/>
      </rPr>
      <t>LEAF-1A(config-acl-NIPRNet_ACL)#permit 50 any host 10.51.12.28</t>
    </r>
    <r>
      <rPr>
        <sz val="11"/>
        <color rgb="FF000000"/>
        <rFont val="Calibri"/>
      </rPr>
      <t xml:space="preserve">
</t>
    </r>
    <r>
      <rPr>
        <sz val="11"/>
        <color rgb="FF000000"/>
        <rFont val="Calibri"/>
      </rPr>
      <t>LEAF-1A(config-acl-NIPRNet_ACL)#permit gre any host 10.51.12.28</t>
    </r>
    <r>
      <rPr>
        <sz val="11"/>
        <color rgb="FF000000"/>
        <rFont val="Calibri"/>
      </rPr>
      <t xml:space="preserve">
</t>
    </r>
    <r>
      <rPr>
        <sz val="11"/>
        <color rgb="FF000000"/>
        <rFont val="Calibri"/>
      </rPr>
      <t>LEAF-1A(config-acl-NIPRNet_ACL)#deny ip any any log</t>
    </r>
    <r>
      <rPr>
        <sz val="11"/>
        <color rgb="FF000000"/>
        <rFont val="Calibri"/>
      </rPr>
      <t xml:space="preserve">
</t>
    </r>
    <r>
      <rPr>
        <sz val="11"/>
        <color rgb="FF000000"/>
        <rFont val="Calibri"/>
      </rPr>
      <t>Step 2: Apply the ACL to the internet service provider-facing interface.</t>
    </r>
    <r>
      <rPr>
        <sz val="11"/>
        <color rgb="FF000000"/>
        <rFont val="Calibri"/>
      </rPr>
      <t xml:space="preserve">
</t>
    </r>
    <r>
      <rPr>
        <sz val="11"/>
        <color rgb="FF000000"/>
        <rFont val="Calibri"/>
      </rPr>
      <t>LEAF-1A(config)#interface ethernet 3</t>
    </r>
    <r>
      <rPr>
        <sz val="11"/>
        <color rgb="FF000000"/>
        <rFont val="Calibri"/>
      </rPr>
      <t xml:space="preserve">
</t>
    </r>
    <r>
      <rPr>
        <sz val="11"/>
        <color rgb="FF000000"/>
        <rFont val="Calibri"/>
      </rPr>
      <t>LEAF-1A(config-if-Et3)#ip access-group NIPRNet_ACL in</t>
    </r>
  </si>
  <si>
    <r>
      <rPr>
        <sz val="11"/>
        <color rgb="FF000000"/>
        <rFont val="Calibri"/>
      </rPr>
      <t>Enclaves with alternate gateway connections must take additional steps to ensure there is no compromise on the enclave network or NIPRNet. Without verifying the destination address of traffic coming from the site's alternate gateway, the perimeter router could be routing transit data from the internet into the NIPRNet. This could also make the perimeter router vulnerable to a denial-of-service (DoS) attack as well as provide a back door into the NIPRNet. The DOD enclave must ensure the ingress filter applied to external interfaces on a perimeter router connecting to an Approved Gateway is secure through filters permitting packets with a destination address belonging to the DOD enclave's address block.</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</si>
  <si>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configuration of each router interface connecting to an alternate gateway.</t>
    </r>
    <r>
      <rPr>
        <sz val="11"/>
        <color rgb="FF000000"/>
        <rFont val="Calibri"/>
      </rPr>
      <t xml:space="preserve">
</t>
    </r>
    <r>
      <rPr>
        <sz val="11"/>
        <color rgb="FF000000"/>
        <rFont val="Calibri"/>
      </rPr>
      <t>Verify each permit statement of the ingress filter only permits packets with destination addresses of the site's NIPRNet address space or a destination address belonging to the address block assigned by the alternate gateway network service provider.</t>
    </r>
    <r>
      <rPr>
        <sz val="11"/>
        <color rgb="FF000000"/>
        <rFont val="Calibri"/>
      </rPr>
      <t xml:space="preserve">
</t>
    </r>
    <r>
      <rPr>
        <sz val="11"/>
        <color rgb="FF000000"/>
        <rFont val="Calibri"/>
      </rPr>
      <t>Step 1: Verify an inbound ACL is configured to permit the packets with the destination addresses of the site's NIPRNet address space. Verify IP access lists are configured. Execute the command "show ip access-lists".</t>
    </r>
    <r>
      <rPr>
        <sz val="11"/>
        <color rgb="FF000000"/>
        <rFont val="Calibri"/>
      </rPr>
      <t xml:space="preserve">
</t>
    </r>
    <r>
      <rPr>
        <sz val="11"/>
        <color rgb="FF000000"/>
        <rFont val="Calibri"/>
      </rPr>
      <t>ip access-list NIPRNet_ACL</t>
    </r>
    <r>
      <rPr>
        <sz val="11"/>
        <color rgb="FF000000"/>
        <rFont val="Calibri"/>
      </rPr>
      <t xml:space="preserve">
</t>
    </r>
    <r>
      <rPr>
        <sz val="11"/>
        <color rgb="FF000000"/>
        <rFont val="Calibri"/>
      </rPr>
      <t xml:space="preserve"> permit tcp any host 10.51.12.34 eq www</t>
    </r>
    <r>
      <rPr>
        <sz val="11"/>
        <color rgb="FF000000"/>
        <rFont val="Calibri"/>
      </rPr>
      <t xml:space="preserve">
</t>
    </r>
    <r>
      <rPr>
        <sz val="11"/>
        <color rgb="FF000000"/>
        <rFont val="Calibri"/>
      </rPr>
      <t xml:space="preserve"> permit icmp host 10.51.12.25 host 10.51.12.65 echo</t>
    </r>
    <r>
      <rPr>
        <sz val="11"/>
        <color rgb="FF000000"/>
        <rFont val="Calibri"/>
      </rPr>
      <t xml:space="preserve">
</t>
    </r>
    <r>
      <rPr>
        <sz val="11"/>
        <color rgb="FF000000"/>
        <rFont val="Calibri"/>
      </rPr>
      <t xml:space="preserve"> permit icmp host 10.51.12.25 host 10.51.12.65 echo-reply</t>
    </r>
    <r>
      <rPr>
        <sz val="11"/>
        <color rgb="FF000000"/>
        <rFont val="Calibri"/>
      </rPr>
      <t xml:space="preserve">
</t>
    </r>
    <r>
      <rPr>
        <sz val="11"/>
        <color rgb="FF000000"/>
        <rFont val="Calibri"/>
      </rPr>
      <t xml:space="preserve"> permit 50 any host 10.51.12.28</t>
    </r>
    <r>
      <rPr>
        <sz val="11"/>
        <color rgb="FF000000"/>
        <rFont val="Calibri"/>
      </rPr>
      <t xml:space="preserve">
</t>
    </r>
    <r>
      <rPr>
        <sz val="11"/>
        <color rgb="FF000000"/>
        <rFont val="Calibri"/>
      </rPr>
      <t xml:space="preserve"> permit gre any host 10.51.12.28</t>
    </r>
    <r>
      <rPr>
        <sz val="11"/>
        <color rgb="FF000000"/>
        <rFont val="Calibri"/>
      </rPr>
      <t xml:space="preserve">
</t>
    </r>
    <r>
      <rPr>
        <sz val="11"/>
        <color rgb="FF000000"/>
        <rFont val="Calibri"/>
      </rPr>
      <t xml:space="preserve"> deny ip any any log</t>
    </r>
    <r>
      <rPr>
        <sz val="11"/>
        <color rgb="FF000000"/>
        <rFont val="Calibri"/>
      </rPr>
      <t xml:space="preserve">
</t>
    </r>
    <r>
      <rPr>
        <sz val="11"/>
        <color rgb="FF000000"/>
        <rFont val="Calibri"/>
      </rPr>
      <t>Step 2: Verify the ACL is applied inbound to the service provider-facing interface. Verify interfaces are configured. Execute the command "show run int YY".</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ip access-group NIPRNet_ACL in</t>
    </r>
    <r>
      <rPr>
        <sz val="11"/>
        <color rgb="FF000000"/>
        <rFont val="Calibri"/>
      </rPr>
      <t xml:space="preserve">
</t>
    </r>
    <r>
      <rPr>
        <sz val="11"/>
        <color rgb="FF000000"/>
        <rFont val="Calibri"/>
      </rPr>
      <t>If the ingress filter permits packets with addresses other than those specified, such as destination addresses of the site's NIPRNet address space or a destination address belonging to the address block assigned by the alternate gateway network service provider, this is a finding.</t>
    </r>
  </si>
  <si>
    <t>V-256003</t>
  </si>
  <si>
    <r>
      <rPr>
        <sz val="11"/>
        <rFont val="Calibri"/>
      </rPr>
      <t>The Arista perimeter router must be configured to not be a Border Gateway Protocol (BGP) peer to an alternate gateway service provider.</t>
    </r>
  </si>
  <si>
    <r>
      <rPr>
        <sz val="11"/>
        <color rgb="FF000000"/>
        <rFont val="Calibri"/>
      </rPr>
      <t>This requirement is not applicable for the DODIN backbone.</t>
    </r>
    <r>
      <rPr>
        <sz val="11"/>
        <color rgb="FF000000"/>
        <rFont val="Calibri"/>
      </rPr>
      <t xml:space="preserve">
</t>
    </r>
    <r>
      <rPr>
        <sz val="11"/>
        <color rgb="FF000000"/>
        <rFont val="Calibri"/>
      </rPr>
      <t>Configure a static route on the perimeter router to reach the AS of a router connecting to an alternate gateway.</t>
    </r>
    <r>
      <rPr>
        <sz val="11"/>
        <color rgb="FF000000"/>
        <rFont val="Calibri"/>
      </rPr>
      <t xml:space="preserve">
</t>
    </r>
    <r>
      <rPr>
        <sz val="11"/>
        <color rgb="FF000000"/>
        <rFont val="Calibri"/>
      </rPr>
      <t>router(config)#ip route 192.168.67.0/24 12.15.4.9</t>
    </r>
  </si>
  <si>
    <r>
      <rPr>
        <sz val="11"/>
        <color rgb="FF000000"/>
        <rFont val="Calibri"/>
      </rPr>
      <t>ISPs use BGP to share route information with other autonomous systems (i.e., other ISPs and corporate networks). If the perimeter router was configured to BGP peer with an ISP, NIPRNet routes could be advertised to the ISP; thereby creating a backdoor connection from the internet to the NIPRNet.</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</si>
  <si>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configuration of the router connecting to the alternate gateway.</t>
    </r>
    <r>
      <rPr>
        <sz val="11"/>
        <color rgb="FF000000"/>
        <rFont val="Calibri"/>
      </rPr>
      <t xml:space="preserve">
</t>
    </r>
    <r>
      <rPr>
        <sz val="11"/>
        <color rgb="FF000000"/>
        <rFont val="Calibri"/>
      </rPr>
      <t>To verify no BGP neighbors are configured to the remote AS that belongs to the alternate gateway service provider and the static route is configured, execute the command "show ip route static".</t>
    </r>
    <r>
      <rPr>
        <sz val="11"/>
        <color rgb="FF000000"/>
        <rFont val="Calibri"/>
      </rPr>
      <t xml:space="preserve">
</t>
    </r>
    <r>
      <rPr>
        <sz val="11"/>
        <color rgb="FF000000"/>
        <rFont val="Calibri"/>
      </rPr>
      <t>ip route 192.168.67.0/24 12.15.4.9</t>
    </r>
    <r>
      <rPr>
        <sz val="11"/>
        <color rgb="FF000000"/>
        <rFont val="Calibri"/>
      </rPr>
      <t xml:space="preserve">
</t>
    </r>
    <r>
      <rPr>
        <sz val="11"/>
        <color rgb="FF000000"/>
        <rFont val="Calibri"/>
      </rPr>
      <t>If BGP neighbors are connecting the remote AS of the alternate gateway service provider, this is a finding.</t>
    </r>
  </si>
  <si>
    <t>V-256004</t>
  </si>
  <si>
    <r>
      <rPr>
        <sz val="11"/>
        <rFont val="Calibri"/>
      </rPr>
      <t>The Arista perimeter router must be configured to not redistribute static routes to an alternate gateway service provider into BGP or an IGP peering with the NIPRNet or to other autonomous systems.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</si>
  <si>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so static routes are not redistributed to an alternate gateway into either an Exterior Gateway Protocol or Interior Gateway Protocol to the NIPRNet or to other autonomous systems.</t>
    </r>
    <r>
      <rPr>
        <sz val="11"/>
        <color rgb="FF000000"/>
        <rFont val="Calibri"/>
      </rPr>
      <t xml:space="preserve">
</t>
    </r>
    <r>
      <rPr>
        <sz val="11"/>
        <color rgb="FF000000"/>
        <rFont val="Calibri"/>
      </rPr>
      <t>Review the BGP and IGP configurations and remove the redistribute static statement if it is configured.</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router bgp 1500</t>
    </r>
    <r>
      <rPr>
        <sz val="11"/>
        <color rgb="FF000000"/>
        <rFont val="Calibri"/>
      </rPr>
      <t xml:space="preserve">
</t>
    </r>
    <r>
      <rPr>
        <sz val="11"/>
        <color rgb="FF000000"/>
        <rFont val="Calibri"/>
      </rPr>
      <t xml:space="preserve"> no redistribute static </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router ospf 1500</t>
    </r>
    <r>
      <rPr>
        <sz val="11"/>
        <color rgb="FF000000"/>
        <rFont val="Calibri"/>
      </rPr>
      <t xml:space="preserve">
</t>
    </r>
    <r>
      <rPr>
        <sz val="11"/>
        <color rgb="FF000000"/>
        <rFont val="Calibri"/>
      </rPr>
      <t xml:space="preserve"> no redistribute static </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router rip</t>
    </r>
    <r>
      <rPr>
        <sz val="11"/>
        <color rgb="FF000000"/>
        <rFont val="Calibri"/>
      </rPr>
      <t xml:space="preserve">
</t>
    </r>
    <r>
      <rPr>
        <sz val="11"/>
        <color rgb="FF000000"/>
        <rFont val="Calibri"/>
      </rPr>
      <t xml:space="preserve"> no redistribute static</t>
    </r>
  </si>
  <si>
    <r>
      <rPr>
        <sz val="11"/>
        <color rgb="FF000000"/>
        <rFont val="Calibri"/>
      </rPr>
      <t>If the static routes to the alternate gateway are being redistributed into an Exterior Gateway Protocol or Interior Gateway Protocol to a NIPRNet gateway, this could make traffic on NIPRNet flow to that particular router and not to the internet Access Point routers. This could not only wreak havoc with traffic flows on NIPRNet, but it could overwhelm the connection from the router to the NIPRNet gateway(s) and also cause traffic destined for outside of NIPRNet to bypass the defenses of the internet Access Points.</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</si>
  <si>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Arista router configuration of the router connecting to the alternate gateway and verify that redistribution of static routes to the alternate gateway is not occurring. </t>
    </r>
    <r>
      <rPr>
        <sz val="11"/>
        <color rgb="FF000000"/>
        <rFont val="Calibri"/>
      </rPr>
      <t xml:space="preserve">
</t>
    </r>
    <r>
      <rPr>
        <sz val="11"/>
        <color rgb="FF000000"/>
        <rFont val="Calibri"/>
      </rPr>
      <t>Verify the BGP and IGP configurations and remove the redistribute static statement if it is configured.</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To verify the BGP configuration, execute the commands "show bgp configuration active" and "show run section router bgp".</t>
    </r>
    <r>
      <rPr>
        <sz val="11"/>
        <color rgb="FF000000"/>
        <rFont val="Calibri"/>
      </rPr>
      <t xml:space="preserve">
</t>
    </r>
    <r>
      <rPr>
        <sz val="11"/>
        <color rgb="FF000000"/>
        <rFont val="Calibri"/>
      </rPr>
      <t>router bgp 1500</t>
    </r>
    <r>
      <rPr>
        <sz val="11"/>
        <color rgb="FF000000"/>
        <rFont val="Calibri"/>
      </rPr>
      <t xml:space="preserve">
</t>
    </r>
    <r>
      <rPr>
        <sz val="11"/>
        <color rgb="FF000000"/>
        <rFont val="Calibri"/>
      </rPr>
      <t xml:space="preserve"> no redistribute static </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To verify the OSPF configuration, execute the command "show run section router ospf".</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no redistribute static </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To verify the RIP configuration, execute the command "show run section router rip".</t>
    </r>
    <r>
      <rPr>
        <sz val="11"/>
        <color rgb="FF000000"/>
        <rFont val="Calibri"/>
      </rPr>
      <t xml:space="preserve">
</t>
    </r>
    <r>
      <rPr>
        <sz val="11"/>
        <color rgb="FF000000"/>
        <rFont val="Calibri"/>
      </rPr>
      <t>router rip</t>
    </r>
    <r>
      <rPr>
        <sz val="11"/>
        <color rgb="FF000000"/>
        <rFont val="Calibri"/>
      </rPr>
      <t xml:space="preserve">
</t>
    </r>
    <r>
      <rPr>
        <sz val="11"/>
        <color rgb="FF000000"/>
        <rFont val="Calibri"/>
      </rPr>
      <t>no redistribute static</t>
    </r>
    <r>
      <rPr>
        <sz val="11"/>
        <color rgb="FF000000"/>
        <rFont val="Calibri"/>
      </rPr>
      <t xml:space="preserve">
</t>
    </r>
    <r>
      <rPr>
        <sz val="11"/>
        <color rgb="FF000000"/>
        <rFont val="Calibri"/>
      </rPr>
      <t>If the static routes to the alternate gateway are being redistributed into BGP or any IGP peering with a NIPRNet gateway or another autonomous system, this is a finding.</t>
    </r>
  </si>
  <si>
    <t>V-256005</t>
  </si>
  <si>
    <r>
      <rPr>
        <sz val="11"/>
        <rFont val="Calibri"/>
      </rPr>
      <t>The out-of-band management (OOBM) Arista gateway router must be configured to have separate IGP instances for the managed network and management network.</t>
    </r>
  </si>
  <si>
    <r>
      <rPr>
        <sz val="11"/>
        <color rgb="FF000000"/>
        <rFont val="Calibri"/>
      </rPr>
      <t>This requirement is not applicable for the DODIN backbone.</t>
    </r>
    <r>
      <rPr>
        <sz val="11"/>
        <color rgb="FF000000"/>
        <rFont val="Calibri"/>
      </rPr>
      <t xml:space="preserve">
</t>
    </r>
    <r>
      <rPr>
        <sz val="11"/>
        <color rgb="FF000000"/>
        <rFont val="Calibri"/>
      </rPr>
      <t>Configure the Arista router to enforce that Interior Gateway Protocol instances configured on the OOBM gateway router peer only with their own routing domain.</t>
    </r>
    <r>
      <rPr>
        <sz val="11"/>
        <color rgb="FF000000"/>
        <rFont val="Calibri"/>
      </rPr>
      <t xml:space="preserve">
</t>
    </r>
    <r>
      <rPr>
        <sz val="11"/>
        <color rgb="FF000000"/>
        <rFont val="Calibri"/>
      </rPr>
      <t>Configuring OSPF:</t>
    </r>
    <r>
      <rPr>
        <sz val="11"/>
        <color rgb="FF000000"/>
        <rFont val="Calibri"/>
      </rPr>
      <t xml:space="preserve">
</t>
    </r>
    <r>
      <rPr>
        <sz val="11"/>
        <color rgb="FF000000"/>
        <rFont val="Calibri"/>
      </rPr>
      <t>Step 1: Configure the interface and OOBM vrf instance.</t>
    </r>
    <r>
      <rPr>
        <sz val="11"/>
        <color rgb="FF000000"/>
        <rFont val="Calibri"/>
      </rPr>
      <t xml:space="preserve">
</t>
    </r>
    <r>
      <rPr>
        <sz val="11"/>
        <color rgb="FF000000"/>
        <rFont val="Calibri"/>
      </rPr>
      <t>vrf instance OOBM</t>
    </r>
    <r>
      <rPr>
        <sz val="11"/>
        <color rgb="FF000000"/>
        <rFont val="Calibri"/>
      </rPr>
      <t xml:space="preserve">
</t>
    </r>
    <r>
      <rPr>
        <sz val="11"/>
        <color rgb="FF000000"/>
        <rFont val="Calibri"/>
      </rPr>
      <t xml:space="preserve">ip routing vrf OOBM </t>
    </r>
    <r>
      <rPr>
        <sz val="11"/>
        <color rgb="FF000000"/>
        <rFont val="Calibri"/>
      </rPr>
      <t xml:space="preserve">
</t>
    </r>
    <r>
      <rPr>
        <sz val="11"/>
        <color rgb="FF000000"/>
        <rFont val="Calibri"/>
      </rPr>
      <t>LEAF-1A(config)#interface Vlan 2</t>
    </r>
    <r>
      <rPr>
        <sz val="11"/>
        <color rgb="FF000000"/>
        <rFont val="Calibri"/>
      </rPr>
      <t xml:space="preserve">
</t>
    </r>
    <r>
      <rPr>
        <sz val="11"/>
        <color rgb="FF000000"/>
        <rFont val="Calibri"/>
      </rPr>
      <t>LEAF-1A(config-if-Vl2)#description Connection to OOBM-LAN-Ethernet4</t>
    </r>
    <r>
      <rPr>
        <sz val="11"/>
        <color rgb="FF000000"/>
        <rFont val="Calibri"/>
      </rPr>
      <t xml:space="preserve">
</t>
    </r>
    <r>
      <rPr>
        <sz val="11"/>
        <color rgb="FF000000"/>
        <rFont val="Calibri"/>
      </rPr>
      <t>LEAF-1A(config-if-Vl2)#vrf OOBM</t>
    </r>
    <r>
      <rPr>
        <sz val="11"/>
        <color rgb="FF000000"/>
        <rFont val="Calibri"/>
      </rPr>
      <t xml:space="preserve">
</t>
    </r>
    <r>
      <rPr>
        <sz val="11"/>
        <color rgb="FF000000"/>
        <rFont val="Calibri"/>
      </rPr>
      <t>LEAF-1A(config-if-Vl2)#mtu 9214</t>
    </r>
    <r>
      <rPr>
        <sz val="11"/>
        <color rgb="FF000000"/>
        <rFont val="Calibri"/>
      </rPr>
      <t xml:space="preserve">
</t>
    </r>
    <r>
      <rPr>
        <sz val="11"/>
        <color rgb="FF000000"/>
        <rFont val="Calibri"/>
      </rPr>
      <t>LEAF-1A(config-if-Vl2)#no routerport</t>
    </r>
    <r>
      <rPr>
        <sz val="11"/>
        <color rgb="FF000000"/>
        <rFont val="Calibri"/>
      </rPr>
      <t xml:space="preserve">
</t>
    </r>
    <r>
      <rPr>
        <sz val="11"/>
        <color rgb="FF000000"/>
        <rFont val="Calibri"/>
      </rPr>
      <t>LEAF-1A(config-if-Vl2)#ip address 10.1.12.7/31</t>
    </r>
    <r>
      <rPr>
        <sz val="11"/>
        <color rgb="FF000000"/>
        <rFont val="Calibri"/>
      </rPr>
      <t xml:space="preserve">
</t>
    </r>
    <r>
      <rPr>
        <sz val="11"/>
        <color rgb="FF000000"/>
        <rFont val="Calibri"/>
      </rPr>
      <t>Step 2: Advertise the subnet in OSPF process 100.</t>
    </r>
    <r>
      <rPr>
        <sz val="11"/>
        <color rgb="FF000000"/>
        <rFont val="Calibri"/>
      </rPr>
      <t xml:space="preserve">
</t>
    </r>
    <r>
      <rPr>
        <sz val="11"/>
        <color rgb="FF000000"/>
        <rFont val="Calibri"/>
      </rPr>
      <t>LEAF-1A(config-router-rip)#router ospf 100 vrf OOBM</t>
    </r>
    <r>
      <rPr>
        <sz val="11"/>
        <color rgb="FF000000"/>
        <rFont val="Calibri"/>
      </rPr>
      <t xml:space="preserve">
</t>
    </r>
    <r>
      <rPr>
        <sz val="11"/>
        <color rgb="FF000000"/>
        <rFont val="Calibri"/>
      </rPr>
      <t>LEAF-1A(config-router-ospf)#network 10.1.12.0/24 area 0.0.0.0</t>
    </r>
    <r>
      <rPr>
        <sz val="11"/>
        <color rgb="FF000000"/>
        <rFont val="Calibri"/>
      </rPr>
      <t xml:space="preserve">
</t>
    </r>
    <r>
      <rPr>
        <sz val="11"/>
        <color rgb="FF000000"/>
        <rFont val="Calibri"/>
      </rPr>
      <t>Step 3: Configure the interface and LAN vrf instance.</t>
    </r>
    <r>
      <rPr>
        <sz val="11"/>
        <color rgb="FF000000"/>
        <rFont val="Calibri"/>
      </rPr>
      <t xml:space="preserve">
</t>
    </r>
    <r>
      <rPr>
        <sz val="11"/>
        <color rgb="FF000000"/>
        <rFont val="Calibri"/>
      </rPr>
      <t>vrf instance LAN</t>
    </r>
    <r>
      <rPr>
        <sz val="11"/>
        <color rgb="FF000000"/>
        <rFont val="Calibri"/>
      </rPr>
      <t xml:space="preserve">
</t>
    </r>
    <r>
      <rPr>
        <sz val="11"/>
        <color rgb="FF000000"/>
        <rFont val="Calibri"/>
      </rPr>
      <t xml:space="preserve">ip routing vrf LAN </t>
    </r>
    <r>
      <rPr>
        <sz val="11"/>
        <color rgb="FF000000"/>
        <rFont val="Calibri"/>
      </rPr>
      <t xml:space="preserve">
</t>
    </r>
    <r>
      <rPr>
        <sz val="11"/>
        <color rgb="FF000000"/>
        <rFont val="Calibri"/>
      </rPr>
      <t>LEAF-1A(config)#interface Ethernet8</t>
    </r>
    <r>
      <rPr>
        <sz val="11"/>
        <color rgb="FF000000"/>
        <rFont val="Calibri"/>
      </rPr>
      <t xml:space="preserve">
</t>
    </r>
    <r>
      <rPr>
        <sz val="11"/>
        <color rgb="FF000000"/>
        <rFont val="Calibri"/>
      </rPr>
      <t>LEAF-1A(config-if-Et8)#description Connection to Private-LAN-Ethernet4</t>
    </r>
    <r>
      <rPr>
        <sz val="11"/>
        <color rgb="FF000000"/>
        <rFont val="Calibri"/>
      </rPr>
      <t xml:space="preserve">
</t>
    </r>
    <r>
      <rPr>
        <sz val="11"/>
        <color rgb="FF000000"/>
        <rFont val="Calibri"/>
      </rPr>
      <t>LEAF-1A(config-if-Et8)#vrf LAN</t>
    </r>
    <r>
      <rPr>
        <sz val="11"/>
        <color rgb="FF000000"/>
        <rFont val="Calibri"/>
      </rPr>
      <t xml:space="preserve">
</t>
    </r>
    <r>
      <rPr>
        <sz val="11"/>
        <color rgb="FF000000"/>
        <rFont val="Calibri"/>
      </rPr>
      <t>LEAF-1A(config-if-Et8)#mtu 9214</t>
    </r>
    <r>
      <rPr>
        <sz val="11"/>
        <color rgb="FF000000"/>
        <rFont val="Calibri"/>
      </rPr>
      <t xml:space="preserve">
</t>
    </r>
    <r>
      <rPr>
        <sz val="11"/>
        <color rgb="FF000000"/>
        <rFont val="Calibri"/>
      </rPr>
      <t>LEAF-1A(config-if-Et8)#no routerport</t>
    </r>
    <r>
      <rPr>
        <sz val="11"/>
        <color rgb="FF000000"/>
        <rFont val="Calibri"/>
      </rPr>
      <t xml:space="preserve">
</t>
    </r>
    <r>
      <rPr>
        <sz val="11"/>
        <color rgb="FF000000"/>
        <rFont val="Calibri"/>
      </rPr>
      <t>LEAF-1A(config-if-Et8)#ip address 172.16.35.135/31</t>
    </r>
    <r>
      <rPr>
        <sz val="11"/>
        <color rgb="FF000000"/>
        <rFont val="Calibri"/>
      </rPr>
      <t xml:space="preserve">
</t>
    </r>
    <r>
      <rPr>
        <sz val="11"/>
        <color rgb="FF000000"/>
        <rFont val="Calibri"/>
      </rPr>
      <t>Step 4: Advertise the subnet in OSPF process 200.</t>
    </r>
    <r>
      <rPr>
        <sz val="11"/>
        <color rgb="FF000000"/>
        <rFont val="Calibri"/>
      </rPr>
      <t xml:space="preserve">
</t>
    </r>
    <r>
      <rPr>
        <sz val="11"/>
        <color rgb="FF000000"/>
        <rFont val="Calibri"/>
      </rPr>
      <t>LEAF-1A(config-router-ospf)#router ospf 200 vrf LAN</t>
    </r>
    <r>
      <rPr>
        <sz val="11"/>
        <color rgb="FF000000"/>
        <rFont val="Calibri"/>
      </rPr>
      <t xml:space="preserve">
</t>
    </r>
    <r>
      <rPr>
        <sz val="11"/>
        <color rgb="FF000000"/>
        <rFont val="Calibri"/>
      </rPr>
      <t>LEAF-1A(config-router-rip)#network 172.16.35.0/24 area 0.0.0.0</t>
    </r>
  </si>
  <si>
    <r>
      <rPr>
        <sz val="11"/>
        <color rgb="FF000000"/>
        <rFont val="Calibri"/>
      </rPr>
      <t>If the gateway router is not a dedicated device for the OOBM network, implementation of several safeguards for containment of management and production traffic boundaries must occur. Since the managed and management network are separate routing domains, configuration of separate Interior Gateway Protocol routing instances is critical on the router to segregate traffic from each network.</t>
    </r>
  </si>
  <si>
    <r>
      <rPr>
        <sz val="11"/>
        <color rgb="FF000000"/>
        <rFont val="Calibri"/>
      </rPr>
      <t>This requirement is not applicable for the DODIN backbone.</t>
    </r>
    <r>
      <rPr>
        <sz val="11"/>
        <color rgb="FF000000"/>
        <rFont val="Calibri"/>
      </rPr>
      <t xml:space="preserve">
</t>
    </r>
    <r>
      <rPr>
        <sz val="11"/>
        <color rgb="FF000000"/>
        <rFont val="Calibri"/>
      </rPr>
      <t>Verify the OOBM interface is an adjacency in the Interior Gateway Protocol routing domain for the management network.</t>
    </r>
    <r>
      <rPr>
        <sz val="11"/>
        <color rgb="FF000000"/>
        <rFont val="Calibri"/>
      </rPr>
      <t xml:space="preserve">
</t>
    </r>
    <r>
      <rPr>
        <sz val="11"/>
        <color rgb="FF000000"/>
        <rFont val="Calibri"/>
      </rPr>
      <t>Verify interface configuration that the OOBM management network subnet is configured.</t>
    </r>
    <r>
      <rPr>
        <sz val="11"/>
        <color rgb="FF000000"/>
        <rFont val="Calibri"/>
      </rPr>
      <t xml:space="preserve">
</t>
    </r>
    <r>
      <rPr>
        <sz val="11"/>
        <color rgb="FF000000"/>
        <rFont val="Calibri"/>
      </rPr>
      <t>Step 1: To verify ospf process 100 interface is configured, execute the command "show run int YY". To verify vrf instance, execute "show vrf". Verify the OOBM vrf instance is configured.</t>
    </r>
    <r>
      <rPr>
        <sz val="11"/>
        <color rgb="FF000000"/>
        <rFont val="Calibri"/>
      </rPr>
      <t xml:space="preserve">
</t>
    </r>
    <r>
      <rPr>
        <sz val="11"/>
        <color rgb="FF000000"/>
        <rFont val="Calibri"/>
      </rPr>
      <t>vrf instance OOBM</t>
    </r>
    <r>
      <rPr>
        <sz val="11"/>
        <color rgb="FF000000"/>
        <rFont val="Calibri"/>
      </rPr>
      <t xml:space="preserve">
</t>
    </r>
    <r>
      <rPr>
        <sz val="11"/>
        <color rgb="FF000000"/>
        <rFont val="Calibri"/>
      </rPr>
      <t xml:space="preserve">ip routing vrf OOBM </t>
    </r>
    <r>
      <rPr>
        <sz val="11"/>
        <color rgb="FF000000"/>
        <rFont val="Calibri"/>
      </rPr>
      <t xml:space="preserve">
</t>
    </r>
    <r>
      <rPr>
        <sz val="11"/>
        <color rgb="FF000000"/>
        <rFont val="Calibri"/>
      </rPr>
      <t>interface Vlan 2</t>
    </r>
    <r>
      <rPr>
        <sz val="11"/>
        <color rgb="FF000000"/>
        <rFont val="Calibri"/>
      </rPr>
      <t xml:space="preserve">
</t>
    </r>
    <r>
      <rPr>
        <sz val="11"/>
        <color rgb="FF000000"/>
        <rFont val="Calibri"/>
      </rPr>
      <t xml:space="preserve">   description Connection to OOBM-LAN-Ethernet4</t>
    </r>
    <r>
      <rPr>
        <sz val="11"/>
        <color rgb="FF000000"/>
        <rFont val="Calibri"/>
      </rPr>
      <t xml:space="preserve">
</t>
    </r>
    <r>
      <rPr>
        <sz val="11"/>
        <color rgb="FF000000"/>
        <rFont val="Calibri"/>
      </rPr>
      <t xml:space="preserve">   vrf OOBM</t>
    </r>
    <r>
      <rPr>
        <sz val="11"/>
        <color rgb="FF000000"/>
        <rFont val="Calibri"/>
      </rPr>
      <t xml:space="preserve">
</t>
    </r>
    <r>
      <rPr>
        <sz val="11"/>
        <color rgb="FF000000"/>
        <rFont val="Calibri"/>
      </rPr>
      <t xml:space="preserve">   mtu 9214</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ip address 10.1.12.7/31</t>
    </r>
    <r>
      <rPr>
        <sz val="11"/>
        <color rgb="FF000000"/>
        <rFont val="Calibri"/>
      </rPr>
      <t xml:space="preserve">
</t>
    </r>
    <r>
      <rPr>
        <sz val="11"/>
        <color rgb="FF000000"/>
        <rFont val="Calibri"/>
      </rPr>
      <t>Step 2: To verify OSPF process is configured as OOBM management network, execute the command "show run section router ospf 100".</t>
    </r>
    <r>
      <rPr>
        <sz val="11"/>
        <color rgb="FF000000"/>
        <rFont val="Calibri"/>
      </rPr>
      <t xml:space="preserve">
</t>
    </r>
    <r>
      <rPr>
        <sz val="11"/>
        <color rgb="FF000000"/>
        <rFont val="Calibri"/>
      </rPr>
      <t>router ospf 100 vrf OOBM</t>
    </r>
    <r>
      <rPr>
        <sz val="11"/>
        <color rgb="FF000000"/>
        <rFont val="Calibri"/>
      </rPr>
      <t xml:space="preserve">
</t>
    </r>
    <r>
      <rPr>
        <sz val="11"/>
        <color rgb="FF000000"/>
        <rFont val="Calibri"/>
      </rPr>
      <t xml:space="preserve"> network 10.1.12.0/24 area 0.0.0.0</t>
    </r>
    <r>
      <rPr>
        <sz val="11"/>
        <color rgb="FF000000"/>
        <rFont val="Calibri"/>
      </rPr>
      <t xml:space="preserve">
</t>
    </r>
    <r>
      <rPr>
        <sz val="11"/>
        <color rgb="FF000000"/>
        <rFont val="Calibri"/>
      </rPr>
      <t>Step 3: To verify OSPF process 200 is enabled on a private network without any connectivity with the OSPF process in management network, execute the command "show run int YY". Verify the LAN vrf instance is configured.</t>
    </r>
    <r>
      <rPr>
        <sz val="11"/>
        <color rgb="FF000000"/>
        <rFont val="Calibri"/>
      </rPr>
      <t xml:space="preserve">
</t>
    </r>
    <r>
      <rPr>
        <sz val="11"/>
        <color rgb="FF000000"/>
        <rFont val="Calibri"/>
      </rPr>
      <t>vrf instance LAN</t>
    </r>
    <r>
      <rPr>
        <sz val="11"/>
        <color rgb="FF000000"/>
        <rFont val="Calibri"/>
      </rPr>
      <t xml:space="preserve">
</t>
    </r>
    <r>
      <rPr>
        <sz val="11"/>
        <color rgb="FF000000"/>
        <rFont val="Calibri"/>
      </rPr>
      <t>ip routing vrf LAN</t>
    </r>
    <r>
      <rPr>
        <sz val="11"/>
        <color rgb="FF000000"/>
        <rFont val="Calibri"/>
      </rPr>
      <t xml:space="preserve">
</t>
    </r>
    <r>
      <rPr>
        <sz val="11"/>
        <color rgb="FF000000"/>
        <rFont val="Calibri"/>
      </rPr>
      <t>interface Ethernet8</t>
    </r>
    <r>
      <rPr>
        <sz val="11"/>
        <color rgb="FF000000"/>
        <rFont val="Calibri"/>
      </rPr>
      <t xml:space="preserve">
</t>
    </r>
    <r>
      <rPr>
        <sz val="11"/>
        <color rgb="FF000000"/>
        <rFont val="Calibri"/>
      </rPr>
      <t xml:space="preserve">   vrf LAN</t>
    </r>
    <r>
      <rPr>
        <sz val="11"/>
        <color rgb="FF000000"/>
        <rFont val="Calibri"/>
      </rPr>
      <t xml:space="preserve">
</t>
    </r>
    <r>
      <rPr>
        <sz val="11"/>
        <color rgb="FF000000"/>
        <rFont val="Calibri"/>
      </rPr>
      <t xml:space="preserve">   description Connection to Private-LAN-Ethernet4</t>
    </r>
    <r>
      <rPr>
        <sz val="11"/>
        <color rgb="FF000000"/>
        <rFont val="Calibri"/>
      </rPr>
      <t xml:space="preserve">
</t>
    </r>
    <r>
      <rPr>
        <sz val="11"/>
        <color rgb="FF000000"/>
        <rFont val="Calibri"/>
      </rPr>
      <t xml:space="preserve">   mtu 9214</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ip address 172.16.35.135/31</t>
    </r>
    <r>
      <rPr>
        <sz val="11"/>
        <color rgb="FF000000"/>
        <rFont val="Calibri"/>
      </rPr>
      <t xml:space="preserve">
</t>
    </r>
    <r>
      <rPr>
        <sz val="11"/>
        <color rgb="FF000000"/>
        <rFont val="Calibri"/>
      </rPr>
      <t>Step 4: To verify OSPF process 200 is configured as Private-LAN network, execute the command "show run section router ospf 200".</t>
    </r>
    <r>
      <rPr>
        <sz val="11"/>
        <color rgb="FF000000"/>
        <rFont val="Calibri"/>
      </rPr>
      <t xml:space="preserve">
</t>
    </r>
    <r>
      <rPr>
        <sz val="11"/>
        <color rgb="FF000000"/>
        <rFont val="Calibri"/>
      </rPr>
      <t>router ospf 200 vrf LAN</t>
    </r>
    <r>
      <rPr>
        <sz val="11"/>
        <color rgb="FF000000"/>
        <rFont val="Calibri"/>
      </rPr>
      <t xml:space="preserve">
</t>
    </r>
    <r>
      <rPr>
        <sz val="11"/>
        <color rgb="FF000000"/>
        <rFont val="Calibri"/>
      </rPr>
      <t xml:space="preserve"> network 172.16.35.0/24 area 0.0.0.0</t>
    </r>
    <r>
      <rPr>
        <sz val="11"/>
        <color rgb="FF000000"/>
        <rFont val="Calibri"/>
      </rPr>
      <t xml:space="preserve">
</t>
    </r>
    <r>
      <rPr>
        <sz val="11"/>
        <color rgb="FF000000"/>
        <rFont val="Calibri"/>
      </rPr>
      <t>If the router does not enforce that Interior Gateway Protocol instances configured on the OOBM gateway router peer only with their own routing domain, this is a finding.</t>
    </r>
  </si>
  <si>
    <t>V-256006</t>
  </si>
  <si>
    <r>
      <rPr>
        <sz val="11"/>
        <rFont val="Calibri"/>
      </rPr>
      <t>The out-of-band management (OOBM) Arista gateway router must be configured to not redistribute routes between the management network routing domain and the managed network routing domain.</t>
    </r>
  </si>
  <si>
    <r>
      <rPr>
        <sz val="11"/>
        <color rgb="FF000000"/>
        <rFont val="Calibri"/>
      </rPr>
      <t>This requirement is not applicable for the DODIN backbone.</t>
    </r>
    <r>
      <rPr>
        <sz val="11"/>
        <color rgb="FF000000"/>
        <rFont val="Calibri"/>
      </rPr>
      <t xml:space="preserve">
</t>
    </r>
    <r>
      <rPr>
        <sz val="11"/>
        <color rgb="FF000000"/>
        <rFont val="Calibri"/>
      </rPr>
      <t>Configure the Interior Gateway Protocol instance used for the managed network to prohibit redistribution of routes into the Interior Gateway Protocol instance used for the management network and vice versa.</t>
    </r>
    <r>
      <rPr>
        <sz val="11"/>
        <color rgb="FF000000"/>
        <rFont val="Calibri"/>
      </rPr>
      <t xml:space="preserve">
</t>
    </r>
    <r>
      <rPr>
        <sz val="11"/>
        <color rgb="FF000000"/>
        <rFont val="Calibri"/>
      </rPr>
      <t>PROD IGP Routing Domain:</t>
    </r>
    <r>
      <rPr>
        <sz val="11"/>
        <color rgb="FF000000"/>
        <rFont val="Calibri"/>
      </rPr>
      <t xml:space="preserve">
</t>
    </r>
    <r>
      <rPr>
        <sz val="11"/>
        <color rgb="FF000000"/>
        <rFont val="Calibri"/>
      </rPr>
      <t>Step 1: Configure the interface.</t>
    </r>
    <r>
      <rPr>
        <sz val="11"/>
        <color rgb="FF000000"/>
        <rFont val="Calibri"/>
      </rPr>
      <t xml:space="preserve">
</t>
    </r>
    <r>
      <rPr>
        <sz val="11"/>
        <color rgb="FF000000"/>
        <rFont val="Calibri"/>
      </rPr>
      <t>interface Et3/17/1</t>
    </r>
    <r>
      <rPr>
        <sz val="11"/>
        <color rgb="FF000000"/>
        <rFont val="Calibri"/>
      </rPr>
      <t xml:space="preserve">
</t>
    </r>
    <r>
      <rPr>
        <sz val="11"/>
        <color rgb="FF000000"/>
        <rFont val="Calibri"/>
      </rPr>
      <t xml:space="preserve"> description To_PROD</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Step 2: Configure the OSPF process to remove the IGP redistribution.</t>
    </r>
    <r>
      <rPr>
        <sz val="11"/>
        <color rgb="FF000000"/>
        <rFont val="Calibri"/>
      </rPr>
      <t xml:space="preserve">
</t>
    </r>
    <r>
      <rPr>
        <sz val="11"/>
        <color rgb="FF000000"/>
        <rFont val="Calibri"/>
      </rPr>
      <t>router ospf 100</t>
    </r>
    <r>
      <rPr>
        <sz val="11"/>
        <color rgb="FF000000"/>
        <rFont val="Calibri"/>
      </rPr>
      <t xml:space="preserve">
</t>
    </r>
    <r>
      <rPr>
        <sz val="11"/>
        <color rgb="FF000000"/>
        <rFont val="Calibri"/>
      </rPr>
      <t xml:space="preserve">   network 10.1.0.0/24 area 0.0.0.0</t>
    </r>
    <r>
      <rPr>
        <sz val="11"/>
        <color rgb="FF000000"/>
        <rFont val="Calibri"/>
      </rPr>
      <t xml:space="preserve">
</t>
    </r>
    <r>
      <rPr>
        <sz val="11"/>
        <color rgb="FF000000"/>
        <rFont val="Calibri"/>
      </rPr>
      <t xml:space="preserve">   no redistribute rip</t>
    </r>
    <r>
      <rPr>
        <sz val="11"/>
        <color rgb="FF000000"/>
        <rFont val="Calibri"/>
      </rPr>
      <t xml:space="preserve">
</t>
    </r>
    <r>
      <rPr>
        <sz val="11"/>
        <color rgb="FF000000"/>
        <rFont val="Calibri"/>
      </rPr>
      <t>OOBM IGP Routing Domain, running on the management network</t>
    </r>
    <r>
      <rPr>
        <sz val="11"/>
        <color rgb="FF000000"/>
        <rFont val="Calibri"/>
      </rPr>
      <t xml:space="preserve">
</t>
    </r>
    <r>
      <rPr>
        <sz val="11"/>
        <color rgb="FF000000"/>
        <rFont val="Calibri"/>
      </rPr>
      <t>Step 3: Configure the interface.</t>
    </r>
    <r>
      <rPr>
        <sz val="11"/>
        <color rgb="FF000000"/>
        <rFont val="Calibri"/>
      </rPr>
      <t xml:space="preserve">
</t>
    </r>
    <r>
      <rPr>
        <sz val="11"/>
        <color rgb="FF000000"/>
        <rFont val="Calibri"/>
      </rPr>
      <t>interface Et3/17/1</t>
    </r>
    <r>
      <rPr>
        <sz val="11"/>
        <color rgb="FF000000"/>
        <rFont val="Calibri"/>
      </rPr>
      <t xml:space="preserve">
</t>
    </r>
    <r>
      <rPr>
        <sz val="11"/>
        <color rgb="FF000000"/>
        <rFont val="Calibri"/>
      </rPr>
      <t xml:space="preserve"> description To_OOBM</t>
    </r>
    <r>
      <rPr>
        <sz val="11"/>
        <color rgb="FF000000"/>
        <rFont val="Calibri"/>
      </rPr>
      <t xml:space="preserve">
</t>
    </r>
    <r>
      <rPr>
        <sz val="11"/>
        <color rgb="FF000000"/>
        <rFont val="Calibri"/>
      </rPr>
      <t xml:space="preserve"> ip address 172.16.10.1/24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4: Configure the RIP process to remove the IGP redistribution.</t>
    </r>
    <r>
      <rPr>
        <sz val="11"/>
        <color rgb="FF000000"/>
        <rFont val="Calibri"/>
      </rPr>
      <t xml:space="preserve">
</t>
    </r>
    <r>
      <rPr>
        <sz val="11"/>
        <color rgb="FF000000"/>
        <rFont val="Calibri"/>
      </rPr>
      <t>router rip</t>
    </r>
    <r>
      <rPr>
        <sz val="11"/>
        <color rgb="FF000000"/>
        <rFont val="Calibri"/>
      </rPr>
      <t xml:space="preserve">
</t>
    </r>
    <r>
      <rPr>
        <sz val="11"/>
        <color rgb="FF000000"/>
        <rFont val="Calibri"/>
      </rPr>
      <t xml:space="preserve">   network 172.16.10.0/24 </t>
    </r>
    <r>
      <rPr>
        <sz val="11"/>
        <color rgb="FF000000"/>
        <rFont val="Calibri"/>
      </rPr>
      <t xml:space="preserve">
</t>
    </r>
    <r>
      <rPr>
        <sz val="11"/>
        <color rgb="FF000000"/>
        <rFont val="Calibri"/>
      </rPr>
      <t xml:space="preserve">   no redistribute ospf</t>
    </r>
    <r>
      <rPr>
        <sz val="11"/>
        <color rgb="FF000000"/>
        <rFont val="Calibri"/>
      </rPr>
      <t xml:space="preserve">
</t>
    </r>
    <r>
      <rPr>
        <sz val="11"/>
        <color rgb="FF000000"/>
        <rFont val="Calibri"/>
      </rPr>
      <t xml:space="preserve">   no shutdown</t>
    </r>
  </si>
  <si>
    <r>
      <rPr>
        <sz val="11"/>
        <color rgb="FF000000"/>
        <rFont val="Calibri"/>
      </rPr>
      <t>If the gateway router is not a dedicated device for the OOBM network, several safeguards must be implemented for containment of management and production traffic boundaries; otherwise, it is possible that management traffic will not be separated from production traffic.</t>
    </r>
    <r>
      <rPr>
        <sz val="11"/>
        <color rgb="FF000000"/>
        <rFont val="Calibri"/>
      </rPr>
      <t xml:space="preserve">
</t>
    </r>
    <r>
      <rPr>
        <sz val="11"/>
        <color rgb="FF000000"/>
        <rFont val="Calibri"/>
      </rPr>
      <t>Since the managed network and the management network are separate routing domains, separate Interior Gateway Protocol routing instances must be configured on the router, one for the managed network and one for the OOBM network. In addition, the routes from the two domains must not be redistributed to each other.</t>
    </r>
  </si>
  <si>
    <r>
      <rPr>
        <sz val="11"/>
        <color rgb="FF000000"/>
        <rFont val="Calibri"/>
      </rPr>
      <t>This requirement is not applicable for the DODIN backbone.</t>
    </r>
    <r>
      <rPr>
        <sz val="11"/>
        <color rgb="FF000000"/>
        <rFont val="Calibri"/>
      </rPr>
      <t xml:space="preserve">
</t>
    </r>
    <r>
      <rPr>
        <sz val="11"/>
        <color rgb="FF000000"/>
        <rFont val="Calibri"/>
      </rPr>
      <t>Verify the Interior Gateway Protocol instance used for the managed network does not redistribute routes into the Interior Gateway Protocol instance used for the management network and vice versa.</t>
    </r>
    <r>
      <rPr>
        <sz val="11"/>
        <color rgb="FF000000"/>
        <rFont val="Calibri"/>
      </rPr>
      <t xml:space="preserve">
</t>
    </r>
    <r>
      <rPr>
        <sz val="11"/>
        <color rgb="FF000000"/>
        <rFont val="Calibri"/>
      </rPr>
      <t>PROD IGP Routing Domain:</t>
    </r>
    <r>
      <rPr>
        <sz val="11"/>
        <color rgb="FF000000"/>
        <rFont val="Calibri"/>
      </rPr>
      <t xml:space="preserve">
</t>
    </r>
    <r>
      <rPr>
        <sz val="11"/>
        <color rgb="FF000000"/>
        <rFont val="Calibri"/>
      </rPr>
      <t>Step 1: To verify interfaces and vrf instance are configured, execute the command "show run int YY".</t>
    </r>
    <r>
      <rPr>
        <sz val="11"/>
        <color rgb="FF000000"/>
        <rFont val="Calibri"/>
      </rPr>
      <t xml:space="preserve">
</t>
    </r>
    <r>
      <rPr>
        <sz val="11"/>
        <color rgb="FF000000"/>
        <rFont val="Calibri"/>
      </rPr>
      <t>interface Et3/17/1</t>
    </r>
    <r>
      <rPr>
        <sz val="11"/>
        <color rgb="FF000000"/>
        <rFont val="Calibri"/>
      </rPr>
      <t xml:space="preserve">
</t>
    </r>
    <r>
      <rPr>
        <sz val="11"/>
        <color rgb="FF000000"/>
        <rFont val="Calibri"/>
      </rPr>
      <t xml:space="preserve"> description To_PROD</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Step 2: Verify the OSPF configuration, the PROD subnet is advertised, and IGP redistribution is removed in the OSPF process. To verify the OSPF configuration, execute the command "show run section router ospf".</t>
    </r>
    <r>
      <rPr>
        <sz val="11"/>
        <color rgb="FF000000"/>
        <rFont val="Calibri"/>
      </rPr>
      <t xml:space="preserve">
</t>
    </r>
    <r>
      <rPr>
        <sz val="11"/>
        <color rgb="FF000000"/>
        <rFont val="Calibri"/>
      </rPr>
      <t>router ospf 100 vrf PROD</t>
    </r>
    <r>
      <rPr>
        <sz val="11"/>
        <color rgb="FF000000"/>
        <rFont val="Calibri"/>
      </rPr>
      <t xml:space="preserve">
</t>
    </r>
    <r>
      <rPr>
        <sz val="11"/>
        <color rgb="FF000000"/>
        <rFont val="Calibri"/>
      </rPr>
      <t xml:space="preserve">   network 10.1.0.0/24 area 0.0.0.0</t>
    </r>
    <r>
      <rPr>
        <sz val="11"/>
        <color rgb="FF000000"/>
        <rFont val="Calibri"/>
      </rPr>
      <t xml:space="preserve">
</t>
    </r>
    <r>
      <rPr>
        <sz val="11"/>
        <color rgb="FF000000"/>
        <rFont val="Calibri"/>
      </rPr>
      <t xml:space="preserve">   no redistribute rip</t>
    </r>
    <r>
      <rPr>
        <sz val="11"/>
        <color rgb="FF000000"/>
        <rFont val="Calibri"/>
      </rPr>
      <t xml:space="preserve">
</t>
    </r>
    <r>
      <rPr>
        <sz val="11"/>
        <color rgb="FF000000"/>
        <rFont val="Calibri"/>
      </rPr>
      <t>OOBM IGP Routing Domain, running on the management network</t>
    </r>
    <r>
      <rPr>
        <sz val="11"/>
        <color rgb="FF000000"/>
        <rFont val="Calibri"/>
      </rPr>
      <t xml:space="preserve">
</t>
    </r>
    <r>
      <rPr>
        <sz val="11"/>
        <color rgb="FF000000"/>
        <rFont val="Calibri"/>
      </rPr>
      <t xml:space="preserve">Step 3: To verify interfaces are configured, execute the command "show run int YY". </t>
    </r>
    <r>
      <rPr>
        <sz val="11"/>
        <color rgb="FF000000"/>
        <rFont val="Calibri"/>
      </rPr>
      <t xml:space="preserve">
</t>
    </r>
    <r>
      <rPr>
        <sz val="11"/>
        <color rgb="FF000000"/>
        <rFont val="Calibri"/>
      </rPr>
      <t>interface Et3/17/2</t>
    </r>
    <r>
      <rPr>
        <sz val="11"/>
        <color rgb="FF000000"/>
        <rFont val="Calibri"/>
      </rPr>
      <t xml:space="preserve">
</t>
    </r>
    <r>
      <rPr>
        <sz val="11"/>
        <color rgb="FF000000"/>
        <rFont val="Calibri"/>
      </rPr>
      <t xml:space="preserve"> description To_OOBM</t>
    </r>
    <r>
      <rPr>
        <sz val="11"/>
        <color rgb="FF000000"/>
        <rFont val="Calibri"/>
      </rPr>
      <t xml:space="preserve">
</t>
    </r>
    <r>
      <rPr>
        <sz val="11"/>
        <color rgb="FF000000"/>
        <rFont val="Calibri"/>
      </rPr>
      <t xml:space="preserve"> ip address 172.16.10.1/24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4: Verify the RIP configuration, the OOBM subnet is advertised, and IGP redistribution is removed in the RIP process. To verify the RIP configuration, execute the command "show run section router rip".</t>
    </r>
    <r>
      <rPr>
        <sz val="11"/>
        <color rgb="FF000000"/>
        <rFont val="Calibri"/>
      </rPr>
      <t xml:space="preserve">
</t>
    </r>
    <r>
      <rPr>
        <sz val="11"/>
        <color rgb="FF000000"/>
        <rFont val="Calibri"/>
      </rPr>
      <t>router rip</t>
    </r>
    <r>
      <rPr>
        <sz val="11"/>
        <color rgb="FF000000"/>
        <rFont val="Calibri"/>
      </rPr>
      <t xml:space="preserve">
</t>
    </r>
    <r>
      <rPr>
        <sz val="11"/>
        <color rgb="FF000000"/>
        <rFont val="Calibri"/>
      </rPr>
      <t xml:space="preserve">   network 172.16.10.0/24 </t>
    </r>
    <r>
      <rPr>
        <sz val="11"/>
        <color rgb="FF000000"/>
        <rFont val="Calibri"/>
      </rPr>
      <t xml:space="preserve">
</t>
    </r>
    <r>
      <rPr>
        <sz val="11"/>
        <color rgb="FF000000"/>
        <rFont val="Calibri"/>
      </rPr>
      <t xml:space="preserve">   no redistribute ospf</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If the Interior Gateway Protocol instance used for the managed network redistributes routes into the Interior Gateway Protocol instance used for the management network or vice versa, this is a finding.</t>
    </r>
  </si>
  <si>
    <t>V-256007</t>
  </si>
  <si>
    <r>
      <rPr>
        <sz val="11"/>
        <rFont val="Calibri"/>
      </rPr>
      <t>The multicast Rendezvous Point (RP) Arista router must be configured to filter Protocol Independent Multicast (PIM) Register and Join messages received from the Designated Router (DR) for any undesirable multicast groups and sources.</t>
    </r>
  </si>
  <si>
    <r>
      <rPr>
        <sz val="11"/>
        <color rgb="FF000000"/>
        <rFont val="Calibri"/>
      </rPr>
      <t>Configure the RP router to filter PIM register and join messages received from a multicast DR for any undesirable multicast groups or sources.</t>
    </r>
    <r>
      <rPr>
        <sz val="11"/>
        <color rgb="FF000000"/>
        <rFont val="Calibri"/>
      </rPr>
      <t xml:space="preserve">
</t>
    </r>
    <r>
      <rPr>
        <sz val="11"/>
        <color rgb="FF000000"/>
        <rFont val="Calibri"/>
      </rPr>
      <t>Step 1: Configure an ACL to filter the multicast groups.</t>
    </r>
    <r>
      <rPr>
        <sz val="11"/>
        <color rgb="FF000000"/>
        <rFont val="Calibri"/>
      </rPr>
      <t xml:space="preserve">
</t>
    </r>
    <r>
      <rPr>
        <sz val="11"/>
        <color rgb="FF000000"/>
        <rFont val="Calibri"/>
      </rPr>
      <t>LEAF-1A(config)#ip access-list standard ALLOWED_MULTICAST_GROUP</t>
    </r>
    <r>
      <rPr>
        <sz val="11"/>
        <color rgb="FF000000"/>
        <rFont val="Calibri"/>
      </rPr>
      <t xml:space="preserve">
</t>
    </r>
    <r>
      <rPr>
        <sz val="11"/>
        <color rgb="FF000000"/>
        <rFont val="Calibri"/>
      </rPr>
      <t>LEAF-1A(config-std-acl-ALLOWED_MULTICAST_GROUP)#10 permit 224.0.0.0/8</t>
    </r>
    <r>
      <rPr>
        <sz val="11"/>
        <color rgb="FF000000"/>
        <rFont val="Calibri"/>
      </rPr>
      <t xml:space="preserve">
</t>
    </r>
    <r>
      <rPr>
        <sz val="11"/>
        <color rgb="FF000000"/>
        <rFont val="Calibri"/>
      </rPr>
      <t>LEAF-1A(config-std-acl-ALLOWED_MULTICAST_GROUP)#20 deny any</t>
    </r>
    <r>
      <rPr>
        <sz val="11"/>
        <color rgb="FF000000"/>
        <rFont val="Calibri"/>
      </rPr>
      <t xml:space="preserve">
</t>
    </r>
    <r>
      <rPr>
        <sz val="11"/>
        <color rgb="FF000000"/>
        <rFont val="Calibri"/>
      </rPr>
      <t>Step 2: Apply the ACL in the PIM process globally.</t>
    </r>
    <r>
      <rPr>
        <sz val="11"/>
        <color rgb="FF000000"/>
        <rFont val="Calibri"/>
      </rPr>
      <t xml:space="preserve">
</t>
    </r>
    <r>
      <rPr>
        <sz val="11"/>
        <color rgb="FF000000"/>
        <rFont val="Calibri"/>
      </rPr>
      <t>LEAF-1A(config)#router pim sparse-mode</t>
    </r>
    <r>
      <rPr>
        <sz val="11"/>
        <color rgb="FF000000"/>
        <rFont val="Calibri"/>
      </rPr>
      <t xml:space="preserve">
</t>
    </r>
    <r>
      <rPr>
        <sz val="11"/>
        <color rgb="FF000000"/>
        <rFont val="Calibri"/>
      </rPr>
      <t>LEAF-1A(config-router-pim-sparse)#ipv4</t>
    </r>
    <r>
      <rPr>
        <sz val="11"/>
        <color rgb="FF000000"/>
        <rFont val="Calibri"/>
      </rPr>
      <t xml:space="preserve">
</t>
    </r>
    <r>
      <rPr>
        <sz val="11"/>
        <color rgb="FF000000"/>
        <rFont val="Calibri"/>
      </rPr>
      <t>LEAF-1A(config-router-pim-sparse-ipv4)#rp address 100.2.1.6 access-list ALLOWED_MULTICAST_GROUP</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</si>
  <si>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r>
      <rPr>
        <sz val="11"/>
        <color rgb="FF000000"/>
        <rFont val="Calibri"/>
      </rPr>
      <t xml:space="preserve">
</t>
    </r>
    <r>
      <rPr>
        <sz val="11"/>
        <color rgb="FF000000"/>
        <rFont val="Calibri"/>
      </rPr>
      <t>Satisfies: SRG-NET-000019-RTR-000013, SRG-NET-000019-RTR-000014</t>
    </r>
  </si>
  <si>
    <r>
      <rPr>
        <sz val="11"/>
        <color rgb="FF000000"/>
        <rFont val="Calibri"/>
      </rPr>
      <t xml:space="preserve">Verify that the RP router is configured to filter PIM register and join messages. </t>
    </r>
    <r>
      <rPr>
        <sz val="11"/>
        <color rgb="FF000000"/>
        <rFont val="Calibri"/>
      </rPr>
      <t xml:space="preserve">
</t>
    </r>
    <r>
      <rPr>
        <sz val="11"/>
        <color rgb="FF000000"/>
        <rFont val="Calibri"/>
      </rPr>
      <t>Step 1: To verify the ACL is configured to filter the multicast groups, execute the command "show ip access-lists".</t>
    </r>
    <r>
      <rPr>
        <sz val="11"/>
        <color rgb="FF000000"/>
        <rFont val="Calibri"/>
      </rPr>
      <t xml:space="preserve">
</t>
    </r>
    <r>
      <rPr>
        <sz val="11"/>
        <color rgb="FF000000"/>
        <rFont val="Calibri"/>
      </rPr>
      <t>ip access-list standard ALLOWED_MULTICAST_GROUP</t>
    </r>
    <r>
      <rPr>
        <sz val="11"/>
        <color rgb="FF000000"/>
        <rFont val="Calibri"/>
      </rPr>
      <t xml:space="preserve">
</t>
    </r>
    <r>
      <rPr>
        <sz val="11"/>
        <color rgb="FF000000"/>
        <rFont val="Calibri"/>
      </rPr>
      <t xml:space="preserve">   10 permit 224.0.0.0/8</t>
    </r>
    <r>
      <rPr>
        <sz val="11"/>
        <color rgb="FF000000"/>
        <rFont val="Calibri"/>
      </rPr>
      <t xml:space="preserve">
</t>
    </r>
    <r>
      <rPr>
        <sz val="11"/>
        <color rgb="FF000000"/>
        <rFont val="Calibri"/>
      </rPr>
      <t xml:space="preserve">   20 deny any</t>
    </r>
    <r>
      <rPr>
        <sz val="11"/>
        <color rgb="FF000000"/>
        <rFont val="Calibri"/>
      </rPr>
      <t xml:space="preserve">
</t>
    </r>
    <r>
      <rPr>
        <sz val="11"/>
        <color rgb="FF000000"/>
        <rFont val="Calibri"/>
      </rPr>
      <t>Step 2: To verify the ACL is applied to the PIM process, execute the command "show run section router pim".</t>
    </r>
    <r>
      <rPr>
        <sz val="11"/>
        <color rgb="FF000000"/>
        <rFont val="Calibri"/>
      </rPr>
      <t xml:space="preserve">
</t>
    </r>
    <r>
      <rPr>
        <sz val="11"/>
        <color rgb="FF000000"/>
        <rFont val="Calibri"/>
      </rPr>
      <t>router pim sparse-mode</t>
    </r>
    <r>
      <rPr>
        <sz val="11"/>
        <color rgb="FF000000"/>
        <rFont val="Calibri"/>
      </rPr>
      <t xml:space="preserve">
</t>
    </r>
    <r>
      <rPr>
        <sz val="11"/>
        <color rgb="FF000000"/>
        <rFont val="Calibri"/>
      </rPr>
      <t xml:space="preserve">   ipv4</t>
    </r>
    <r>
      <rPr>
        <sz val="11"/>
        <color rgb="FF000000"/>
        <rFont val="Calibri"/>
      </rPr>
      <t xml:space="preserve">
</t>
    </r>
    <r>
      <rPr>
        <sz val="11"/>
        <color rgb="FF000000"/>
        <rFont val="Calibri"/>
      </rPr>
      <t xml:space="preserve">      rp address 100.2.1.6 access-list ALLOWED_MULTICAST_GROUP</t>
    </r>
    <r>
      <rPr>
        <sz val="11"/>
        <color rgb="FF000000"/>
        <rFont val="Calibri"/>
      </rPr>
      <t xml:space="preserve">
</t>
    </r>
    <r>
      <rPr>
        <sz val="11"/>
        <color rgb="FF000000"/>
        <rFont val="Calibri"/>
      </rPr>
      <t>If the RP router peering with PIM-SM routers is not configured with a PIM import policy to block registration messages for any undesirable multicast groups and sources, this is a finding.</t>
    </r>
  </si>
  <si>
    <t>V-256008</t>
  </si>
  <si>
    <r>
      <rPr>
        <sz val="11"/>
        <rFont val="Calibri"/>
      </rPr>
      <t>The Arista router must be configured to produce audit records containing information to establish where the events occurred.</t>
    </r>
  </si>
  <si>
    <r>
      <rPr>
        <sz val="11"/>
        <color rgb="FF000000"/>
        <rFont val="Calibri"/>
      </rPr>
      <t>Configure the router to record the interface in the log record for packets being dropped.</t>
    </r>
    <r>
      <rPr>
        <sz val="11"/>
        <color rgb="FF000000"/>
        <rFont val="Calibri"/>
      </rPr>
      <t xml:space="preserve">
</t>
    </r>
    <r>
      <rPr>
        <sz val="11"/>
        <color rgb="FF000000"/>
        <rFont val="Calibri"/>
      </rPr>
      <t>Step 1: Configure the ACL.</t>
    </r>
    <r>
      <rPr>
        <sz val="11"/>
        <color rgb="FF000000"/>
        <rFont val="Calibri"/>
      </rPr>
      <t xml:space="preserve">
</t>
    </r>
    <r>
      <rPr>
        <sz val="11"/>
        <color rgb="FF000000"/>
        <rFont val="Calibri"/>
      </rPr>
      <t>router(config)#ip access-list test1</t>
    </r>
    <r>
      <rPr>
        <sz val="11"/>
        <color rgb="FF000000"/>
        <rFont val="Calibri"/>
      </rPr>
      <t xml:space="preserve">
</t>
    </r>
    <r>
      <rPr>
        <sz val="11"/>
        <color rgb="FF000000"/>
        <rFont val="Calibri"/>
      </rPr>
      <t>router(config-acl-test1)#15 permit ip 10.30.30.0/24 host 10.20.10.1</t>
    </r>
    <r>
      <rPr>
        <sz val="11"/>
        <color rgb="FF000000"/>
        <rFont val="Calibri"/>
      </rPr>
      <t xml:space="preserve">
</t>
    </r>
    <r>
      <rPr>
        <sz val="11"/>
        <color rgb="FF000000"/>
        <rFont val="Calibri"/>
      </rPr>
      <t>router(config-acl-test1)#15 deny ip 10.30.10.0/24 host 10.20.10.1 log</t>
    </r>
    <r>
      <rPr>
        <sz val="11"/>
        <color rgb="FF000000"/>
        <rFont val="Calibri"/>
      </rPr>
      <t xml:space="preserve">
</t>
    </r>
    <r>
      <rPr>
        <sz val="11"/>
        <color rgb="FF000000"/>
        <rFont val="Calibri"/>
      </rPr>
      <t>Step 2: Apply the ACL ingress on the appropriate interface.</t>
    </r>
    <r>
      <rPr>
        <sz val="11"/>
        <color rgb="FF000000"/>
        <rFont val="Calibri"/>
      </rPr>
      <t xml:space="preserve">
</t>
    </r>
    <r>
      <rPr>
        <sz val="11"/>
        <color rgb="FF000000"/>
        <rFont val="Calibri"/>
      </rPr>
      <t>router(config)#interface ethernet 3</t>
    </r>
    <r>
      <rPr>
        <sz val="11"/>
        <color rgb="FF000000"/>
        <rFont val="Calibri"/>
      </rPr>
      <t xml:space="preserve">
</t>
    </r>
    <r>
      <rPr>
        <sz val="11"/>
        <color rgb="FF000000"/>
        <rFont val="Calibri"/>
      </rPr>
      <t>router(config-if-Et3)#ip access-group test1 in</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</si>
  <si>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router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router.</t>
    </r>
    <r>
      <rPr>
        <sz val="11"/>
        <color rgb="FF000000"/>
        <rFont val="Calibri"/>
      </rPr>
      <t xml:space="preserve">
</t>
    </r>
    <r>
      <rPr>
        <sz val="11"/>
        <color rgb="FF000000"/>
        <rFont val="Calibri"/>
      </rPr>
      <t>Satisfies: SRG-NET-000076-RTR-000001, SRG-NET-000077-RTR-000001, SRG-NET-000078-RTR-000001</t>
    </r>
  </si>
  <si>
    <r>
      <rPr>
        <sz val="11"/>
        <color rgb="FF000000"/>
        <rFont val="Calibri"/>
      </rPr>
      <t>The Arista router must log all packets that have been dropped via the access control list (ACL).</t>
    </r>
    <r>
      <rPr>
        <sz val="11"/>
        <color rgb="FF000000"/>
        <rFont val="Calibri"/>
      </rPr>
      <t xml:space="preserve">
</t>
    </r>
    <r>
      <rPr>
        <sz val="11"/>
        <color rgb="FF000000"/>
        <rFont val="Calibri"/>
      </rPr>
      <t>Log output must contain an interface name as to where the packet was filtered.</t>
    </r>
    <r>
      <rPr>
        <sz val="11"/>
        <color rgb="FF000000"/>
        <rFont val="Calibri"/>
      </rPr>
      <t xml:space="preserve">
</t>
    </r>
    <r>
      <rPr>
        <sz val="11"/>
        <color rgb="FF000000"/>
        <rFont val="Calibri"/>
      </rPr>
      <t>Step 1: To verify the deny ACL is created with the log statement for dropped packets, execute the command "show ip access-list".</t>
    </r>
    <r>
      <rPr>
        <sz val="11"/>
        <color rgb="FF000000"/>
        <rFont val="Calibri"/>
      </rPr>
      <t xml:space="preserve">
</t>
    </r>
    <r>
      <rPr>
        <sz val="11"/>
        <color rgb="FF000000"/>
        <rFont val="Calibri"/>
      </rPr>
      <t>ip access-list test1</t>
    </r>
    <r>
      <rPr>
        <sz val="11"/>
        <color rgb="FF000000"/>
        <rFont val="Calibri"/>
      </rPr>
      <t xml:space="preserve">
</t>
    </r>
    <r>
      <rPr>
        <sz val="11"/>
        <color rgb="FF000000"/>
        <rFont val="Calibri"/>
      </rPr>
      <t xml:space="preserve"> permit ip 10.30.30.0/24 host 10.20.10.1</t>
    </r>
    <r>
      <rPr>
        <sz val="11"/>
        <color rgb="FF000000"/>
        <rFont val="Calibri"/>
      </rPr>
      <t xml:space="preserve">
</t>
    </r>
    <r>
      <rPr>
        <sz val="11"/>
        <color rgb="FF000000"/>
        <rFont val="Calibri"/>
      </rPr>
      <t xml:space="preserve"> deny ip 10.30.10.0/24 host 10.20.10.1 log</t>
    </r>
    <r>
      <rPr>
        <sz val="11"/>
        <color rgb="FF000000"/>
        <rFont val="Calibri"/>
      </rPr>
      <t xml:space="preserve">
</t>
    </r>
    <r>
      <rPr>
        <sz val="11"/>
        <color rgb="FF000000"/>
        <rFont val="Calibri"/>
      </rPr>
      <t>Step 2: To verify the ACL ingress is applied on the appropriate interface, execute the command "show run interface YY".</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ip access-group test1 in</t>
    </r>
    <r>
      <rPr>
        <sz val="11"/>
        <color rgb="FF000000"/>
        <rFont val="Calibri"/>
      </rPr>
      <t xml:space="preserve">
</t>
    </r>
    <r>
      <rPr>
        <sz val="11"/>
        <color rgb="FF000000"/>
        <rFont val="Calibri"/>
      </rPr>
      <t>######</t>
    </r>
    <r>
      <rPr>
        <sz val="11"/>
        <color rgb="FF000000"/>
        <rFont val="Calibri"/>
      </rPr>
      <t xml:space="preserve">
</t>
    </r>
    <r>
      <rPr>
        <sz val="11"/>
        <color rgb="FF000000"/>
        <rFont val="Calibri"/>
      </rPr>
      <t>Variables in the syslog messages display the following values:</t>
    </r>
    <r>
      <rPr>
        <sz val="11"/>
        <color rgb="FF000000"/>
        <rFont val="Calibri"/>
      </rPr>
      <t xml:space="preserve">
</t>
    </r>
    <r>
      <rPr>
        <sz val="11"/>
        <color rgb="FF000000"/>
        <rFont val="Calibri"/>
      </rPr>
      <t>---------------------------------------------------------------</t>
    </r>
    <r>
      <rPr>
        <sz val="11"/>
        <color rgb="FF000000"/>
        <rFont val="Calibri"/>
      </rPr>
      <t xml:space="preserve">
</t>
    </r>
    <r>
      <rPr>
        <sz val="11"/>
        <color rgb="FF000000"/>
        <rFont val="Calibri"/>
      </rPr>
      <t>acl Name of ACL.</t>
    </r>
    <r>
      <rPr>
        <sz val="11"/>
        <color rgb="FF000000"/>
        <rFont val="Calibri"/>
      </rPr>
      <t xml:space="preserve">
</t>
    </r>
    <r>
      <rPr>
        <sz val="11"/>
        <color rgb="FF000000"/>
        <rFont val="Calibri"/>
      </rPr>
      <t>intf Name of interface that received the packet.</t>
    </r>
    <r>
      <rPr>
        <sz val="11"/>
        <color rgb="FF000000"/>
        <rFont val="Calibri"/>
      </rPr>
      <t xml:space="preserve">
</t>
    </r>
    <r>
      <rPr>
        <sz val="11"/>
        <color rgb="FF000000"/>
        <rFont val="Calibri"/>
      </rPr>
      <t>filter Action triggered by ACL (denied or permitted).</t>
    </r>
    <r>
      <rPr>
        <sz val="11"/>
        <color rgb="FF000000"/>
        <rFont val="Calibri"/>
      </rPr>
      <t xml:space="preserve">
</t>
    </r>
    <r>
      <rPr>
        <sz val="11"/>
        <color rgb="FF000000"/>
        <rFont val="Calibri"/>
      </rPr>
      <t>protocol IP protocol specified by packet.</t>
    </r>
    <r>
      <rPr>
        <sz val="11"/>
        <color rgb="FF000000"/>
        <rFont val="Calibri"/>
      </rPr>
      <t xml:space="preserve">
</t>
    </r>
    <r>
      <rPr>
        <sz val="11"/>
        <color rgb="FF000000"/>
        <rFont val="Calibri"/>
      </rPr>
      <t>vlan Number of VLAN receiving packet.</t>
    </r>
    <r>
      <rPr>
        <sz val="11"/>
        <color rgb="FF000000"/>
        <rFont val="Calibri"/>
      </rPr>
      <t xml:space="preserve">
</t>
    </r>
    <r>
      <rPr>
        <sz val="11"/>
        <color rgb="FF000000"/>
        <rFont val="Calibri"/>
      </rPr>
      <t>ether EtherType protocol specified by packet.</t>
    </r>
    <r>
      <rPr>
        <sz val="11"/>
        <color rgb="FF000000"/>
        <rFont val="Calibri"/>
      </rPr>
      <t xml:space="preserve">
</t>
    </r>
    <r>
      <rPr>
        <sz val="11"/>
        <color rgb="FF000000"/>
        <rFont val="Calibri"/>
      </rPr>
      <t>src-ip and dst-ip source and destination IP addresses.</t>
    </r>
    <r>
      <rPr>
        <sz val="11"/>
        <color rgb="FF000000"/>
        <rFont val="Calibri"/>
      </rPr>
      <t xml:space="preserve">
</t>
    </r>
    <r>
      <rPr>
        <sz val="11"/>
        <color rgb="FF000000"/>
        <rFont val="Calibri"/>
      </rPr>
      <t>src-prt and dst-prt source and destination ports.</t>
    </r>
    <r>
      <rPr>
        <sz val="11"/>
        <color rgb="FF000000"/>
        <rFont val="Calibri"/>
      </rPr>
      <t xml:space="preserve">
</t>
    </r>
    <r>
      <rPr>
        <sz val="11"/>
        <color rgb="FF000000"/>
        <rFont val="Calibri"/>
      </rPr>
      <t>src-mac and dst-mac source and destination MAC addresses.</t>
    </r>
    <r>
      <rPr>
        <sz val="11"/>
        <color rgb="FF000000"/>
        <rFont val="Calibri"/>
      </rPr>
      <t xml:space="preserve">
</t>
    </r>
    <r>
      <rPr>
        <sz val="11"/>
        <color rgb="FF000000"/>
        <rFont val="Calibri"/>
      </rPr>
      <t>If the logged output does not contain an interface name as to where the packet was filtered, this is a finding.</t>
    </r>
    <r>
      <rPr>
        <sz val="11"/>
        <color rgb="FF000000"/>
        <rFont val="Calibri"/>
      </rPr>
      <t xml:space="preserve">
</t>
    </r>
    <r>
      <rPr>
        <sz val="11"/>
        <color rgb="FF000000"/>
        <rFont val="Calibri"/>
      </rPr>
      <t>If the Arista router fails to log all packets that have been dropped via the ACL, this is a finding.</t>
    </r>
  </si>
  <si>
    <t>V-256009</t>
  </si>
  <si>
    <r>
      <rPr>
        <sz val="11"/>
        <rFont val="Calibri"/>
      </rPr>
      <t>The Arista router must be configured to have all non-essential capabilities disabled.</t>
    </r>
  </si>
  <si>
    <r>
      <rPr>
        <sz val="11"/>
        <color rgb="FF000000"/>
        <rFont val="Calibri"/>
      </rPr>
      <t>Remove unneeded services and functions from the router. Removal is recommended because the service or function may be inadvertently enabled otherwise. However, if removal is not possible, disable the service or function.</t>
    </r>
    <r>
      <rPr>
        <sz val="11"/>
        <color rgb="FF000000"/>
        <rFont val="Calibri"/>
      </rPr>
      <t xml:space="preserve">
</t>
    </r>
    <r>
      <rPr>
        <sz val="11"/>
        <color rgb="FF000000"/>
        <rFont val="Calibri"/>
      </rPr>
      <t>Step 1: Configure the Arista device to disable the features that are not required.</t>
    </r>
    <r>
      <rPr>
        <sz val="11"/>
        <color rgb="FF000000"/>
        <rFont val="Calibri"/>
      </rPr>
      <t xml:space="preserve">
</t>
    </r>
    <r>
      <rPr>
        <sz val="11"/>
        <color rgb="FF000000"/>
        <rFont val="Calibri"/>
      </rPr>
      <t>no logging console</t>
    </r>
    <r>
      <rPr>
        <sz val="11"/>
        <color rgb="FF000000"/>
        <rFont val="Calibri"/>
      </rPr>
      <t xml:space="preserve">
</t>
    </r>
    <r>
      <rPr>
        <sz val="11"/>
        <color rgb="FF000000"/>
        <rFont val="Calibri"/>
      </rPr>
      <t xml:space="preserve">no ip domain lookup source-interface lo0 </t>
    </r>
    <r>
      <rPr>
        <sz val="11"/>
        <color rgb="FF000000"/>
        <rFont val="Calibri"/>
      </rPr>
      <t xml:space="preserve">
</t>
    </r>
    <r>
      <rPr>
        <sz val="11"/>
        <color rgb="FF000000"/>
        <rFont val="Calibri"/>
      </rPr>
      <t>no ntp</t>
    </r>
    <r>
      <rPr>
        <sz val="11"/>
        <color rgb="FF000000"/>
        <rFont val="Calibri"/>
      </rPr>
      <t xml:space="preserve">
</t>
    </r>
    <r>
      <rPr>
        <sz val="11"/>
        <color rgb="FF000000"/>
        <rFont val="Calibri"/>
      </rPr>
      <t xml:space="preserve">no mlag configuration </t>
    </r>
    <r>
      <rPr>
        <sz val="11"/>
        <color rgb="FF000000"/>
        <rFont val="Calibri"/>
      </rPr>
      <t xml:space="preserve">
</t>
    </r>
    <r>
      <rPr>
        <sz val="11"/>
        <color rgb="FF000000"/>
        <rFont val="Calibri"/>
      </rPr>
      <t xml:space="preserve">no dhcp server </t>
    </r>
    <r>
      <rPr>
        <sz val="11"/>
        <color rgb="FF000000"/>
        <rFont val="Calibri"/>
      </rPr>
      <t xml:space="preserve">
</t>
    </r>
    <r>
      <rPr>
        <sz val="11"/>
        <color rgb="FF000000"/>
        <rFont val="Calibri"/>
      </rPr>
      <t>Step 2: Configure the Arista device to disable the use of VLAN 1.</t>
    </r>
    <r>
      <rPr>
        <sz val="11"/>
        <color rgb="FF000000"/>
        <rFont val="Calibri"/>
      </rPr>
      <t xml:space="preserve">
</t>
    </r>
    <r>
      <rPr>
        <sz val="11"/>
        <color rgb="FF000000"/>
        <rFont val="Calibri"/>
      </rPr>
      <t xml:space="preserve">vlan 1 state suspend </t>
    </r>
    <r>
      <rPr>
        <sz val="11"/>
        <color rgb="FF000000"/>
        <rFont val="Calibri"/>
      </rPr>
      <t xml:space="preserve">
</t>
    </r>
    <r>
      <rPr>
        <sz val="11"/>
        <color rgb="FF000000"/>
        <rFont val="Calibri"/>
      </rPr>
      <t>interface e1</t>
    </r>
    <r>
      <rPr>
        <sz val="11"/>
        <color rgb="FF000000"/>
        <rFont val="Calibri"/>
      </rPr>
      <t xml:space="preserve">
</t>
    </r>
    <r>
      <rPr>
        <sz val="11"/>
        <color rgb="FF000000"/>
        <rFont val="Calibri"/>
      </rPr>
      <t>!</t>
    </r>
    <r>
      <rPr>
        <sz val="11"/>
        <color rgb="FF000000"/>
        <rFont val="Calibri"/>
      </rPr>
      <t xml:space="preserve">
</t>
    </r>
    <r>
      <rPr>
        <sz val="11"/>
        <color rgb="FF000000"/>
        <rFont val="Calibri"/>
      </rPr>
      <t>Step 3: Configure all unused ports to designated VLAN and suspend the VLAN to disable all unused ports.</t>
    </r>
    <r>
      <rPr>
        <sz val="11"/>
        <color rgb="FF000000"/>
        <rFont val="Calibri"/>
      </rPr>
      <t xml:space="preserve">
</t>
    </r>
    <r>
      <rPr>
        <sz val="11"/>
        <color rgb="FF000000"/>
        <rFont val="Calibri"/>
      </rPr>
      <t xml:space="preserve">   routerport trunk native vlan 1000 </t>
    </r>
    <r>
      <rPr>
        <sz val="11"/>
        <color rgb="FF000000"/>
        <rFont val="Calibri"/>
      </rPr>
      <t xml:space="preserve">
</t>
    </r>
    <r>
      <rPr>
        <sz val="11"/>
        <color rgb="FF000000"/>
        <rFont val="Calibri"/>
      </rPr>
      <t xml:space="preserve">   routerport trunk allowed vlan except 1</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</si>
  <si>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</si>
  <si>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Review the Arista router configuration to determine if services or functions not required for operation or not related to router functionality (e.g., DNS, email client or server, FTP server, or web server) are enabled.</t>
    </r>
    <r>
      <rPr>
        <sz val="11"/>
        <color rgb="FF000000"/>
        <rFont val="Calibri"/>
      </rPr>
      <t xml:space="preserve">
</t>
    </r>
    <r>
      <rPr>
        <sz val="11"/>
        <color rgb="FF000000"/>
        <rFont val="Calibri"/>
      </rPr>
      <t>The Arista router commands can disable any individual features not required.</t>
    </r>
    <r>
      <rPr>
        <sz val="11"/>
        <color rgb="FF000000"/>
        <rFont val="Calibri"/>
      </rPr>
      <t xml:space="preserve">
</t>
    </r>
    <r>
      <rPr>
        <sz val="11"/>
        <color rgb="FF000000"/>
        <rFont val="Calibri"/>
      </rPr>
      <t>router(config)#no ip ftp [source] interfaceno logging console</t>
    </r>
    <r>
      <rPr>
        <sz val="11"/>
        <color rgb="FF000000"/>
        <rFont val="Calibri"/>
      </rPr>
      <t xml:space="preserve">
</t>
    </r>
    <r>
      <rPr>
        <sz val="11"/>
        <color rgb="FF000000"/>
        <rFont val="Calibri"/>
      </rPr>
      <t xml:space="preserve">no ip domain lookup source-interface lo0 </t>
    </r>
    <r>
      <rPr>
        <sz val="11"/>
        <color rgb="FF000000"/>
        <rFont val="Calibri"/>
      </rPr>
      <t xml:space="preserve">
</t>
    </r>
    <r>
      <rPr>
        <sz val="11"/>
        <color rgb="FF000000"/>
        <rFont val="Calibri"/>
      </rPr>
      <t>no ntp</t>
    </r>
    <r>
      <rPr>
        <sz val="11"/>
        <color rgb="FF000000"/>
        <rFont val="Calibri"/>
      </rPr>
      <t xml:space="preserve">
</t>
    </r>
    <r>
      <rPr>
        <sz val="11"/>
        <color rgb="FF000000"/>
        <rFont val="Calibri"/>
      </rPr>
      <t xml:space="preserve">no mlag configuration </t>
    </r>
    <r>
      <rPr>
        <sz val="11"/>
        <color rgb="FF000000"/>
        <rFont val="Calibri"/>
      </rPr>
      <t xml:space="preserve">
</t>
    </r>
    <r>
      <rPr>
        <sz val="11"/>
        <color rgb="FF000000"/>
        <rFont val="Calibri"/>
      </rPr>
      <t>no dhcp server</t>
    </r>
    <r>
      <rPr>
        <sz val="11"/>
        <color rgb="FF000000"/>
        <rFont val="Calibri"/>
      </rPr>
      <t xml:space="preserve">
</t>
    </r>
    <r>
      <rPr>
        <sz val="11"/>
        <color rgb="FF000000"/>
        <rFont val="Calibri"/>
      </rPr>
      <t>no dns domain</t>
    </r>
    <r>
      <rPr>
        <sz val="11"/>
        <color rgb="FF000000"/>
        <rFont val="Calibri"/>
      </rPr>
      <t xml:space="preserve">
</t>
    </r>
    <r>
      <rPr>
        <sz val="11"/>
        <color rgb="FF000000"/>
        <rFont val="Calibri"/>
      </rPr>
      <t>snmp-server community community1 ro</t>
    </r>
    <r>
      <rPr>
        <sz val="11"/>
        <color rgb="FF000000"/>
        <rFont val="Calibri"/>
      </rPr>
      <t xml:space="preserve">
</t>
    </r>
    <r>
      <rPr>
        <sz val="11"/>
        <color rgb="FF000000"/>
        <rFont val="Calibri"/>
      </rPr>
      <t>vlan 1 trunk group DO_NOT_USE</t>
    </r>
    <r>
      <rPr>
        <sz val="11"/>
        <color rgb="FF000000"/>
        <rFont val="Calibri"/>
      </rPr>
      <t xml:space="preserve">
</t>
    </r>
    <r>
      <rPr>
        <sz val="11"/>
        <color rgb="FF000000"/>
        <rFont val="Calibri"/>
      </rPr>
      <t>logging trap 6</t>
    </r>
    <r>
      <rPr>
        <sz val="11"/>
        <color rgb="FF000000"/>
        <rFont val="Calibri"/>
      </rPr>
      <t xml:space="preserve">
</t>
    </r>
    <r>
      <rPr>
        <sz val="11"/>
        <color rgb="FF000000"/>
        <rFont val="Calibri"/>
      </rPr>
      <t>The Arista router configuration sample below demonstrates the default security configuration and available services that can be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management console</t>
    </r>
    <r>
      <rPr>
        <sz val="11"/>
        <color rgb="FF000000"/>
        <rFont val="Calibri"/>
      </rPr>
      <t xml:space="preserve">
</t>
    </r>
    <r>
      <rPr>
        <sz val="11"/>
        <color rgb="FF000000"/>
        <rFont val="Calibri"/>
      </rPr>
      <t xml:space="preserve">   idle-timeout 0</t>
    </r>
    <r>
      <rPr>
        <sz val="11"/>
        <color rgb="FF000000"/>
        <rFont val="Calibri"/>
      </rPr>
      <t xml:space="preserve">
</t>
    </r>
    <r>
      <rPr>
        <sz val="11"/>
        <color rgb="FF000000"/>
        <rFont val="Calibri"/>
      </rPr>
      <t>!</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 xml:space="preserve">   idle-timeout 0</t>
    </r>
    <r>
      <rPr>
        <sz val="11"/>
        <color rgb="FF000000"/>
        <rFont val="Calibri"/>
      </rPr>
      <t xml:space="preserve">
</t>
    </r>
    <r>
      <rPr>
        <sz val="11"/>
        <color rgb="FF000000"/>
        <rFont val="Calibri"/>
      </rPr>
      <t>!</t>
    </r>
    <r>
      <rPr>
        <sz val="11"/>
        <color rgb="FF000000"/>
        <rFont val="Calibri"/>
      </rPr>
      <t xml:space="preserve">
</t>
    </r>
    <r>
      <rPr>
        <sz val="11"/>
        <color rgb="FF000000"/>
        <rFont val="Calibri"/>
      </rPr>
      <t>management telnet</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idle-timeout 0</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login default local</t>
    </r>
    <r>
      <rPr>
        <sz val="11"/>
        <color rgb="FF000000"/>
        <rFont val="Calibri"/>
      </rPr>
      <t xml:space="preserve">
</t>
    </r>
    <r>
      <rPr>
        <sz val="11"/>
        <color rgb="FF000000"/>
        <rFont val="Calibri"/>
      </rPr>
      <t>no aaa authentication login console</t>
    </r>
    <r>
      <rPr>
        <sz val="11"/>
        <color rgb="FF000000"/>
        <rFont val="Calibri"/>
      </rPr>
      <t xml:space="preserve">
</t>
    </r>
    <r>
      <rPr>
        <sz val="11"/>
        <color rgb="FF000000"/>
        <rFont val="Calibri"/>
      </rPr>
      <t>aaa authentication enable default local</t>
    </r>
    <r>
      <rPr>
        <sz val="11"/>
        <color rgb="FF000000"/>
        <rFont val="Calibri"/>
      </rPr>
      <t xml:space="preserve">
</t>
    </r>
    <r>
      <rPr>
        <sz val="11"/>
        <color rgb="FF000000"/>
        <rFont val="Calibri"/>
      </rPr>
      <t>no aaa authorization console</t>
    </r>
    <r>
      <rPr>
        <sz val="11"/>
        <color rgb="FF000000"/>
        <rFont val="Calibri"/>
      </rPr>
      <t xml:space="preserve">
</t>
    </r>
    <r>
      <rPr>
        <sz val="11"/>
        <color rgb="FF000000"/>
        <rFont val="Calibri"/>
      </rPr>
      <t>no aaa authorization exec default</t>
    </r>
    <r>
      <rPr>
        <sz val="11"/>
        <color rgb="FF000000"/>
        <rFont val="Calibri"/>
      </rPr>
      <t xml:space="preserve">
</t>
    </r>
    <r>
      <rPr>
        <sz val="11"/>
        <color rgb="FF000000"/>
        <rFont val="Calibri"/>
      </rPr>
      <t>no aaa authorization commands all default</t>
    </r>
    <r>
      <rPr>
        <sz val="11"/>
        <color rgb="FF000000"/>
        <rFont val="Calibri"/>
      </rPr>
      <t xml:space="preserve">
</t>
    </r>
    <r>
      <rPr>
        <sz val="11"/>
        <color rgb="FF000000"/>
        <rFont val="Calibri"/>
      </rPr>
      <t>aaa authorization config-commands</t>
    </r>
    <r>
      <rPr>
        <sz val="11"/>
        <color rgb="FF000000"/>
        <rFont val="Calibri"/>
      </rPr>
      <t xml:space="preserve">
</t>
    </r>
    <r>
      <rPr>
        <sz val="11"/>
        <color rgb="FF000000"/>
        <rFont val="Calibri"/>
      </rPr>
      <t>no aaa accounting exec console</t>
    </r>
    <r>
      <rPr>
        <sz val="11"/>
        <color rgb="FF000000"/>
        <rFont val="Calibri"/>
      </rPr>
      <t xml:space="preserve">
</t>
    </r>
    <r>
      <rPr>
        <sz val="11"/>
        <color rgb="FF000000"/>
        <rFont val="Calibri"/>
      </rPr>
      <t>no aaa accounting commands all console</t>
    </r>
    <r>
      <rPr>
        <sz val="11"/>
        <color rgb="FF000000"/>
        <rFont val="Calibri"/>
      </rPr>
      <t xml:space="preserve">
</t>
    </r>
    <r>
      <rPr>
        <sz val="11"/>
        <color rgb="FF000000"/>
        <rFont val="Calibri"/>
      </rPr>
      <t>no aaa accounting exec default</t>
    </r>
    <r>
      <rPr>
        <sz val="11"/>
        <color rgb="FF000000"/>
        <rFont val="Calibri"/>
      </rPr>
      <t xml:space="preserve">
</t>
    </r>
    <r>
      <rPr>
        <sz val="11"/>
        <color rgb="FF000000"/>
        <rFont val="Calibri"/>
      </rPr>
      <t>no aaa accounting commands all default</t>
    </r>
    <r>
      <rPr>
        <sz val="11"/>
        <color rgb="FF000000"/>
        <rFont val="Calibri"/>
      </rPr>
      <t xml:space="preserve">
</t>
    </r>
    <r>
      <rPr>
        <sz val="11"/>
        <color rgb="FF000000"/>
        <rFont val="Calibri"/>
      </rPr>
      <t>!</t>
    </r>
    <r>
      <rPr>
        <sz val="11"/>
        <color rgb="FF000000"/>
        <rFont val="Calibri"/>
      </rPr>
      <t xml:space="preserve">
</t>
    </r>
    <r>
      <rPr>
        <sz val="11"/>
        <color rgb="FF000000"/>
        <rFont val="Calibri"/>
      </rPr>
      <t>no enable secret</t>
    </r>
    <r>
      <rPr>
        <sz val="11"/>
        <color rgb="FF000000"/>
        <rFont val="Calibri"/>
      </rPr>
      <t xml:space="preserve">
</t>
    </r>
    <r>
      <rPr>
        <sz val="11"/>
        <color rgb="FF000000"/>
        <rFont val="Calibri"/>
      </rPr>
      <t>no aaa root</t>
    </r>
    <r>
      <rPr>
        <sz val="11"/>
        <color rgb="FF000000"/>
        <rFont val="Calibri"/>
      </rPr>
      <t xml:space="preserve">
</t>
    </r>
    <r>
      <rPr>
        <sz val="11"/>
        <color rgb="FF000000"/>
        <rFont val="Calibri"/>
      </rPr>
      <t>no aaa authentication policy local allow-nopassword-remote-login</t>
    </r>
    <r>
      <rPr>
        <sz val="11"/>
        <color rgb="FF000000"/>
        <rFont val="Calibri"/>
      </rPr>
      <t xml:space="preserve">
</t>
    </r>
    <r>
      <rPr>
        <sz val="11"/>
        <color rgb="FF000000"/>
        <rFont val="Calibri"/>
      </rPr>
      <t>!</t>
    </r>
    <r>
      <rPr>
        <sz val="11"/>
        <color rgb="FF000000"/>
        <rFont val="Calibri"/>
      </rPr>
      <t xml:space="preserve">
</t>
    </r>
    <r>
      <rPr>
        <sz val="11"/>
        <color rgb="FF000000"/>
        <rFont val="Calibri"/>
      </rPr>
      <t>username admin privilege 1 nopassword</t>
    </r>
    <r>
      <rPr>
        <sz val="11"/>
        <color rgb="FF000000"/>
        <rFont val="Calibri"/>
      </rPr>
      <t xml:space="preserve">
</t>
    </r>
    <r>
      <rPr>
        <sz val="11"/>
        <color rgb="FF000000"/>
        <rFont val="Calibri"/>
      </rPr>
      <t>!</t>
    </r>
    <r>
      <rPr>
        <sz val="11"/>
        <color rgb="FF000000"/>
        <rFont val="Calibri"/>
      </rPr>
      <t xml:space="preserve">
</t>
    </r>
    <r>
      <rPr>
        <sz val="11"/>
        <color rgb="FF000000"/>
        <rFont val="Calibri"/>
      </rPr>
      <t>no radius-server key</t>
    </r>
    <r>
      <rPr>
        <sz val="11"/>
        <color rgb="FF000000"/>
        <rFont val="Calibri"/>
      </rPr>
      <t xml:space="preserve">
</t>
    </r>
    <r>
      <rPr>
        <sz val="11"/>
        <color rgb="FF000000"/>
        <rFont val="Calibri"/>
      </rPr>
      <t>radius-server timeout 5</t>
    </r>
    <r>
      <rPr>
        <sz val="11"/>
        <color rgb="FF000000"/>
        <rFont val="Calibri"/>
      </rPr>
      <t xml:space="preserve">
</t>
    </r>
    <r>
      <rPr>
        <sz val="11"/>
        <color rgb="FF000000"/>
        <rFont val="Calibri"/>
      </rPr>
      <t>radius-server retransmit 3</t>
    </r>
    <r>
      <rPr>
        <sz val="11"/>
        <color rgb="FF000000"/>
        <rFont val="Calibri"/>
      </rPr>
      <t xml:space="preserve">
</t>
    </r>
    <r>
      <rPr>
        <sz val="11"/>
        <color rgb="FF000000"/>
        <rFont val="Calibri"/>
      </rPr>
      <t>no radius-server deadtime</t>
    </r>
    <r>
      <rPr>
        <sz val="11"/>
        <color rgb="FF000000"/>
        <rFont val="Calibri"/>
      </rPr>
      <t xml:space="preserve">
</t>
    </r>
    <r>
      <rPr>
        <sz val="11"/>
        <color rgb="FF000000"/>
        <rFont val="Calibri"/>
      </rPr>
      <t>!</t>
    </r>
    <r>
      <rPr>
        <sz val="11"/>
        <color rgb="FF000000"/>
        <rFont val="Calibri"/>
      </rPr>
      <t xml:space="preserve">
</t>
    </r>
    <r>
      <rPr>
        <sz val="11"/>
        <color rgb="FF000000"/>
        <rFont val="Calibri"/>
      </rPr>
      <t>no snmp-server engineID local</t>
    </r>
    <r>
      <rPr>
        <sz val="11"/>
        <color rgb="FF000000"/>
        <rFont val="Calibri"/>
      </rPr>
      <t xml:space="preserve">
</t>
    </r>
    <r>
      <rPr>
        <sz val="11"/>
        <color rgb="FF000000"/>
        <rFont val="Calibri"/>
      </rPr>
      <t>no snmp-server chassis-id</t>
    </r>
    <r>
      <rPr>
        <sz val="11"/>
        <color rgb="FF000000"/>
        <rFont val="Calibri"/>
      </rPr>
      <t xml:space="preserve">
</t>
    </r>
    <r>
      <rPr>
        <sz val="11"/>
        <color rgb="FF000000"/>
        <rFont val="Calibri"/>
      </rPr>
      <t>no snmp-server contact</t>
    </r>
    <r>
      <rPr>
        <sz val="11"/>
        <color rgb="FF000000"/>
        <rFont val="Calibri"/>
      </rPr>
      <t xml:space="preserve">
</t>
    </r>
    <r>
      <rPr>
        <sz val="11"/>
        <color rgb="FF000000"/>
        <rFont val="Calibri"/>
      </rPr>
      <t>no snmp-server location</t>
    </r>
    <r>
      <rPr>
        <sz val="11"/>
        <color rgb="FF000000"/>
        <rFont val="Calibri"/>
      </rPr>
      <t xml:space="preserve">
</t>
    </r>
    <r>
      <rPr>
        <sz val="11"/>
        <color rgb="FF000000"/>
        <rFont val="Calibri"/>
      </rPr>
      <t>no snmp-server source-interface</t>
    </r>
    <r>
      <rPr>
        <sz val="11"/>
        <color rgb="FF000000"/>
        <rFont val="Calibri"/>
      </rPr>
      <t xml:space="preserve">
</t>
    </r>
    <r>
      <rPr>
        <sz val="11"/>
        <color rgb="FF000000"/>
        <rFont val="Calibri"/>
      </rPr>
      <t>snmp-server enable traps</t>
    </r>
    <r>
      <rPr>
        <sz val="11"/>
        <color rgb="FF000000"/>
        <rFont val="Calibri"/>
      </rPr>
      <t xml:space="preserve">
</t>
    </r>
    <r>
      <rPr>
        <sz val="11"/>
        <color rgb="FF000000"/>
        <rFont val="Calibri"/>
      </rPr>
      <t>default snmp-server enable traps entity</t>
    </r>
    <r>
      <rPr>
        <sz val="11"/>
        <color rgb="FF000000"/>
        <rFont val="Calibri"/>
      </rPr>
      <t xml:space="preserve">
</t>
    </r>
    <r>
      <rPr>
        <sz val="11"/>
        <color rgb="FF000000"/>
        <rFont val="Calibri"/>
      </rPr>
      <t>default snmp-server enable traps lldp</t>
    </r>
    <r>
      <rPr>
        <sz val="11"/>
        <color rgb="FF000000"/>
        <rFont val="Calibri"/>
      </rPr>
      <t xml:space="preserve">
</t>
    </r>
    <r>
      <rPr>
        <sz val="11"/>
        <color rgb="FF000000"/>
        <rFont val="Calibri"/>
      </rPr>
      <t>default snmp-server enable traps snmp</t>
    </r>
    <r>
      <rPr>
        <sz val="11"/>
        <color rgb="FF000000"/>
        <rFont val="Calibri"/>
      </rPr>
      <t xml:space="preserve">
</t>
    </r>
    <r>
      <rPr>
        <sz val="11"/>
        <color rgb="FF000000"/>
        <rFont val="Calibri"/>
      </rPr>
      <t>default snmp-server enable traps spanning-tree</t>
    </r>
    <r>
      <rPr>
        <sz val="11"/>
        <color rgb="FF000000"/>
        <rFont val="Calibri"/>
      </rPr>
      <t xml:space="preserve">
</t>
    </r>
    <r>
      <rPr>
        <sz val="11"/>
        <color rgb="FF000000"/>
        <rFont val="Calibri"/>
      </rPr>
      <t>default snmp-server enable traps test</t>
    </r>
    <r>
      <rPr>
        <sz val="11"/>
        <color rgb="FF000000"/>
        <rFont val="Calibri"/>
      </rPr>
      <t xml:space="preserve">
</t>
    </r>
    <r>
      <rPr>
        <sz val="11"/>
        <color rgb="FF000000"/>
        <rFont val="Calibri"/>
      </rPr>
      <t>!</t>
    </r>
    <r>
      <rPr>
        <sz val="11"/>
        <color rgb="FF000000"/>
        <rFont val="Calibri"/>
      </rPr>
      <t xml:space="preserve">
</t>
    </r>
    <r>
      <rPr>
        <sz val="11"/>
        <color rgb="FF000000"/>
        <rFont val="Calibri"/>
      </rPr>
      <t>spanning-tree mode mstp</t>
    </r>
    <r>
      <rPr>
        <sz val="11"/>
        <color rgb="FF000000"/>
        <rFont val="Calibri"/>
      </rPr>
      <t xml:space="preserve">
</t>
    </r>
    <r>
      <rPr>
        <sz val="11"/>
        <color rgb="FF000000"/>
        <rFont val="Calibri"/>
      </rPr>
      <t>spanning-tree max-age 20</t>
    </r>
    <r>
      <rPr>
        <sz val="11"/>
        <color rgb="FF000000"/>
        <rFont val="Calibri"/>
      </rPr>
      <t xml:space="preserve">
</t>
    </r>
    <r>
      <rPr>
        <sz val="11"/>
        <color rgb="FF000000"/>
        <rFont val="Calibri"/>
      </rPr>
      <t>spanning-tree forward-time 15</t>
    </r>
    <r>
      <rPr>
        <sz val="11"/>
        <color rgb="FF000000"/>
        <rFont val="Calibri"/>
      </rPr>
      <t xml:space="preserve">
</t>
    </r>
    <r>
      <rPr>
        <sz val="11"/>
        <color rgb="FF000000"/>
        <rFont val="Calibri"/>
      </rPr>
      <t>spanning-tree transmit hold-count 6</t>
    </r>
    <r>
      <rPr>
        <sz val="11"/>
        <color rgb="FF000000"/>
        <rFont val="Calibri"/>
      </rPr>
      <t xml:space="preserve">
</t>
    </r>
    <r>
      <rPr>
        <sz val="11"/>
        <color rgb="FF000000"/>
        <rFont val="Calibri"/>
      </rPr>
      <t>spanning-tree max-hops 20</t>
    </r>
    <r>
      <rPr>
        <sz val="11"/>
        <color rgb="FF000000"/>
        <rFont val="Calibri"/>
      </rPr>
      <t xml:space="preserve">
</t>
    </r>
    <r>
      <rPr>
        <sz val="11"/>
        <color rgb="FF000000"/>
        <rFont val="Calibri"/>
      </rPr>
      <t>no spanning-tree portfast bpduguard default</t>
    </r>
    <r>
      <rPr>
        <sz val="11"/>
        <color rgb="FF000000"/>
        <rFont val="Calibri"/>
      </rPr>
      <t xml:space="preserve">
</t>
    </r>
    <r>
      <rPr>
        <sz val="11"/>
        <color rgb="FF000000"/>
        <rFont val="Calibri"/>
      </rPr>
      <t>no spanning-tree loopguard default</t>
    </r>
    <r>
      <rPr>
        <sz val="11"/>
        <color rgb="FF000000"/>
        <rFont val="Calibri"/>
      </rPr>
      <t xml:space="preserve">
</t>
    </r>
    <r>
      <rPr>
        <sz val="11"/>
        <color rgb="FF000000"/>
        <rFont val="Calibri"/>
      </rPr>
      <t>spanning-tree bpduguard rate-limit default</t>
    </r>
    <r>
      <rPr>
        <sz val="11"/>
        <color rgb="FF000000"/>
        <rFont val="Calibri"/>
      </rPr>
      <t xml:space="preserve">
</t>
    </r>
    <r>
      <rPr>
        <sz val="11"/>
        <color rgb="FF000000"/>
        <rFont val="Calibri"/>
      </rPr>
      <t>spanning-tree mst 0 priority 32768</t>
    </r>
    <r>
      <rPr>
        <sz val="11"/>
        <color rgb="FF000000"/>
        <rFont val="Calibri"/>
      </rPr>
      <t xml:space="preserve">
</t>
    </r>
    <r>
      <rPr>
        <sz val="11"/>
        <color rgb="FF000000"/>
        <rFont val="Calibri"/>
      </rPr>
      <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ip access-group default-control-plane-acl in</t>
    </r>
    <r>
      <rPr>
        <sz val="11"/>
        <color rgb="FF000000"/>
        <rFont val="Calibri"/>
      </rPr>
      <t xml:space="preserve">
</t>
    </r>
    <r>
      <rPr>
        <sz val="11"/>
        <color rgb="FF000000"/>
        <rFont val="Calibri"/>
      </rPr>
      <t>!</t>
    </r>
    <r>
      <rPr>
        <sz val="11"/>
        <color rgb="FF000000"/>
        <rFont val="Calibri"/>
      </rPr>
      <t xml:space="preserve">
</t>
    </r>
    <r>
      <rPr>
        <sz val="11"/>
        <color rgb="FF000000"/>
        <rFont val="Calibri"/>
      </rPr>
      <t>no tacacs-server key</t>
    </r>
    <r>
      <rPr>
        <sz val="11"/>
        <color rgb="FF000000"/>
        <rFont val="Calibri"/>
      </rPr>
      <t xml:space="preserve">
</t>
    </r>
    <r>
      <rPr>
        <sz val="11"/>
        <color rgb="FF000000"/>
        <rFont val="Calibri"/>
      </rPr>
      <t>tacacs-server timeout 5</t>
    </r>
    <r>
      <rPr>
        <sz val="11"/>
        <color rgb="FF000000"/>
        <rFont val="Calibri"/>
      </rPr>
      <t xml:space="preserve">
</t>
    </r>
    <r>
      <rPr>
        <sz val="11"/>
        <color rgb="FF000000"/>
        <rFont val="Calibri"/>
      </rPr>
      <t>!</t>
    </r>
    <r>
      <rPr>
        <sz val="11"/>
        <color rgb="FF000000"/>
        <rFont val="Calibri"/>
      </rPr>
      <t xml:space="preserve">
</t>
    </r>
    <r>
      <rPr>
        <sz val="11"/>
        <color rgb="FF000000"/>
        <rFont val="Calibri"/>
      </rPr>
      <t>no banner login</t>
    </r>
    <r>
      <rPr>
        <sz val="11"/>
        <color rgb="FF000000"/>
        <rFont val="Calibri"/>
      </rPr>
      <t xml:space="preserve">
</t>
    </r>
    <r>
      <rPr>
        <sz val="11"/>
        <color rgb="FF000000"/>
        <rFont val="Calibri"/>
      </rPr>
      <t>no banner motd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only SSH is enabled by default. All cleartext protocols (telnet, SNMP) are disabled by default.</t>
    </r>
    <r>
      <rPr>
        <sz val="11"/>
        <color rgb="FF000000"/>
        <rFont val="Calibri"/>
      </rPr>
      <t xml:space="preserve">
</t>
    </r>
    <r>
      <rPr>
        <sz val="11"/>
        <color rgb="FF000000"/>
        <rFont val="Calibri"/>
      </rPr>
      <t>If unnecessary services and functions are enabled on the Arista router, this is a finding.</t>
    </r>
  </si>
  <si>
    <t>V-256010</t>
  </si>
  <si>
    <r>
      <rPr>
        <sz val="11"/>
        <rFont val="Calibri"/>
      </rPr>
      <t>The Arista router must be configured to authenticate all routing protocol messages using NIST-validated FIPS 198-1 message authentication code algorithm.</t>
    </r>
  </si>
  <si>
    <r>
      <rPr>
        <sz val="11"/>
        <color rgb="FF000000"/>
        <rFont val="Calibri"/>
      </rPr>
      <t>Configure routing protocol authentication to use a NIST-validated FIPS 198-1 message authentication code algorithm.</t>
    </r>
    <r>
      <rPr>
        <sz val="11"/>
        <color rgb="FF000000"/>
        <rFont val="Calibri"/>
      </rPr>
      <t xml:space="preserve">
</t>
    </r>
    <r>
      <rPr>
        <sz val="11"/>
        <color rgb="FF000000"/>
        <rFont val="Calibri"/>
      </rPr>
      <t>OSPFv2:</t>
    </r>
    <r>
      <rPr>
        <sz val="11"/>
        <color rgb="FF000000"/>
        <rFont val="Calibri"/>
      </rPr>
      <t xml:space="preserve">
</t>
    </r>
    <r>
      <rPr>
        <sz val="11"/>
        <color rgb="FF000000"/>
        <rFont val="Calibri"/>
      </rPr>
      <t>router(config)#interface Eth12</t>
    </r>
    <r>
      <rPr>
        <sz val="11"/>
        <color rgb="FF000000"/>
        <rFont val="Calibri"/>
      </rPr>
      <t xml:space="preserve">
</t>
    </r>
    <r>
      <rPr>
        <sz val="11"/>
        <color rgb="FF000000"/>
        <rFont val="Calibri"/>
      </rPr>
      <t>router(config-int-Eth12)#ip ospf authentication message-digest</t>
    </r>
    <r>
      <rPr>
        <sz val="11"/>
        <color rgb="FF000000"/>
        <rFont val="Calibri"/>
      </rPr>
      <t xml:space="preserve">
</t>
    </r>
    <r>
      <rPr>
        <sz val="11"/>
        <color rgb="FF000000"/>
        <rFont val="Calibri"/>
      </rPr>
      <t>router(config-int-Eth12)#ip ospf message-digest-key 23 sha256 0 arista123</t>
    </r>
    <r>
      <rPr>
        <sz val="11"/>
        <color rgb="FF000000"/>
        <rFont val="Calibri"/>
      </rPr>
      <t xml:space="preserve">
</t>
    </r>
    <r>
      <rPr>
        <sz val="11"/>
        <color rgb="FF000000"/>
        <rFont val="Calibri"/>
      </rPr>
      <t>BGP:</t>
    </r>
    <r>
      <rPr>
        <sz val="11"/>
        <color rgb="FF000000"/>
        <rFont val="Calibri"/>
      </rPr>
      <t xml:space="preserve">
</t>
    </r>
    <r>
      <rPr>
        <sz val="11"/>
        <color rgb="FF000000"/>
        <rFont val="Calibri"/>
      </rPr>
      <t>Step 1: The Arista router must configure the system clock, which will affect the valid key for a given profile and should be used with caution.</t>
    </r>
    <r>
      <rPr>
        <sz val="11"/>
        <color rgb="FF000000"/>
        <rFont val="Calibri"/>
      </rPr>
      <t xml:space="preserve">
</t>
    </r>
    <r>
      <rPr>
        <sz val="11"/>
        <color rgb="FF000000"/>
        <rFont val="Calibri"/>
      </rPr>
      <t>router(config)#clock set hh:mm:ss  Current time</t>
    </r>
    <r>
      <rPr>
        <sz val="11"/>
        <color rgb="FF000000"/>
        <rFont val="Calibri"/>
      </rPr>
      <t xml:space="preserve">
</t>
    </r>
    <r>
      <rPr>
        <sz val="11"/>
        <color rgb="FF000000"/>
        <rFont val="Calibri"/>
      </rPr>
      <t>Step 2: The Arista router must be configured for management security profile &lt;profile_name&gt; and keys for BGP neighbor sessions.</t>
    </r>
    <r>
      <rPr>
        <sz val="11"/>
        <color rgb="FF000000"/>
        <rFont val="Calibri"/>
      </rPr>
      <t xml:space="preserve">
</t>
    </r>
    <r>
      <rPr>
        <sz val="11"/>
        <color rgb="FF000000"/>
        <rFont val="Calibri"/>
      </rPr>
      <t>router(config)#management security</t>
    </r>
    <r>
      <rPr>
        <sz val="11"/>
        <color rgb="FF000000"/>
        <rFont val="Calibri"/>
      </rPr>
      <t xml:space="preserve">
</t>
    </r>
    <r>
      <rPr>
        <sz val="11"/>
        <color rgb="FF000000"/>
        <rFont val="Calibri"/>
      </rPr>
      <t>router(config-man-sec)#session shared-secret profile BGP-SHA</t>
    </r>
    <r>
      <rPr>
        <sz val="11"/>
        <color rgb="FF000000"/>
        <rFont val="Calibri"/>
      </rPr>
      <t xml:space="preserve">
</t>
    </r>
    <r>
      <rPr>
        <sz val="11"/>
        <color rgb="FF000000"/>
        <rFont val="Calibri"/>
      </rPr>
      <t>router(config-man-sec-sh-sec-profile-BGP-SHA)#secret 5 password1 2022-10-05 14:34:01 2022–12-05 14:34:01</t>
    </r>
    <r>
      <rPr>
        <sz val="11"/>
        <color rgb="FF000000"/>
        <rFont val="Calibri"/>
      </rPr>
      <t xml:space="preserve">
</t>
    </r>
    <r>
      <rPr>
        <sz val="11"/>
        <color rgb="FF000000"/>
        <rFont val="Calibri"/>
      </rPr>
      <t>router(config-man-sec-sh-sec-profile-BGP-SHA)#secret 10 password2 2022-12-05 14:34:01 2023-03-05 14:34:01</t>
    </r>
    <r>
      <rPr>
        <sz val="11"/>
        <color rgb="FF000000"/>
        <rFont val="Calibri"/>
      </rPr>
      <t xml:space="preserve">
</t>
    </r>
    <r>
      <rPr>
        <sz val="11"/>
        <color rgb="FF000000"/>
        <rFont val="Calibri"/>
      </rPr>
      <t>router(config-man-sec-sh-sec-profile-BGP-SHA)#secret 15 password3 2023-10-05 14:34:01 &lt;not to exceed 180 days&gt;</t>
    </r>
    <r>
      <rPr>
        <sz val="11"/>
        <color rgb="FF000000"/>
        <rFont val="Calibri"/>
      </rPr>
      <t xml:space="preserve">
</t>
    </r>
    <r>
      <rPr>
        <sz val="11"/>
        <color rgb="FF000000"/>
        <rFont val="Calibri"/>
      </rPr>
      <t>Step 3: The Arista router must configure the BGP Neighbor to select the profile for use in TCP AO.</t>
    </r>
    <r>
      <rPr>
        <sz val="11"/>
        <color rgb="FF000000"/>
        <rFont val="Calibri"/>
      </rPr>
      <t xml:space="preserve">
</t>
    </r>
    <r>
      <rPr>
        <sz val="11"/>
        <color rgb="FF000000"/>
        <rFont val="Calibri"/>
      </rPr>
      <t>router(config)#router bgp 65000</t>
    </r>
    <r>
      <rPr>
        <sz val="11"/>
        <color rgb="FF000000"/>
        <rFont val="Calibri"/>
      </rPr>
      <t xml:space="preserve">
</t>
    </r>
    <r>
      <rPr>
        <sz val="11"/>
        <color rgb="FF000000"/>
        <rFont val="Calibri"/>
      </rPr>
      <t>router(config-router-bgp)#neighbor 2.2.2.2 password shared-secret profile BGP-SHA1 algorithm aes-128-cmac-96</t>
    </r>
    <r>
      <rPr>
        <sz val="11"/>
        <color rgb="FF000000"/>
        <rFont val="Calibri"/>
      </rPr>
      <t xml:space="preserve">
</t>
    </r>
    <r>
      <rPr>
        <sz val="11"/>
        <color rgb="FF000000"/>
        <rFont val="Calibri"/>
      </rPr>
      <t>router(config-router-bgp)#exit</t>
    </r>
    <r>
      <rPr>
        <sz val="11"/>
        <color rgb="FF000000"/>
        <rFont val="Calibri"/>
      </rPr>
      <t xml:space="preserve">
</t>
    </r>
    <r>
      <rPr>
        <sz val="11"/>
        <color rgb="FF000000"/>
        <rFont val="Calibri"/>
      </rPr>
      <t>router(config)#write memory</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</si>
  <si>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Since MD5 is vulnerable to "birthday" attacks and may be compromised, routing protocol authentication must use FIPS 198-1 validated algorithms and modules to encrypt the authentication key. 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r>
      <rPr>
        <sz val="11"/>
        <color rgb="FF000000"/>
        <rFont val="Calibri"/>
      </rPr>
      <t xml:space="preserve">
</t>
    </r>
    <r>
      <rPr>
        <sz val="11"/>
        <color rgb="FF000000"/>
        <rFont val="Calibri"/>
      </rPr>
      <t>Satisfies: SRG-NET-000168-RTR-000077, SRG-NET-000168-RTR-000078</t>
    </r>
  </si>
  <si>
    <r>
      <rPr>
        <sz val="11"/>
        <color rgb="FF000000"/>
        <rFont val="Calibri"/>
      </rPr>
      <t>Review the Arista router configuration to verify it is using a NIST-validated FIPS 198-1 message authentication code algorithm to authenticate routing protocol messages.</t>
    </r>
    <r>
      <rPr>
        <sz val="11"/>
        <color rgb="FF000000"/>
        <rFont val="Calibri"/>
      </rPr>
      <t xml:space="preserve">
</t>
    </r>
    <r>
      <rPr>
        <sz val="11"/>
        <color rgb="FF000000"/>
        <rFont val="Calibri"/>
      </rPr>
      <t>OSPFv2 Example:</t>
    </r>
    <r>
      <rPr>
        <sz val="11"/>
        <color rgb="FF000000"/>
        <rFont val="Calibri"/>
      </rPr>
      <t xml:space="preserve">
</t>
    </r>
    <r>
      <rPr>
        <sz val="11"/>
        <color rgb="FF000000"/>
        <rFont val="Calibri"/>
      </rPr>
      <t>Verify the Message-Digest authentication configuration on the interface for OSPF with the following command:</t>
    </r>
    <r>
      <rPr>
        <sz val="11"/>
        <color rgb="FF000000"/>
        <rFont val="Calibri"/>
      </rPr>
      <t xml:space="preserve">
</t>
    </r>
    <r>
      <rPr>
        <sz val="11"/>
        <color rgb="FF000000"/>
        <rFont val="Calibri"/>
      </rPr>
      <t>sh run int ethernet YY</t>
    </r>
    <r>
      <rPr>
        <sz val="11"/>
        <color rgb="FF000000"/>
        <rFont val="Calibri"/>
      </rPr>
      <t xml:space="preserve">
</t>
    </r>
    <r>
      <rPr>
        <sz val="11"/>
        <color rgb="FF000000"/>
        <rFont val="Calibri"/>
      </rPr>
      <t>interface Eth12</t>
    </r>
    <r>
      <rPr>
        <sz val="11"/>
        <color rgb="FF000000"/>
        <rFont val="Calibri"/>
      </rPr>
      <t xml:space="preserve">
</t>
    </r>
    <r>
      <rPr>
        <sz val="11"/>
        <color rgb="FF000000"/>
        <rFont val="Calibri"/>
      </rPr>
      <t xml:space="preserve"> ip ospf authentication message-digest</t>
    </r>
    <r>
      <rPr>
        <sz val="11"/>
        <color rgb="FF000000"/>
        <rFont val="Calibri"/>
      </rPr>
      <t xml:space="preserve">
</t>
    </r>
    <r>
      <rPr>
        <sz val="11"/>
        <color rgb="FF000000"/>
        <rFont val="Calibri"/>
      </rPr>
      <t xml:space="preserve"> ip ospf message-digest-key 23 sha256 0 arista123</t>
    </r>
    <r>
      <rPr>
        <sz val="11"/>
        <color rgb="FF000000"/>
        <rFont val="Calibri"/>
      </rPr>
      <t xml:space="preserve">
</t>
    </r>
    <r>
      <rPr>
        <sz val="11"/>
        <color rgb="FF000000"/>
        <rFont val="Calibri"/>
      </rPr>
      <t>If MD5 is present in the output, this is a finding.</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Step 1: Arista router must verify the system clock is set to the correct date/time zone and clock source as this will affect the key lifetimes.</t>
    </r>
    <r>
      <rPr>
        <sz val="11"/>
        <color rgb="FF000000"/>
        <rFont val="Calibri"/>
      </rPr>
      <t xml:space="preserve">
</t>
    </r>
    <r>
      <rPr>
        <sz val="11"/>
        <color rgb="FF000000"/>
        <rFont val="Calibri"/>
      </rPr>
      <t>router#show clock</t>
    </r>
    <r>
      <rPr>
        <sz val="11"/>
        <color rgb="FF000000"/>
        <rFont val="Calibri"/>
      </rPr>
      <t xml:space="preserve">
</t>
    </r>
    <r>
      <rPr>
        <sz val="11"/>
        <color rgb="FF000000"/>
        <rFont val="Calibri"/>
      </rPr>
      <t>Wed Oct 5 14:25:53 2022</t>
    </r>
    <r>
      <rPr>
        <sz val="11"/>
        <color rgb="FF000000"/>
        <rFont val="Calibri"/>
      </rPr>
      <t xml:space="preserve">
</t>
    </r>
    <r>
      <rPr>
        <sz val="11"/>
        <color rgb="FF000000"/>
        <rFont val="Calibri"/>
      </rPr>
      <t>Timezone: US/Pacific</t>
    </r>
    <r>
      <rPr>
        <sz val="11"/>
        <color rgb="FF000000"/>
        <rFont val="Calibri"/>
      </rPr>
      <t xml:space="preserve">
</t>
    </r>
    <r>
      <rPr>
        <sz val="11"/>
        <color rgb="FF000000"/>
        <rFont val="Calibri"/>
      </rPr>
      <t>Clock source: NTP server (192.168.10.25)</t>
    </r>
    <r>
      <rPr>
        <sz val="11"/>
        <color rgb="FF000000"/>
        <rFont val="Calibri"/>
      </rPr>
      <t xml:space="preserve">
</t>
    </r>
    <r>
      <rPr>
        <sz val="11"/>
        <color rgb="FF000000"/>
        <rFont val="Calibri"/>
      </rPr>
      <t xml:space="preserve">If the clock is incorrect, this is a finding. </t>
    </r>
    <r>
      <rPr>
        <sz val="11"/>
        <color rgb="FF000000"/>
        <rFont val="Calibri"/>
      </rPr>
      <t xml:space="preserve">
</t>
    </r>
    <r>
      <rPr>
        <sz val="11"/>
        <color rgb="FF000000"/>
        <rFont val="Calibri"/>
      </rPr>
      <t>Step 2: Arista router must verify the management security profile is configured and the session shared-secrets Lifetime durations are specified for the required rotation order and must not exceed 180 days.</t>
    </r>
    <r>
      <rPr>
        <sz val="11"/>
        <color rgb="FF000000"/>
        <rFont val="Calibri"/>
      </rPr>
      <t xml:space="preserve">
</t>
    </r>
    <r>
      <rPr>
        <sz val="11"/>
        <color rgb="FF000000"/>
        <rFont val="Calibri"/>
      </rPr>
      <t>router#sh man sec session shared-secret profile BGP-SHA1</t>
    </r>
    <r>
      <rPr>
        <sz val="11"/>
        <color rgb="FF000000"/>
        <rFont val="Calibri"/>
      </rPr>
      <t xml:space="preserve">
</t>
    </r>
    <r>
      <rPr>
        <sz val="11"/>
        <color rgb="FF000000"/>
        <rFont val="Calibri"/>
      </rPr>
      <t>Profile: BGP-SHA1</t>
    </r>
    <r>
      <rPr>
        <sz val="11"/>
        <color rgb="FF000000"/>
        <rFont val="Calibri"/>
      </rPr>
      <t xml:space="preserve">
</t>
    </r>
    <r>
      <rPr>
        <sz val="11"/>
        <color rgb="FF000000"/>
        <rFont val="Calibri"/>
      </rPr>
      <t>Current receive secret: ID: 5, Expires: December 05 2022, 14:34 UTC</t>
    </r>
    <r>
      <rPr>
        <sz val="11"/>
        <color rgb="FF000000"/>
        <rFont val="Calibri"/>
      </rPr>
      <t xml:space="preserve">
</t>
    </r>
    <r>
      <rPr>
        <sz val="11"/>
        <color rgb="FF000000"/>
        <rFont val="Calibri"/>
      </rPr>
      <t>Current transmit secret: ID: 5, Expires: December 05 2022, 14:34 UTC</t>
    </r>
    <r>
      <rPr>
        <sz val="11"/>
        <color rgb="FF000000"/>
        <rFont val="Calibri"/>
      </rPr>
      <t xml:space="preserve">
</t>
    </r>
    <r>
      <rPr>
        <sz val="11"/>
        <color rgb="FF000000"/>
        <rFont val="Calibri"/>
      </rPr>
      <t>Receive secret rotation order: 5, 10, 15</t>
    </r>
    <r>
      <rPr>
        <sz val="11"/>
        <color rgb="FF000000"/>
        <rFont val="Calibri"/>
      </rPr>
      <t xml:space="preserve">
</t>
    </r>
    <r>
      <rPr>
        <sz val="11"/>
        <color rgb="FF000000"/>
        <rFont val="Calibri"/>
      </rPr>
      <t>Transmit secret rotation order: 5, 10, 15</t>
    </r>
    <r>
      <rPr>
        <sz val="11"/>
        <color rgb="FF000000"/>
        <rFont val="Calibri"/>
      </rPr>
      <t xml:space="preserve">
</t>
    </r>
    <r>
      <rPr>
        <sz val="11"/>
        <color rgb="FF000000"/>
        <rFont val="Calibri"/>
      </rPr>
      <t>Secrets:</t>
    </r>
    <r>
      <rPr>
        <sz val="11"/>
        <color rgb="FF000000"/>
        <rFont val="Calibri"/>
      </rPr>
      <t xml:space="preserve">
</t>
    </r>
    <r>
      <rPr>
        <sz val="11"/>
        <color rgb="FF000000"/>
        <rFont val="Calibri"/>
      </rPr>
      <t xml:space="preserve">   ID 15</t>
    </r>
    <r>
      <rPr>
        <sz val="11"/>
        <color rgb="FF000000"/>
        <rFont val="Calibri"/>
      </rPr>
      <t xml:space="preserve">
</t>
    </r>
    <r>
      <rPr>
        <sz val="11"/>
        <color rgb="FF000000"/>
        <rFont val="Calibri"/>
      </rPr>
      <t xml:space="preserve">      Secret: $1c$rcKS3MQ9sre00iXfxDVMEg==</t>
    </r>
    <r>
      <rPr>
        <sz val="11"/>
        <color rgb="FF000000"/>
        <rFont val="Calibri"/>
      </rPr>
      <t xml:space="preserve">
</t>
    </r>
    <r>
      <rPr>
        <sz val="11"/>
        <color rgb="FF000000"/>
        <rFont val="Calibri"/>
      </rPr>
      <t xml:space="preserve">      Receive lifetime: March 05 2023, 14:34 UTC to infinite</t>
    </r>
    <r>
      <rPr>
        <sz val="11"/>
        <color rgb="FF000000"/>
        <rFont val="Calibri"/>
      </rPr>
      <t xml:space="preserve">
</t>
    </r>
    <r>
      <rPr>
        <sz val="11"/>
        <color rgb="FF000000"/>
        <rFont val="Calibri"/>
      </rPr>
      <t xml:space="preserve">      Transmit lifetime: March 05 2023, 14:34 UTC to infinite</t>
    </r>
    <r>
      <rPr>
        <sz val="11"/>
        <color rgb="FF000000"/>
        <rFont val="Calibri"/>
      </rPr>
      <t xml:space="preserve">
</t>
    </r>
    <r>
      <rPr>
        <sz val="11"/>
        <color rgb="FF000000"/>
        <rFont val="Calibri"/>
      </rPr>
      <t xml:space="preserve">   ID 10</t>
    </r>
    <r>
      <rPr>
        <sz val="11"/>
        <color rgb="FF000000"/>
        <rFont val="Calibri"/>
      </rPr>
      <t xml:space="preserve">
</t>
    </r>
    <r>
      <rPr>
        <sz val="11"/>
        <color rgb="FF000000"/>
        <rFont val="Calibri"/>
      </rPr>
      <t xml:space="preserve">      Secret: $1c$rcKS3MQ9srcBunxwqKkGEw==</t>
    </r>
    <r>
      <rPr>
        <sz val="11"/>
        <color rgb="FF000000"/>
        <rFont val="Calibri"/>
      </rPr>
      <t xml:space="preserve">
</t>
    </r>
    <r>
      <rPr>
        <sz val="11"/>
        <color rgb="FF000000"/>
        <rFont val="Calibri"/>
      </rPr>
      <t xml:space="preserve">      Receive lifetime: December 05 2022, 14:34 UTC to March 05 2023, 14:34 UTC</t>
    </r>
    <r>
      <rPr>
        <sz val="11"/>
        <color rgb="FF000000"/>
        <rFont val="Calibri"/>
      </rPr>
      <t xml:space="preserve">
</t>
    </r>
    <r>
      <rPr>
        <sz val="11"/>
        <color rgb="FF000000"/>
        <rFont val="Calibri"/>
      </rPr>
      <t xml:space="preserve">      Transmit lifetime: December 05 2022, 14:34 UTC to March 05 2023, 14:34 UTC</t>
    </r>
    <r>
      <rPr>
        <sz val="11"/>
        <color rgb="FF000000"/>
        <rFont val="Calibri"/>
      </rPr>
      <t xml:space="preserve">
</t>
    </r>
    <r>
      <rPr>
        <sz val="11"/>
        <color rgb="FF000000"/>
        <rFont val="Calibri"/>
      </rPr>
      <t xml:space="preserve">   ID 5</t>
    </r>
    <r>
      <rPr>
        <sz val="11"/>
        <color rgb="FF000000"/>
        <rFont val="Calibri"/>
      </rPr>
      <t xml:space="preserve">
</t>
    </r>
    <r>
      <rPr>
        <sz val="11"/>
        <color rgb="FF000000"/>
        <rFont val="Calibri"/>
      </rPr>
      <t xml:space="preserve">      Secret: $1c$rcKS3MQ9srd9RAMH9iKmPQ==</t>
    </r>
    <r>
      <rPr>
        <sz val="11"/>
        <color rgb="FF000000"/>
        <rFont val="Calibri"/>
      </rPr>
      <t xml:space="preserve">
</t>
    </r>
    <r>
      <rPr>
        <sz val="11"/>
        <color rgb="FF000000"/>
        <rFont val="Calibri"/>
      </rPr>
      <t xml:space="preserve">      Receive lifetime: October 05 2022, 14:34 UTC to December 05 2022, 14:34 UTC</t>
    </r>
    <r>
      <rPr>
        <sz val="11"/>
        <color rgb="FF000000"/>
        <rFont val="Calibri"/>
      </rPr>
      <t xml:space="preserve">
</t>
    </r>
    <r>
      <rPr>
        <sz val="11"/>
        <color rgb="FF000000"/>
        <rFont val="Calibri"/>
      </rPr>
      <t xml:space="preserve">      Transmit lifetime: October 05 2022, 14:34 UTC to December 05 2022, 14:34 UTC</t>
    </r>
    <r>
      <rPr>
        <sz val="11"/>
        <color rgb="FF000000"/>
        <rFont val="Calibri"/>
      </rPr>
      <t xml:space="preserve">
</t>
    </r>
    <r>
      <rPr>
        <sz val="11"/>
        <color rgb="FF000000"/>
        <rFont val="Calibri"/>
      </rPr>
      <t>If the management security profile is not configured, this is a finding.</t>
    </r>
    <r>
      <rPr>
        <sz val="11"/>
        <color rgb="FF000000"/>
        <rFont val="Calibri"/>
      </rPr>
      <t xml:space="preserve">
</t>
    </r>
    <r>
      <rPr>
        <sz val="11"/>
        <color rgb="FF000000"/>
        <rFont val="Calibri"/>
      </rPr>
      <t>If the key lifetime exceeds 180 days, this is a finding.</t>
    </r>
    <r>
      <rPr>
        <sz val="11"/>
        <color rgb="FF000000"/>
        <rFont val="Calibri"/>
      </rPr>
      <t xml:space="preserve">
</t>
    </r>
    <r>
      <rPr>
        <sz val="11"/>
        <color rgb="FF000000"/>
        <rFont val="Calibri"/>
      </rPr>
      <t>Step 3: Arista router must verify the BGP peer group is configured to use the BGP security profile for the configured BGP neighbor peer. BGP Graceful-restart must be configured in the event the peer restarts to allow TCP resets and prevent clearing of traffic keys. Arista router supports graceful-restart restart-time configuration &lt;1-3600&gt; default [300 seconds].</t>
    </r>
    <r>
      <rPr>
        <sz val="11"/>
        <color rgb="FF000000"/>
        <rFont val="Calibri"/>
      </rPr>
      <t xml:space="preserve">
</t>
    </r>
    <r>
      <rPr>
        <sz val="11"/>
        <color rgb="FF000000"/>
        <rFont val="Calibri"/>
      </rPr>
      <t>show running-config | section bgp 65000</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router-id 10.11.11.11</t>
    </r>
    <r>
      <rPr>
        <sz val="11"/>
        <color rgb="FF000000"/>
        <rFont val="Calibri"/>
      </rPr>
      <t xml:space="preserve">
</t>
    </r>
    <r>
      <rPr>
        <sz val="11"/>
        <color rgb="FF000000"/>
        <rFont val="Calibri"/>
      </rPr>
      <t xml:space="preserve">   graceful-restart restart-time 300</t>
    </r>
    <r>
      <rPr>
        <sz val="11"/>
        <color rgb="FF000000"/>
        <rFont val="Calibri"/>
      </rPr>
      <t xml:space="preserve">
</t>
    </r>
    <r>
      <rPr>
        <sz val="11"/>
        <color rgb="FF000000"/>
        <rFont val="Calibri"/>
      </rPr>
      <t xml:space="preserve">   graceful-restart</t>
    </r>
    <r>
      <rPr>
        <sz val="11"/>
        <color rgb="FF000000"/>
        <rFont val="Calibri"/>
      </rPr>
      <t xml:space="preserve">
</t>
    </r>
    <r>
      <rPr>
        <sz val="11"/>
        <color rgb="FF000000"/>
        <rFont val="Calibri"/>
      </rPr>
      <t xml:space="preserve">   neighbor Peer_Leaf peer group</t>
    </r>
    <r>
      <rPr>
        <sz val="11"/>
        <color rgb="FF000000"/>
        <rFont val="Calibri"/>
      </rPr>
      <t xml:space="preserve">
</t>
    </r>
    <r>
      <rPr>
        <sz val="11"/>
        <color rgb="FF000000"/>
        <rFont val="Calibri"/>
      </rPr>
      <t xml:space="preserve">   neighbor Peer_Leaf remote-as 65000</t>
    </r>
    <r>
      <rPr>
        <sz val="11"/>
        <color rgb="FF000000"/>
        <rFont val="Calibri"/>
      </rPr>
      <t xml:space="preserve">
</t>
    </r>
    <r>
      <rPr>
        <sz val="11"/>
        <color rgb="FF000000"/>
        <rFont val="Calibri"/>
      </rPr>
      <t xml:space="preserve">   neighbor Peer_Leaf next-hop-self</t>
    </r>
    <r>
      <rPr>
        <sz val="11"/>
        <color rgb="FF000000"/>
        <rFont val="Calibri"/>
      </rPr>
      <t xml:space="preserve">
</t>
    </r>
    <r>
      <rPr>
        <sz val="11"/>
        <color rgb="FF000000"/>
        <rFont val="Calibri"/>
      </rPr>
      <t xml:space="preserve">   neighbor Peer_Leaf send-community extended</t>
    </r>
    <r>
      <rPr>
        <sz val="11"/>
        <color rgb="FF000000"/>
        <rFont val="Calibri"/>
      </rPr>
      <t xml:space="preserve">
</t>
    </r>
    <r>
      <rPr>
        <sz val="11"/>
        <color rgb="FF000000"/>
        <rFont val="Calibri"/>
      </rPr>
      <t xml:space="preserve">   neighbor Peer_Leaf maximum-routes 12000</t>
    </r>
    <r>
      <rPr>
        <sz val="11"/>
        <color rgb="FF000000"/>
        <rFont val="Calibri"/>
      </rPr>
      <t xml:space="preserve">
</t>
    </r>
    <r>
      <rPr>
        <sz val="11"/>
        <color rgb="FF000000"/>
        <rFont val="Calibri"/>
      </rPr>
      <t xml:space="preserve">   neighbor Peer_Leaf2 peer group</t>
    </r>
    <r>
      <rPr>
        <sz val="11"/>
        <color rgb="FF000000"/>
        <rFont val="Calibri"/>
      </rPr>
      <t xml:space="preserve">
</t>
    </r>
    <r>
      <rPr>
        <sz val="11"/>
        <color rgb="FF000000"/>
        <rFont val="Calibri"/>
      </rPr>
      <t xml:space="preserve">   neighbor Peer_Leaf2 remote-as 200</t>
    </r>
    <r>
      <rPr>
        <sz val="11"/>
        <color rgb="FF000000"/>
        <rFont val="Calibri"/>
      </rPr>
      <t xml:space="preserve">
</t>
    </r>
    <r>
      <rPr>
        <sz val="11"/>
        <color rgb="FF000000"/>
        <rFont val="Calibri"/>
      </rPr>
      <t xml:space="preserve">   neighbor Peer_Leaf2 next-hop-self</t>
    </r>
    <r>
      <rPr>
        <sz val="11"/>
        <color rgb="FF000000"/>
        <rFont val="Calibri"/>
      </rPr>
      <t xml:space="preserve">
</t>
    </r>
    <r>
      <rPr>
        <sz val="11"/>
        <color rgb="FF000000"/>
        <rFont val="Calibri"/>
      </rPr>
      <t xml:space="preserve">   neighbor Peer_Leaf2 send-community extended</t>
    </r>
    <r>
      <rPr>
        <sz val="11"/>
        <color rgb="FF000000"/>
        <rFont val="Calibri"/>
      </rPr>
      <t xml:space="preserve">
</t>
    </r>
    <r>
      <rPr>
        <sz val="11"/>
        <color rgb="FF000000"/>
        <rFont val="Calibri"/>
      </rPr>
      <t xml:space="preserve">   neighbor Peer_Leaf2 maximum-routes 12000</t>
    </r>
    <r>
      <rPr>
        <sz val="11"/>
        <color rgb="FF000000"/>
        <rFont val="Calibri"/>
      </rPr>
      <t xml:space="preserve">
</t>
    </r>
    <r>
      <rPr>
        <sz val="11"/>
        <color rgb="FF000000"/>
        <rFont val="Calibri"/>
      </rPr>
      <t xml:space="preserve">   neighbor 1.1.1.1 password 7 kEFkx0nsheXsR5ICROtOfB==</t>
    </r>
    <r>
      <rPr>
        <sz val="11"/>
        <color rgb="FF000000"/>
        <rFont val="Calibri"/>
      </rPr>
      <t xml:space="preserve">
</t>
    </r>
    <r>
      <rPr>
        <sz val="11"/>
        <color rgb="FF000000"/>
        <rFont val="Calibri"/>
      </rPr>
      <t xml:space="preserve">   neighbor 1.1.1.1 maximum-routes 12000</t>
    </r>
    <r>
      <rPr>
        <sz val="11"/>
        <color rgb="FF000000"/>
        <rFont val="Calibri"/>
      </rPr>
      <t xml:space="preserve">
</t>
    </r>
    <r>
      <rPr>
        <sz val="11"/>
        <color rgb="FF000000"/>
        <rFont val="Calibri"/>
      </rPr>
      <t xml:space="preserve">   neighbor 2.2.2.2 peer group Peer_Leaf2</t>
    </r>
    <r>
      <rPr>
        <sz val="11"/>
        <color rgb="FF000000"/>
        <rFont val="Calibri"/>
      </rPr>
      <t xml:space="preserve">
</t>
    </r>
    <r>
      <rPr>
        <sz val="11"/>
        <color rgb="FF000000"/>
        <rFont val="Calibri"/>
      </rPr>
      <t xml:space="preserve">   neighbor 2.2.2.2 password shared-secret profile BGP-SHA1 algorithm aes-128-cmac-96</t>
    </r>
    <r>
      <rPr>
        <sz val="11"/>
        <color rgb="FF000000"/>
        <rFont val="Calibri"/>
      </rPr>
      <t xml:space="preserve">
</t>
    </r>
    <r>
      <rPr>
        <sz val="11"/>
        <color rgb="FF000000"/>
        <rFont val="Calibri"/>
      </rPr>
      <t xml:space="preserve">   neighbor 2.2.2.2 maximum-routes 12000</t>
    </r>
    <r>
      <rPr>
        <sz val="11"/>
        <color rgb="FF000000"/>
        <rFont val="Calibri"/>
      </rPr>
      <t xml:space="preserve">
</t>
    </r>
    <r>
      <rPr>
        <sz val="11"/>
        <color rgb="FF000000"/>
        <rFont val="Calibri"/>
      </rPr>
      <t xml:space="preserve">   neighbor 10.11.12.2 peer group Peer_Leaf</t>
    </r>
    <r>
      <rPr>
        <sz val="11"/>
        <color rgb="FF000000"/>
        <rFont val="Calibri"/>
      </rPr>
      <t xml:space="preserve">
</t>
    </r>
    <r>
      <rPr>
        <sz val="11"/>
        <color rgb="FF000000"/>
        <rFont val="Calibri"/>
      </rPr>
      <t xml:space="preserve">   no neighbor 10.11.12.2 route-map out</t>
    </r>
    <r>
      <rPr>
        <sz val="11"/>
        <color rgb="FF000000"/>
        <rFont val="Calibri"/>
      </rPr>
      <t xml:space="preserve">
</t>
    </r>
    <r>
      <rPr>
        <sz val="11"/>
        <color rgb="FF000000"/>
        <rFont val="Calibri"/>
      </rPr>
      <t xml:space="preserve">   redistribute connected route-map loopback</t>
    </r>
    <r>
      <rPr>
        <sz val="11"/>
        <color rgb="FF000000"/>
        <rFont val="Calibri"/>
      </rPr>
      <t xml:space="preserve">
</t>
    </r>
    <r>
      <rPr>
        <sz val="11"/>
        <color rgb="FF000000"/>
        <rFont val="Calibri"/>
      </rPr>
      <t>If BGP is not configured to use the security profile, this is a finding.</t>
    </r>
  </si>
  <si>
    <t>V-256011</t>
  </si>
  <si>
    <r>
      <rPr>
        <sz val="11"/>
        <rFont val="Calibri"/>
      </rPr>
      <t>The MPLS router with RSVP-TE enabled must be configured with message pacing or refresh reduction to adjust maximum number of RSVP messages to an output queue based on the link speed and input queue size of adjacent core routers.</t>
    </r>
  </si>
  <si>
    <r>
      <rPr>
        <sz val="11"/>
        <color rgb="FF000000"/>
        <rFont val="Calibri"/>
      </rPr>
      <t>Configure the router for Refresh Overhead Reduction if using RSVP.</t>
    </r>
    <r>
      <rPr>
        <sz val="11"/>
        <color rgb="FF000000"/>
        <rFont val="Calibri"/>
      </rPr>
      <t xml:space="preserve">
</t>
    </r>
    <r>
      <rPr>
        <sz val="11"/>
        <color rgb="FF000000"/>
        <rFont val="Calibri"/>
      </rPr>
      <t xml:space="preserve">Refresh Overhead Reduction (RFC 2961) can be enabled to support sending message IDs and refreshing state with refresh messages by setting the refresh method to "bundled". </t>
    </r>
    <r>
      <rPr>
        <sz val="11"/>
        <color rgb="FF000000"/>
        <rFont val="Calibri"/>
      </rPr>
      <t xml:space="preserve">
</t>
    </r>
    <r>
      <rPr>
        <sz val="11"/>
        <color rgb="FF000000"/>
        <rFont val="Calibri"/>
      </rPr>
      <t>(config-mpls-rsvp)# no shutdown</t>
    </r>
    <r>
      <rPr>
        <sz val="11"/>
        <color rgb="FF000000"/>
        <rFont val="Calibri"/>
      </rPr>
      <t xml:space="preserve">
</t>
    </r>
    <r>
      <rPr>
        <sz val="11"/>
        <color rgb="FF000000"/>
        <rFont val="Calibri"/>
      </rPr>
      <t>(config-mpls-rsvp)# refresh method bundled</t>
    </r>
    <r>
      <rPr>
        <sz val="11"/>
        <color rgb="FF000000"/>
        <rFont val="Calibri"/>
      </rPr>
      <t xml:space="preserve">
</t>
    </r>
    <r>
      <rPr>
        <sz val="11"/>
        <color rgb="FF000000"/>
        <rFont val="Calibri"/>
      </rPr>
      <t>This is also the default setting. The above command will reset back to default.</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</si>
  <si>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router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router alert bit set in the IP header. This means that every router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</si>
  <si>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Arista MLS router by default protects RSVP bandwidth by using Refresh Overhead Reduction (RFC 2961).</t>
    </r>
    <r>
      <rPr>
        <sz val="11"/>
        <color rgb="FF000000"/>
        <rFont val="Calibri"/>
      </rPr>
      <t xml:space="preserve">
</t>
    </r>
    <r>
      <rPr>
        <sz val="11"/>
        <color rgb="FF000000"/>
        <rFont val="Calibri"/>
      </rPr>
      <t>Review the router configuration to verify the router has been configured to prevent a burst of RSVP traffic engineering signaling messages from overflowing the input queue of any neighbor core router.</t>
    </r>
    <r>
      <rPr>
        <sz val="11"/>
        <color rgb="FF000000"/>
        <rFont val="Calibri"/>
      </rPr>
      <t xml:space="preserve">
</t>
    </r>
    <r>
      <rPr>
        <sz val="11"/>
        <color rgb="FF000000"/>
        <rFont val="Calibri"/>
      </rPr>
      <t>The command "refresh method bundled" is the default and enabled, and will not show up in the configuration. However, it can be turned off by "refresh method explicit".</t>
    </r>
    <r>
      <rPr>
        <sz val="11"/>
        <color rgb="FF000000"/>
        <rFont val="Calibri"/>
      </rPr>
      <t xml:space="preserve">
</t>
    </r>
    <r>
      <rPr>
        <sz val="11"/>
        <color rgb="FF000000"/>
        <rFont val="Calibri"/>
      </rPr>
      <t>sh run | sec mpls rsvp</t>
    </r>
    <r>
      <rPr>
        <sz val="11"/>
        <color rgb="FF000000"/>
        <rFont val="Calibri"/>
      </rPr>
      <t xml:space="preserve">
</t>
    </r>
    <r>
      <rPr>
        <sz val="11"/>
        <color rgb="FF000000"/>
        <rFont val="Calibri"/>
      </rPr>
      <t>mpls rsvp</t>
    </r>
    <r>
      <rPr>
        <sz val="11"/>
        <color rgb="FF000000"/>
        <rFont val="Calibri"/>
      </rPr>
      <t xml:space="preserve">
</t>
    </r>
    <r>
      <rPr>
        <sz val="11"/>
        <color rgb="FF000000"/>
        <rFont val="Calibri"/>
      </rPr>
      <t xml:space="preserve">   refresh method explicit</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If the Arista router is configured with "refresh method explicit" to disable Refresh Overhead Reduction, this is a finding.</t>
    </r>
  </si>
  <si>
    <t>V-256012</t>
  </si>
  <si>
    <r>
      <rPr>
        <sz val="11"/>
        <rFont val="Calibri"/>
      </rPr>
      <t>The PE router must be configured to enforce a Quality-of-Service (QoS) policy to limit the effects of packet flooding denial-of-service (DoS) attacks.</t>
    </r>
  </si>
  <si>
    <r>
      <rPr>
        <sz val="11"/>
        <color rgb="FF000000"/>
        <rFont val="Calibri"/>
      </rPr>
      <t>Implement a mechanism for traffic prioritization and bandwidth reservation. This mechanism must enforce the traffic priorities specified by the Combatant Commands/Services/Agencies.</t>
    </r>
    <r>
      <rPr>
        <sz val="11"/>
        <color rgb="FF000000"/>
        <rFont val="Calibri"/>
      </rPr>
      <t xml:space="preserve">
</t>
    </r>
    <r>
      <rPr>
        <sz val="11"/>
        <color rgb="FF000000"/>
        <rFont val="Calibri"/>
      </rPr>
      <t>Step 1: Configure the Arista router for traffic queuing based on traffic prioritization and bandwidth reservation.</t>
    </r>
    <r>
      <rPr>
        <sz val="11"/>
        <color rgb="FF000000"/>
        <rFont val="Calibri"/>
      </rPr>
      <t xml:space="preserve">
</t>
    </r>
    <r>
      <rPr>
        <sz val="11"/>
        <color rgb="FF000000"/>
        <rFont val="Calibri"/>
      </rPr>
      <t>router(config)#vlan 4033</t>
    </r>
    <r>
      <rPr>
        <sz val="11"/>
        <color rgb="FF000000"/>
        <rFont val="Calibri"/>
      </rPr>
      <t xml:space="preserve">
</t>
    </r>
    <r>
      <rPr>
        <sz val="11"/>
        <color rgb="FF000000"/>
        <rFont val="Calibri"/>
      </rPr>
      <t xml:space="preserve">   trunk group 4033</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Port-Channel33</t>
    </r>
    <r>
      <rPr>
        <sz val="11"/>
        <color rgb="FF000000"/>
        <rFont val="Calibri"/>
      </rPr>
      <t xml:space="preserve">
</t>
    </r>
    <r>
      <rPr>
        <sz val="11"/>
        <color rgb="FF000000"/>
        <rFont val="Calibri"/>
      </rPr>
      <t xml:space="preserve">   description L3-PO33-&gt;Distro1-QFX5200-32C-100G</t>
    </r>
    <r>
      <rPr>
        <sz val="11"/>
        <color rgb="FF000000"/>
        <rFont val="Calibri"/>
      </rPr>
      <t xml:space="preserve">
</t>
    </r>
    <r>
      <rPr>
        <sz val="11"/>
        <color rgb="FF000000"/>
        <rFont val="Calibri"/>
      </rPr>
      <t xml:space="preserve">   routerport trunk allowed vlan 2100-2102,4033</t>
    </r>
    <r>
      <rPr>
        <sz val="11"/>
        <color rgb="FF000000"/>
        <rFont val="Calibri"/>
      </rPr>
      <t xml:space="preserve">
</t>
    </r>
    <r>
      <rPr>
        <sz val="11"/>
        <color rgb="FF000000"/>
        <rFont val="Calibri"/>
      </rPr>
      <t xml:space="preserve">   routerport mode trunk</t>
    </r>
    <r>
      <rPr>
        <sz val="11"/>
        <color rgb="FF000000"/>
        <rFont val="Calibri"/>
      </rPr>
      <t xml:space="preserve">
</t>
    </r>
    <r>
      <rPr>
        <sz val="11"/>
        <color rgb="FF000000"/>
        <rFont val="Calibri"/>
      </rPr>
      <t xml:space="preserve">   routerport trunk group 4033</t>
    </r>
    <r>
      <rPr>
        <sz val="11"/>
        <color rgb="FF000000"/>
        <rFont val="Calibri"/>
      </rPr>
      <t xml:space="preserve">
</t>
    </r>
    <r>
      <rPr>
        <sz val="11"/>
        <color rgb="FF000000"/>
        <rFont val="Calibri"/>
      </rPr>
      <t xml:space="preserve">   qos trust 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0</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1</t>
    </r>
    <r>
      <rPr>
        <sz val="11"/>
        <color rgb="FF000000"/>
        <rFont val="Calibri"/>
      </rPr>
      <t xml:space="preserve">
</t>
    </r>
    <r>
      <rPr>
        <sz val="11"/>
        <color rgb="FF000000"/>
        <rFont val="Calibri"/>
      </rPr>
      <t xml:space="preserve">      bandwidth percent 40</t>
    </r>
    <r>
      <rPr>
        <sz val="11"/>
        <color rgb="FF000000"/>
        <rFont val="Calibri"/>
      </rPr>
      <t xml:space="preserve">
</t>
    </r>
    <r>
      <rPr>
        <sz val="11"/>
        <color rgb="FF000000"/>
        <rFont val="Calibri"/>
      </rPr>
      <t xml:space="preserve">      shape rate 40088888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2</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rate 15022222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3</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shape rate 25250000</t>
    </r>
    <r>
      <rPr>
        <sz val="11"/>
        <color rgb="FF000000"/>
        <rFont val="Calibri"/>
      </rPr>
      <t xml:space="preserve">
</t>
    </r>
    <r>
      <rPr>
        <sz val="11"/>
        <color rgb="FF000000"/>
        <rFont val="Calibri"/>
      </rPr>
      <t>Step 2: Configure the Arista router differentiated services code point (DSCP) with a 6-bit field in the IP header, which marks all traffic for protocol-specific traffic with the configured DSCP value.</t>
    </r>
    <r>
      <rPr>
        <sz val="11"/>
        <color rgb="FF000000"/>
        <rFont val="Calibri"/>
      </rPr>
      <t xml:space="preserve">
</t>
    </r>
    <r>
      <rPr>
        <sz val="11"/>
        <color rgb="FF000000"/>
        <rFont val="Calibri"/>
      </rPr>
      <t>router(config)#qos map dscp 0 1 2 3 4 5 6 7 16 17 18 19 20 21 22 23 24 25 26 27 28 29 30 31 32 33 34 35 36 37 38 40 41 42 43 44 46 47 48 50 51 52 53 54 55 56 57 58 59 60 61 62 63 to traffic-class 0</t>
    </r>
    <r>
      <rPr>
        <sz val="11"/>
        <color rgb="FF000000"/>
        <rFont val="Calibri"/>
      </rPr>
      <t xml:space="preserve">
</t>
    </r>
    <r>
      <rPr>
        <sz val="11"/>
        <color rgb="FF000000"/>
        <rFont val="Calibri"/>
      </rPr>
      <t>qos map dscp 11 to traffic-class 1</t>
    </r>
    <r>
      <rPr>
        <sz val="11"/>
        <color rgb="FF000000"/>
        <rFont val="Calibri"/>
      </rPr>
      <t xml:space="preserve">
</t>
    </r>
    <r>
      <rPr>
        <sz val="11"/>
        <color rgb="FF000000"/>
        <rFont val="Calibri"/>
      </rPr>
      <t>qos map dscp 39 to traffic-class 2</t>
    </r>
    <r>
      <rPr>
        <sz val="11"/>
        <color rgb="FF000000"/>
        <rFont val="Calibri"/>
      </rPr>
      <t xml:space="preserve">
</t>
    </r>
    <r>
      <rPr>
        <sz val="11"/>
        <color rgb="FF000000"/>
        <rFont val="Calibri"/>
      </rPr>
      <t>qos map dscp 15 49 to traffic-class 3</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Step 3: Configure the Arista router trusted routed links with the quality of service port trust mode on the Ethernet interface. </t>
    </r>
    <r>
      <rPr>
        <sz val="11"/>
        <color rgb="FF000000"/>
        <rFont val="Calibri"/>
      </rPr>
      <t xml:space="preserve">
</t>
    </r>
    <r>
      <rPr>
        <sz val="11"/>
        <color rgb="FF000000"/>
        <rFont val="Calibri"/>
      </rPr>
      <t>router(config)#interface Ethernet 2</t>
    </r>
    <r>
      <rPr>
        <sz val="11"/>
        <color rgb="FF000000"/>
        <rFont val="Calibri"/>
      </rPr>
      <t xml:space="preserve">
</t>
    </r>
    <r>
      <rPr>
        <sz val="11"/>
        <color rgb="FF000000"/>
        <rFont val="Calibri"/>
      </rPr>
      <t>description OSPF LINK TO DODIN ENCLAVE</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ip address 172.16.50.1/30</t>
    </r>
    <r>
      <rPr>
        <sz val="11"/>
        <color rgb="FF000000"/>
        <rFont val="Calibri"/>
      </rPr>
      <t xml:space="preserve">
</t>
    </r>
    <r>
      <rPr>
        <sz val="11"/>
        <color rgb="FF000000"/>
        <rFont val="Calibri"/>
      </rPr>
      <t xml:space="preserve">   ipv6 nd ra hop-limit 32</t>
    </r>
    <r>
      <rPr>
        <sz val="11"/>
        <color rgb="FF000000"/>
        <rFont val="Calibri"/>
      </rPr>
      <t xml:space="preserve">
</t>
    </r>
    <r>
      <rPr>
        <sz val="11"/>
        <color rgb="FF000000"/>
        <rFont val="Calibri"/>
      </rPr>
      <t xml:space="preserve">   ip access-group STIG in</t>
    </r>
    <r>
      <rPr>
        <sz val="11"/>
        <color rgb="FF000000"/>
        <rFont val="Calibri"/>
      </rPr>
      <t xml:space="preserve">
</t>
    </r>
    <r>
      <rPr>
        <sz val="11"/>
        <color rgb="FF000000"/>
        <rFont val="Calibri"/>
      </rPr>
      <t xml:space="preserve">   ip ospf authentication message-digest</t>
    </r>
    <r>
      <rPr>
        <sz val="11"/>
        <color rgb="FF000000"/>
        <rFont val="Calibri"/>
      </rPr>
      <t xml:space="preserve">
</t>
    </r>
    <r>
      <rPr>
        <sz val="11"/>
        <color rgb="FF000000"/>
        <rFont val="Calibri"/>
      </rPr>
      <t xml:space="preserve">   ip ospf message-digest-key 1 md5 7 OQ62NhxhqcbWEps4eZjZOg==</t>
    </r>
    <r>
      <rPr>
        <sz val="11"/>
        <color rgb="FF000000"/>
        <rFont val="Calibri"/>
      </rPr>
      <t xml:space="preserve">
</t>
    </r>
    <r>
      <rPr>
        <sz val="11"/>
        <color rgb="FF000000"/>
        <rFont val="Calibri"/>
      </rPr>
      <t xml:space="preserve">   ipv6 ospf encryption ipsec spi 1 esp null sha1 passphrase 7 ZauLr6BwU+Q1MGMLbbys9A==</t>
    </r>
    <r>
      <rPr>
        <sz val="11"/>
        <color rgb="FF000000"/>
        <rFont val="Calibri"/>
      </rPr>
      <t xml:space="preserve">
</t>
    </r>
    <r>
      <rPr>
        <sz val="11"/>
        <color rgb="FF000000"/>
        <rFont val="Calibri"/>
      </rPr>
      <t xml:space="preserve">   qos trust dscp</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</si>
  <si>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</si>
  <si>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Arista router configuration and interview the System Administrator to verify that a mechanism for traffic prioritization and bandwidth reservation exists.</t>
    </r>
    <r>
      <rPr>
        <sz val="11"/>
        <color rgb="FF000000"/>
        <rFont val="Calibri"/>
      </rPr>
      <t xml:space="preserve">
</t>
    </r>
    <r>
      <rPr>
        <sz val="11"/>
        <color rgb="FF000000"/>
        <rFont val="Calibri"/>
      </rPr>
      <t>This arrangement must ensure that sufficient capacity is available for mission-critical traffic and enforce the traffic priorities specified by the Combatant Commands/Services/Agencies.</t>
    </r>
    <r>
      <rPr>
        <sz val="11"/>
        <color rgb="FF000000"/>
        <rFont val="Calibri"/>
      </rPr>
      <t xml:space="preserve">
</t>
    </r>
    <r>
      <rPr>
        <sz val="11"/>
        <color rgb="FF000000"/>
        <rFont val="Calibri"/>
      </rPr>
      <t>Review the Arista router configuration to verify traffic prioritization and bandwidth reservations.</t>
    </r>
    <r>
      <rPr>
        <sz val="11"/>
        <color rgb="FF000000"/>
        <rFont val="Calibri"/>
      </rPr>
      <t xml:space="preserve">
</t>
    </r>
    <r>
      <rPr>
        <sz val="11"/>
        <color rgb="FF000000"/>
        <rFont val="Calibri"/>
      </rPr>
      <t>router#sh run | sec bandwidth</t>
    </r>
    <r>
      <rPr>
        <sz val="11"/>
        <color rgb="FF000000"/>
        <rFont val="Calibri"/>
      </rPr>
      <t xml:space="preserve">
</t>
    </r>
    <r>
      <rPr>
        <sz val="11"/>
        <color rgb="FF000000"/>
        <rFont val="Calibri"/>
      </rPr>
      <t>interface Port-Channel33</t>
    </r>
    <r>
      <rPr>
        <sz val="11"/>
        <color rgb="FF000000"/>
        <rFont val="Calibri"/>
      </rPr>
      <t xml:space="preserve">
</t>
    </r>
    <r>
      <rPr>
        <sz val="11"/>
        <color rgb="FF000000"/>
        <rFont val="Calibri"/>
      </rPr>
      <t xml:space="preserve">   tx-queue 0</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tx-queue 1</t>
    </r>
    <r>
      <rPr>
        <sz val="11"/>
        <color rgb="FF000000"/>
        <rFont val="Calibri"/>
      </rPr>
      <t xml:space="preserve">
</t>
    </r>
    <r>
      <rPr>
        <sz val="11"/>
        <color rgb="FF000000"/>
        <rFont val="Calibri"/>
      </rPr>
      <t xml:space="preserve">      bandwidth percent 40</t>
    </r>
    <r>
      <rPr>
        <sz val="11"/>
        <color rgb="FF000000"/>
        <rFont val="Calibri"/>
      </rPr>
      <t xml:space="preserve">
</t>
    </r>
    <r>
      <rPr>
        <sz val="11"/>
        <color rgb="FF000000"/>
        <rFont val="Calibri"/>
      </rPr>
      <t xml:space="preserve">   tx-queue 2</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tx-queue 3</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policy-map type copp copp-system-policy</t>
    </r>
    <r>
      <rPr>
        <sz val="11"/>
        <color rgb="FF000000"/>
        <rFont val="Calibri"/>
      </rPr>
      <t xml:space="preserve">
</t>
    </r>
    <r>
      <rPr>
        <sz val="11"/>
        <color rgb="FF000000"/>
        <rFont val="Calibri"/>
      </rPr>
      <t xml:space="preserve">   class copp-system-lldp</t>
    </r>
    <r>
      <rPr>
        <sz val="11"/>
        <color rgb="FF000000"/>
        <rFont val="Calibri"/>
      </rPr>
      <t xml:space="preserve">
</t>
    </r>
    <r>
      <rPr>
        <sz val="11"/>
        <color rgb="FF000000"/>
        <rFont val="Calibri"/>
      </rPr>
      <t xml:space="preserve">      bandwidth kbps 500</t>
    </r>
    <r>
      <rPr>
        <sz val="11"/>
        <color rgb="FF000000"/>
        <rFont val="Calibri"/>
      </rPr>
      <t xml:space="preserve">
</t>
    </r>
    <r>
      <rPr>
        <sz val="11"/>
        <color rgb="FF000000"/>
        <rFont val="Calibri"/>
      </rPr>
      <t>If no such scheme exists or it is not configured, this is a finding.</t>
    </r>
  </si>
  <si>
    <t>V-256013</t>
  </si>
  <si>
    <r>
      <rPr>
        <sz val="11"/>
        <rFont val="Calibri"/>
      </rPr>
      <t>The PE router must be configured to enforce a Quality-of-Service (QoS) policy in accordance with the QoS DODIN Technical Profile.</t>
    </r>
  </si>
  <si>
    <r>
      <rPr>
        <sz val="11"/>
        <color rgb="FF000000"/>
        <rFont val="Calibri"/>
      </rPr>
      <t>Step 1: Configure the Arista router class-maps to match on DSCP Quality of Service values to identify four traffic-class into Class 0 (0-7, 16-38, 40-44, 46-48, 50-63) Class 1 (11) Class 2 (39) Class 3 (15, 49).</t>
    </r>
    <r>
      <rPr>
        <sz val="11"/>
        <color rgb="FF000000"/>
        <rFont val="Calibri"/>
      </rPr>
      <t xml:space="preserve">
</t>
    </r>
    <r>
      <rPr>
        <sz val="11"/>
        <color rgb="FF000000"/>
        <rFont val="Calibri"/>
      </rPr>
      <t>router(config)#qos map</t>
    </r>
    <r>
      <rPr>
        <sz val="11"/>
        <color rgb="FF000000"/>
        <rFont val="Calibri"/>
      </rPr>
      <t xml:space="preserve">
</t>
    </r>
    <r>
      <rPr>
        <sz val="11"/>
        <color rgb="FF000000"/>
        <rFont val="Calibri"/>
      </rPr>
      <t>qos map dscp 0 1 2 3 4 5 6 7 16 17 18 19 20 21 22 23 24 25 26 27 28 29 30 31 32 33 34 35 36 37 38 40 41 42 43 44 46 47 48 50 51 52 53 54 55 56 57 58 59 60 61 62 63 to traffic-class 0</t>
    </r>
    <r>
      <rPr>
        <sz val="11"/>
        <color rgb="FF000000"/>
        <rFont val="Calibri"/>
      </rPr>
      <t xml:space="preserve">
</t>
    </r>
    <r>
      <rPr>
        <sz val="11"/>
        <color rgb="FF000000"/>
        <rFont val="Calibri"/>
      </rPr>
      <t>qos map dscp 11 to traffic-class 1</t>
    </r>
    <r>
      <rPr>
        <sz val="11"/>
        <color rgb="FF000000"/>
        <rFont val="Calibri"/>
      </rPr>
      <t xml:space="preserve">
</t>
    </r>
    <r>
      <rPr>
        <sz val="11"/>
        <color rgb="FF000000"/>
        <rFont val="Calibri"/>
      </rPr>
      <t>qos map dscp 39 to traffic-class 2</t>
    </r>
    <r>
      <rPr>
        <sz val="11"/>
        <color rgb="FF000000"/>
        <rFont val="Calibri"/>
      </rPr>
      <t xml:space="preserve">
</t>
    </r>
    <r>
      <rPr>
        <sz val="11"/>
        <color rgb="FF000000"/>
        <rFont val="Calibri"/>
      </rPr>
      <t>qos map dscp 15 49 to traffic-class 3</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the Arista router bandwidth and shape rates based on four queues defined by DSCP and the defined class-maps in accordance with the QoS GIG Technical Profile.</t>
    </r>
    <r>
      <rPr>
        <sz val="11"/>
        <color rgb="FF000000"/>
        <rFont val="Calibri"/>
      </rPr>
      <t xml:space="preserve">
</t>
    </r>
    <r>
      <rPr>
        <sz val="11"/>
        <color rgb="FF000000"/>
        <rFont val="Calibri"/>
      </rPr>
      <t>router(config)#interface Port-Channel33</t>
    </r>
    <r>
      <rPr>
        <sz val="11"/>
        <color rgb="FF000000"/>
        <rFont val="Calibri"/>
      </rPr>
      <t xml:space="preserve">
</t>
    </r>
    <r>
      <rPr>
        <sz val="11"/>
        <color rgb="FF000000"/>
        <rFont val="Calibri"/>
      </rPr>
      <t>router(config-if-po33)#description PO33-&gt;Distro1-QFX5200-32C-100G</t>
    </r>
    <r>
      <rPr>
        <sz val="11"/>
        <color rgb="FF000000"/>
        <rFont val="Calibri"/>
      </rPr>
      <t xml:space="preserve">
</t>
    </r>
    <r>
      <rPr>
        <sz val="11"/>
        <color rgb="FF000000"/>
        <rFont val="Calibri"/>
      </rPr>
      <t xml:space="preserve">   routerport trunk allowed vlan 2100-2102,4033</t>
    </r>
    <r>
      <rPr>
        <sz val="11"/>
        <color rgb="FF000000"/>
        <rFont val="Calibri"/>
      </rPr>
      <t xml:space="preserve">
</t>
    </r>
    <r>
      <rPr>
        <sz val="11"/>
        <color rgb="FF000000"/>
        <rFont val="Calibri"/>
      </rPr>
      <t xml:space="preserve">   routerport mode trunk</t>
    </r>
    <r>
      <rPr>
        <sz val="11"/>
        <color rgb="FF000000"/>
        <rFont val="Calibri"/>
      </rPr>
      <t xml:space="preserve">
</t>
    </r>
    <r>
      <rPr>
        <sz val="11"/>
        <color rgb="FF000000"/>
        <rFont val="Calibri"/>
      </rPr>
      <t xml:space="preserve">   routerport trunk group 4033</t>
    </r>
    <r>
      <rPr>
        <sz val="11"/>
        <color rgb="FF000000"/>
        <rFont val="Calibri"/>
      </rPr>
      <t xml:space="preserve">
</t>
    </r>
    <r>
      <rPr>
        <sz val="11"/>
        <color rgb="FF000000"/>
        <rFont val="Calibri"/>
      </rPr>
      <t xml:space="preserve">   qos trust 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0</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1</t>
    </r>
    <r>
      <rPr>
        <sz val="11"/>
        <color rgb="FF000000"/>
        <rFont val="Calibri"/>
      </rPr>
      <t xml:space="preserve">
</t>
    </r>
    <r>
      <rPr>
        <sz val="11"/>
        <color rgb="FF000000"/>
        <rFont val="Calibri"/>
      </rPr>
      <t xml:space="preserve">      bandwidth percent 40</t>
    </r>
    <r>
      <rPr>
        <sz val="11"/>
        <color rgb="FF000000"/>
        <rFont val="Calibri"/>
      </rPr>
      <t xml:space="preserve">
</t>
    </r>
    <r>
      <rPr>
        <sz val="11"/>
        <color rgb="FF000000"/>
        <rFont val="Calibri"/>
      </rPr>
      <t xml:space="preserve">      shape rate 40088888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2</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rate 15022222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3</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shape rate 25250000</t>
    </r>
    <r>
      <rPr>
        <sz val="11"/>
        <color rgb="FF000000"/>
        <rFont val="Calibri"/>
      </rPr>
      <t xml:space="preserve">
</t>
    </r>
    <r>
      <rPr>
        <sz val="11"/>
        <color rgb="FF000000"/>
        <rFont val="Calibri"/>
      </rPr>
      <t>!</t>
    </r>
    <r>
      <rPr>
        <sz val="11"/>
        <color rgb="FF000000"/>
        <rFont val="Calibri"/>
      </rPr>
      <t xml:space="preserve">
</t>
    </r>
    <r>
      <rPr>
        <sz val="11"/>
        <color rgb="FF000000"/>
        <rFont val="Calibri"/>
      </rPr>
      <t>Step 3: Configure the Arista router for queues 0 through 3 for Interface (Port-Channel33) as round robin, with voice strict-priority, and then allocate bandwidth for four queues: queue (0) 19.6%, queue (1) 39.6%, queue (2) 14.9%,  and queue (3) 24.9%, allowing for control-plane and protocol management traffic. These configurations allow burst traffic levels and shape rates for maximum outbound traffic bandwidth per queue.</t>
    </r>
    <r>
      <rPr>
        <sz val="11"/>
        <color rgb="FF000000"/>
        <rFont val="Calibri"/>
      </rPr>
      <t xml:space="preserve">
</t>
    </r>
    <r>
      <rPr>
        <sz val="11"/>
        <color rgb="FF000000"/>
        <rFont val="Calibri"/>
      </rPr>
      <t>router#sh qos int po33</t>
    </r>
    <r>
      <rPr>
        <sz val="11"/>
        <color rgb="FF000000"/>
        <rFont val="Calibri"/>
      </rPr>
      <t xml:space="preserve">
</t>
    </r>
    <r>
      <rPr>
        <sz val="11"/>
        <color rgb="FF000000"/>
        <rFont val="Calibri"/>
      </rPr>
      <t>Port-Channel33:</t>
    </r>
    <r>
      <rPr>
        <sz val="11"/>
        <color rgb="FF000000"/>
        <rFont val="Calibri"/>
      </rPr>
      <t xml:space="preserve">
</t>
    </r>
    <r>
      <rPr>
        <sz val="11"/>
        <color rgb="FF000000"/>
        <rFont val="Calibri"/>
      </rPr>
      <t xml:space="preserve">   Trust Mode: DSCP</t>
    </r>
    <r>
      <rPr>
        <sz val="11"/>
        <color rgb="FF000000"/>
        <rFont val="Calibri"/>
      </rPr>
      <t xml:space="preserve">
</t>
    </r>
    <r>
      <rPr>
        <sz val="11"/>
        <color rgb="FF000000"/>
        <rFont val="Calibri"/>
      </rPr>
      <t xml:space="preserve">   Default COS: 0</t>
    </r>
    <r>
      <rPr>
        <sz val="11"/>
        <color rgb="FF000000"/>
        <rFont val="Calibri"/>
      </rPr>
      <t xml:space="preserve">
</t>
    </r>
    <r>
      <rPr>
        <sz val="11"/>
        <color rgb="FF000000"/>
        <rFont val="Calibri"/>
      </rPr>
      <t xml:space="preserve">   Default DSCP: 0</t>
    </r>
    <r>
      <rPr>
        <sz val="11"/>
        <color rgb="FF000000"/>
        <rFont val="Calibri"/>
      </rPr>
      <t xml:space="preserve">
</t>
    </r>
    <r>
      <rPr>
        <sz val="11"/>
        <color rgb="FF000000"/>
        <rFont val="Calibri"/>
      </rPr>
      <t xml:space="preserve">   Port shaping rate: enabled</t>
    </r>
    <r>
      <rPr>
        <sz val="11"/>
        <color rgb="FF000000"/>
        <rFont val="Calibri"/>
      </rPr>
      <t xml:space="preserve">
</t>
    </r>
    <r>
      <rPr>
        <sz val="11"/>
        <color rgb="FF000000"/>
        <rFont val="Calibri"/>
      </rPr>
      <t xml:space="preserve">  Tx    Bandwidth     Bandwidth                   Shape Rate         Priority   ECN/WRED </t>
    </r>
    <r>
      <rPr>
        <sz val="11"/>
        <color rgb="FF000000"/>
        <rFont val="Calibri"/>
      </rPr>
      <t xml:space="preserve">
</t>
    </r>
    <r>
      <rPr>
        <sz val="11"/>
        <color rgb="FF000000"/>
        <rFont val="Calibri"/>
      </rPr>
      <t xml:space="preserve"> Queue  (percent)     Guaranteed (units)           (units)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7        -             - ( - )              -            ( - )      SP         D     </t>
    </r>
    <r>
      <rPr>
        <sz val="11"/>
        <color rgb="FF000000"/>
        <rFont val="Calibri"/>
      </rPr>
      <t xml:space="preserve">
</t>
    </r>
    <r>
      <rPr>
        <sz val="11"/>
        <color rgb="FF000000"/>
        <rFont val="Calibri"/>
      </rPr>
      <t xml:space="preserve">   6        -             - ( - )              -            ( - )      SP         D     </t>
    </r>
    <r>
      <rPr>
        <sz val="11"/>
        <color rgb="FF000000"/>
        <rFont val="Calibri"/>
      </rPr>
      <t xml:space="preserve">
</t>
    </r>
    <r>
      <rPr>
        <sz val="11"/>
        <color rgb="FF000000"/>
        <rFont val="Calibri"/>
      </rPr>
      <t xml:space="preserve">   5        -             - ( - )              -            ( - )      SP         D     </t>
    </r>
    <r>
      <rPr>
        <sz val="11"/>
        <color rgb="FF000000"/>
        <rFont val="Calibri"/>
      </rPr>
      <t xml:space="preserve">
</t>
    </r>
    <r>
      <rPr>
        <sz val="11"/>
        <color rgb="FF000000"/>
        <rFont val="Calibri"/>
      </rPr>
      <t xml:space="preserve">   4        -             - ( - )              -            ( - )      SP         D     </t>
    </r>
    <r>
      <rPr>
        <sz val="11"/>
        <color rgb="FF000000"/>
        <rFont val="Calibri"/>
      </rPr>
      <t xml:space="preserve">
</t>
    </r>
    <r>
      <rPr>
        <sz val="11"/>
        <color rgb="FF000000"/>
        <rFont val="Calibri"/>
      </rPr>
      <t xml:space="preserve">   3        25          - ( - )           24.9      (Gbps)   SP        D     </t>
    </r>
    <r>
      <rPr>
        <sz val="11"/>
        <color rgb="FF000000"/>
        <rFont val="Calibri"/>
      </rPr>
      <t xml:space="preserve">
</t>
    </r>
    <r>
      <rPr>
        <sz val="11"/>
        <color rgb="FF000000"/>
        <rFont val="Calibri"/>
      </rPr>
      <t xml:space="preserve">   2        15          - ( - )           14.9      (Gbps)   RR       D     </t>
    </r>
    <r>
      <rPr>
        <sz val="11"/>
        <color rgb="FF000000"/>
        <rFont val="Calibri"/>
      </rPr>
      <t xml:space="preserve">
</t>
    </r>
    <r>
      <rPr>
        <sz val="11"/>
        <color rgb="FF000000"/>
        <rFont val="Calibri"/>
      </rPr>
      <t xml:space="preserve">   1        40          - ( - )           39.6      (Gbps)   RR       D     </t>
    </r>
    <r>
      <rPr>
        <sz val="11"/>
        <color rgb="FF000000"/>
        <rFont val="Calibri"/>
      </rPr>
      <t xml:space="preserve">
</t>
    </r>
    <r>
      <rPr>
        <sz val="11"/>
        <color rgb="FF000000"/>
        <rFont val="Calibri"/>
      </rPr>
      <t xml:space="preserve">   0        20          - ( - )              -            ( - )       RR       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Legend:</t>
    </r>
    <r>
      <rPr>
        <sz val="11"/>
        <color rgb="FF000000"/>
        <rFont val="Calibri"/>
      </rPr>
      <t xml:space="preserve">
</t>
    </r>
    <r>
      <rPr>
        <sz val="11"/>
        <color rgb="FF000000"/>
        <rFont val="Calibri"/>
      </rPr>
      <t>RR -&gt; Round Robin</t>
    </r>
    <r>
      <rPr>
        <sz val="11"/>
        <color rgb="FF000000"/>
        <rFont val="Calibri"/>
      </rPr>
      <t xml:space="preserve">
</t>
    </r>
    <r>
      <rPr>
        <sz val="11"/>
        <color rgb="FF000000"/>
        <rFont val="Calibri"/>
      </rPr>
      <t>SP -&gt; Strict Priority</t>
    </r>
    <r>
      <rPr>
        <sz val="11"/>
        <color rgb="FF000000"/>
        <rFont val="Calibri"/>
      </rPr>
      <t xml:space="preserve">
</t>
    </r>
    <r>
      <rPr>
        <sz val="11"/>
        <color rgb="FF000000"/>
        <rFont val="Calibri"/>
      </rPr>
      <t xml:space="preserve"> - -&gt; Not Applicable / Not Configured</t>
    </r>
    <r>
      <rPr>
        <sz val="11"/>
        <color rgb="FF000000"/>
        <rFont val="Calibri"/>
      </rPr>
      <t xml:space="preserve">
</t>
    </r>
    <r>
      <rPr>
        <sz val="11"/>
        <color rgb="FF000000"/>
        <rFont val="Calibri"/>
      </rPr>
      <t xml:space="preserve"> % -&gt; Percentage of reference</t>
    </r>
    <r>
      <rPr>
        <sz val="11"/>
        <color rgb="FF000000"/>
        <rFont val="Calibri"/>
      </rPr>
      <t xml:space="preserve">
</t>
    </r>
    <r>
      <rPr>
        <sz val="11"/>
        <color rgb="FF000000"/>
        <rFont val="Calibri"/>
      </rPr>
      <t>ECN/WRED: L -&gt; Queue Length ECN Enabled     W -&gt; WRED Enabled     D -&gt; Disabled</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</si>
  <si>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</si>
  <si>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Step 1: Verify the Arista router class-maps are configured to match on DSCP, protocols, or access control lists (ACLs) that identify traffic types based on ports.</t>
    </r>
    <r>
      <rPr>
        <sz val="11"/>
        <color rgb="FF000000"/>
        <rFont val="Calibri"/>
      </rPr>
      <t xml:space="preserve">
</t>
    </r>
    <r>
      <rPr>
        <sz val="11"/>
        <color rgb="FF000000"/>
        <rFont val="Calibri"/>
      </rPr>
      <t>router#sh qos map</t>
    </r>
    <r>
      <rPr>
        <sz val="11"/>
        <color rgb="FF000000"/>
        <rFont val="Calibri"/>
      </rPr>
      <t xml:space="preserve">
</t>
    </r>
    <r>
      <rPr>
        <sz val="11"/>
        <color rgb="FF000000"/>
        <rFont val="Calibri"/>
      </rPr>
      <t>qos map dscp 0 1 2 3 4 5 6 7 16 17 18 19 20 21 22 23 24 25 26 27 28 29 30 31 32 33 34 35 36 37 38 40 41 42 43 44 46 47 48 50 51 52 53 54 55 56 57 58 59 60 61 62 63 to traffic-class 0</t>
    </r>
    <r>
      <rPr>
        <sz val="11"/>
        <color rgb="FF000000"/>
        <rFont val="Calibri"/>
      </rPr>
      <t xml:space="preserve">
</t>
    </r>
    <r>
      <rPr>
        <sz val="11"/>
        <color rgb="FF000000"/>
        <rFont val="Calibri"/>
      </rPr>
      <t>qos map dscp 11 to traffic-class 1</t>
    </r>
    <r>
      <rPr>
        <sz val="11"/>
        <color rgb="FF000000"/>
        <rFont val="Calibri"/>
      </rPr>
      <t xml:space="preserve">
</t>
    </r>
    <r>
      <rPr>
        <sz val="11"/>
        <color rgb="FF000000"/>
        <rFont val="Calibri"/>
      </rPr>
      <t>qos map dscp 39 to traffic-class 2</t>
    </r>
    <r>
      <rPr>
        <sz val="11"/>
        <color rgb="FF000000"/>
        <rFont val="Calibri"/>
      </rPr>
      <t xml:space="preserve">
</t>
    </r>
    <r>
      <rPr>
        <sz val="11"/>
        <color rgb="FF000000"/>
        <rFont val="Calibri"/>
      </rPr>
      <t>qos map dscp 15 49 to traffic-class 3</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the Arista router policy-map is configured to set DSCP values for the defined class-maps in accordance with the QoS GIG Technical Profile.</t>
    </r>
    <r>
      <rPr>
        <sz val="11"/>
        <color rgb="FF000000"/>
        <rFont val="Calibri"/>
      </rPr>
      <t xml:space="preserve">
</t>
    </r>
    <r>
      <rPr>
        <sz val="11"/>
        <color rgb="FF000000"/>
        <rFont val="Calibri"/>
      </rPr>
      <t>router#sh run |sec port-channel33</t>
    </r>
    <r>
      <rPr>
        <sz val="11"/>
        <color rgb="FF000000"/>
        <rFont val="Calibri"/>
      </rPr>
      <t xml:space="preserve">
</t>
    </r>
    <r>
      <rPr>
        <sz val="11"/>
        <color rgb="FF000000"/>
        <rFont val="Calibri"/>
      </rPr>
      <t>interface Port-Channel33</t>
    </r>
    <r>
      <rPr>
        <sz val="11"/>
        <color rgb="FF000000"/>
        <rFont val="Calibri"/>
      </rPr>
      <t xml:space="preserve">
</t>
    </r>
    <r>
      <rPr>
        <sz val="11"/>
        <color rgb="FF000000"/>
        <rFont val="Calibri"/>
      </rPr>
      <t xml:space="preserve">   description L3-Routed-PO33-&gt;Distro1-QFX5200-32C-100G</t>
    </r>
    <r>
      <rPr>
        <sz val="11"/>
        <color rgb="FF000000"/>
        <rFont val="Calibri"/>
      </rPr>
      <t xml:space="preserve">
</t>
    </r>
    <r>
      <rPr>
        <sz val="11"/>
        <color rgb="FF000000"/>
        <rFont val="Calibri"/>
      </rPr>
      <t xml:space="preserve">   routerport trunk allowed vlan 2100-2102,4033</t>
    </r>
    <r>
      <rPr>
        <sz val="11"/>
        <color rgb="FF000000"/>
        <rFont val="Calibri"/>
      </rPr>
      <t xml:space="preserve">
</t>
    </r>
    <r>
      <rPr>
        <sz val="11"/>
        <color rgb="FF000000"/>
        <rFont val="Calibri"/>
      </rPr>
      <t xml:space="preserve">   routerport mode trunk</t>
    </r>
    <r>
      <rPr>
        <sz val="11"/>
        <color rgb="FF000000"/>
        <rFont val="Calibri"/>
      </rPr>
      <t xml:space="preserve">
</t>
    </r>
    <r>
      <rPr>
        <sz val="11"/>
        <color rgb="FF000000"/>
        <rFont val="Calibri"/>
      </rPr>
      <t xml:space="preserve">   routerport trunk group 4033</t>
    </r>
    <r>
      <rPr>
        <sz val="11"/>
        <color rgb="FF000000"/>
        <rFont val="Calibri"/>
      </rPr>
      <t xml:space="preserve">
</t>
    </r>
    <r>
      <rPr>
        <sz val="11"/>
        <color rgb="FF000000"/>
        <rFont val="Calibri"/>
      </rPr>
      <t xml:space="preserve">   qos trust 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0</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1</t>
    </r>
    <r>
      <rPr>
        <sz val="11"/>
        <color rgb="FF000000"/>
        <rFont val="Calibri"/>
      </rPr>
      <t xml:space="preserve">
</t>
    </r>
    <r>
      <rPr>
        <sz val="11"/>
        <color rgb="FF000000"/>
        <rFont val="Calibri"/>
      </rPr>
      <t xml:space="preserve">      bandwidth percent 40</t>
    </r>
    <r>
      <rPr>
        <sz val="11"/>
        <color rgb="FF000000"/>
        <rFont val="Calibri"/>
      </rPr>
      <t xml:space="preserve">
</t>
    </r>
    <r>
      <rPr>
        <sz val="11"/>
        <color rgb="FF000000"/>
        <rFont val="Calibri"/>
      </rPr>
      <t xml:space="preserve">      shape rate 40088888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2</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rate 15022222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3</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shape rate 25250000</t>
    </r>
    <r>
      <rPr>
        <sz val="11"/>
        <color rgb="FF000000"/>
        <rFont val="Calibri"/>
      </rPr>
      <t xml:space="preserve">
</t>
    </r>
    <r>
      <rPr>
        <sz val="11"/>
        <color rgb="FF000000"/>
        <rFont val="Calibri"/>
      </rPr>
      <t>!</t>
    </r>
    <r>
      <rPr>
        <sz val="11"/>
        <color rgb="FF000000"/>
        <rFont val="Calibri"/>
      </rPr>
      <t xml:space="preserve">
</t>
    </r>
    <r>
      <rPr>
        <sz val="11"/>
        <color rgb="FF000000"/>
        <rFont val="Calibri"/>
      </rPr>
      <t>Step 3: Verify an output service policy is bound to all interfaces.</t>
    </r>
    <r>
      <rPr>
        <sz val="11"/>
        <color rgb="FF000000"/>
        <rFont val="Calibri"/>
      </rPr>
      <t xml:space="preserve">
</t>
    </r>
    <r>
      <rPr>
        <sz val="11"/>
        <color rgb="FF000000"/>
        <rFont val="Calibri"/>
      </rPr>
      <t>router#sh run | section qos</t>
    </r>
    <r>
      <rPr>
        <sz val="11"/>
        <color rgb="FF000000"/>
        <rFont val="Calibri"/>
      </rPr>
      <t xml:space="preserve">
</t>
    </r>
    <r>
      <rPr>
        <sz val="11"/>
        <color rgb="FF000000"/>
        <rFont val="Calibri"/>
      </rPr>
      <t>interface Vlan33</t>
    </r>
    <r>
      <rPr>
        <sz val="11"/>
        <color rgb="FF000000"/>
        <rFont val="Calibri"/>
      </rPr>
      <t xml:space="preserve">
</t>
    </r>
    <r>
      <rPr>
        <sz val="11"/>
        <color rgb="FF000000"/>
        <rFont val="Calibri"/>
      </rPr>
      <t xml:space="preserve">   service-policy type qos input policy3</t>
    </r>
    <r>
      <rPr>
        <sz val="11"/>
        <color rgb="FF000000"/>
        <rFont val="Calibri"/>
      </rPr>
      <t xml:space="preserve">
</t>
    </r>
    <r>
      <rPr>
        <sz val="11"/>
        <color rgb="FF000000"/>
        <rFont val="Calibri"/>
      </rPr>
      <t>hardware tcam</t>
    </r>
    <r>
      <rPr>
        <sz val="11"/>
        <color rgb="FF000000"/>
        <rFont val="Calibri"/>
      </rPr>
      <t xml:space="preserve">
</t>
    </r>
    <r>
      <rPr>
        <sz val="11"/>
        <color rgb="FF000000"/>
        <rFont val="Calibri"/>
      </rPr>
      <t xml:space="preserve">   profile QOS_TEST</t>
    </r>
    <r>
      <rPr>
        <sz val="11"/>
        <color rgb="FF000000"/>
        <rFont val="Calibri"/>
      </rPr>
      <t xml:space="preserve">
</t>
    </r>
    <r>
      <rPr>
        <sz val="11"/>
        <color rgb="FF000000"/>
        <rFont val="Calibri"/>
      </rPr>
      <t xml:space="preserve">      feature acl port ip</t>
    </r>
    <r>
      <rPr>
        <sz val="11"/>
        <color rgb="FF000000"/>
        <rFont val="Calibri"/>
      </rPr>
      <t xml:space="preserve">
</t>
    </r>
    <r>
      <rPr>
        <sz val="11"/>
        <color rgb="FF000000"/>
        <rFont val="Calibri"/>
      </rPr>
      <t xml:space="preserve">         sequence 45</t>
    </r>
    <r>
      <rPr>
        <sz val="11"/>
        <color rgb="FF000000"/>
        <rFont val="Calibri"/>
      </rPr>
      <t xml:space="preserve">
</t>
    </r>
    <r>
      <rPr>
        <sz val="11"/>
        <color rgb="FF000000"/>
        <rFont val="Calibri"/>
      </rPr>
      <t xml:space="preserve">         key size limit 160</t>
    </r>
    <r>
      <rPr>
        <sz val="11"/>
        <color rgb="FF000000"/>
        <rFont val="Calibri"/>
      </rPr>
      <t xml:space="preserve">
</t>
    </r>
    <r>
      <rPr>
        <sz val="11"/>
        <color rgb="FF000000"/>
        <rFont val="Calibri"/>
      </rPr>
      <t xml:space="preserve">         key field dscp dst-ip ip-frag ip-protocol l4-dst-port l4-ops l4-src-port src-ip tcp-control ttl</t>
    </r>
    <r>
      <rPr>
        <sz val="11"/>
        <color rgb="FF000000"/>
        <rFont val="Calibri"/>
      </rPr>
      <t xml:space="preserve">
</t>
    </r>
    <r>
      <rPr>
        <sz val="11"/>
        <color rgb="FF000000"/>
        <rFont val="Calibri"/>
      </rPr>
      <t xml:space="preserve">         action count drop mirror</t>
    </r>
    <r>
      <rPr>
        <sz val="11"/>
        <color rgb="FF000000"/>
        <rFont val="Calibri"/>
      </rPr>
      <t xml:space="preserve">
</t>
    </r>
    <r>
      <rPr>
        <sz val="11"/>
        <color rgb="FF000000"/>
        <rFont val="Calibri"/>
      </rPr>
      <t xml:space="preserve">         packet ipv4 forwarding bridged</t>
    </r>
    <r>
      <rPr>
        <sz val="11"/>
        <color rgb="FF000000"/>
        <rFont val="Calibri"/>
      </rPr>
      <t xml:space="preserve">
</t>
    </r>
    <r>
      <rPr>
        <sz val="11"/>
        <color rgb="FF000000"/>
        <rFont val="Calibri"/>
      </rPr>
      <t xml:space="preserve">         packet ipv4 forwarding routed</t>
    </r>
    <r>
      <rPr>
        <sz val="11"/>
        <color rgb="FF000000"/>
        <rFont val="Calibri"/>
      </rPr>
      <t xml:space="preserve">
</t>
    </r>
    <r>
      <rPr>
        <sz val="11"/>
        <color rgb="FF000000"/>
        <rFont val="Calibri"/>
      </rPr>
      <t xml:space="preserve">         packet ipv4 forwarding routed multicast</t>
    </r>
    <r>
      <rPr>
        <sz val="11"/>
        <color rgb="FF000000"/>
        <rFont val="Calibri"/>
      </rPr>
      <t xml:space="preserve">
</t>
    </r>
    <r>
      <rPr>
        <sz val="11"/>
        <color rgb="FF000000"/>
        <rFont val="Calibri"/>
      </rPr>
      <t xml:space="preserve">         packet ipv4 mpls ipv4 forwarding mpls decap</t>
    </r>
    <r>
      <rPr>
        <sz val="11"/>
        <color rgb="FF000000"/>
        <rFont val="Calibri"/>
      </rPr>
      <t xml:space="preserve">
</t>
    </r>
    <r>
      <rPr>
        <sz val="11"/>
        <color rgb="FF000000"/>
        <rFont val="Calibri"/>
      </rPr>
      <t xml:space="preserve">         packet ipv4 mpls ipv6 forwarding mpls decap</t>
    </r>
    <r>
      <rPr>
        <sz val="11"/>
        <color rgb="FF000000"/>
        <rFont val="Calibri"/>
      </rPr>
      <t xml:space="preserve">
</t>
    </r>
    <r>
      <rPr>
        <sz val="11"/>
        <color rgb="FF000000"/>
        <rFont val="Calibri"/>
      </rPr>
      <t xml:space="preserve">         packet ipv4 non-vxlan forwarding routed decap</t>
    </r>
    <r>
      <rPr>
        <sz val="11"/>
        <color rgb="FF000000"/>
        <rFont val="Calibri"/>
      </rPr>
      <t xml:space="preserve">
</t>
    </r>
    <r>
      <rPr>
        <sz val="11"/>
        <color rgb="FF000000"/>
        <rFont val="Calibri"/>
      </rPr>
      <t xml:space="preserve">         packet ipv4 vxlan eth ipv4 forwarding routed decap</t>
    </r>
    <r>
      <rPr>
        <sz val="11"/>
        <color rgb="FF000000"/>
        <rFont val="Calibri"/>
      </rPr>
      <t xml:space="preserve">
</t>
    </r>
    <r>
      <rPr>
        <sz val="11"/>
        <color rgb="FF000000"/>
        <rFont val="Calibri"/>
      </rPr>
      <t xml:space="preserve">         packet ipv4 vxlan forwarding bridged decap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feature acl port ip egress mpls-tunnelled-match</t>
    </r>
    <r>
      <rPr>
        <sz val="11"/>
        <color rgb="FF000000"/>
        <rFont val="Calibri"/>
      </rPr>
      <t xml:space="preserve">
</t>
    </r>
    <r>
      <rPr>
        <sz val="11"/>
        <color rgb="FF000000"/>
        <rFont val="Calibri"/>
      </rPr>
      <t xml:space="preserve">         sequence 100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feature acl port ipv6</t>
    </r>
    <r>
      <rPr>
        <sz val="11"/>
        <color rgb="FF000000"/>
        <rFont val="Calibri"/>
      </rPr>
      <t xml:space="preserve">
</t>
    </r>
    <r>
      <rPr>
        <sz val="11"/>
        <color rgb="FF000000"/>
        <rFont val="Calibri"/>
      </rPr>
      <t xml:space="preserve">         sequence 25</t>
    </r>
    <r>
      <rPr>
        <sz val="11"/>
        <color rgb="FF000000"/>
        <rFont val="Calibri"/>
      </rPr>
      <t xml:space="preserve">
</t>
    </r>
    <r>
      <rPr>
        <sz val="11"/>
        <color rgb="FF000000"/>
        <rFont val="Calibri"/>
      </rPr>
      <t xml:space="preserve">         key field dst-ipv6 ipv6-next-header ipv6-traffic-class l4-dst-port l4-ops-3b l4-src-port src-ipv6-high src-ipv6-low tcp-control</t>
    </r>
    <r>
      <rPr>
        <sz val="11"/>
        <color rgb="FF000000"/>
        <rFont val="Calibri"/>
      </rPr>
      <t xml:space="preserve">
</t>
    </r>
    <r>
      <rPr>
        <sz val="11"/>
        <color rgb="FF000000"/>
        <rFont val="Calibri"/>
      </rPr>
      <t xml:space="preserve">         action count drop mirror</t>
    </r>
    <r>
      <rPr>
        <sz val="11"/>
        <color rgb="FF000000"/>
        <rFont val="Calibri"/>
      </rPr>
      <t xml:space="preserve">
</t>
    </r>
    <r>
      <rPr>
        <sz val="11"/>
        <color rgb="FF000000"/>
        <rFont val="Calibri"/>
      </rPr>
      <t xml:space="preserve">         packet ipv6 forwarding bridged</t>
    </r>
    <r>
      <rPr>
        <sz val="11"/>
        <color rgb="FF000000"/>
        <rFont val="Calibri"/>
      </rPr>
      <t xml:space="preserve">
</t>
    </r>
    <r>
      <rPr>
        <sz val="11"/>
        <color rgb="FF000000"/>
        <rFont val="Calibri"/>
      </rPr>
      <t xml:space="preserve">         packet ipv6 forwarding routed</t>
    </r>
    <r>
      <rPr>
        <sz val="11"/>
        <color rgb="FF000000"/>
        <rFont val="Calibri"/>
      </rPr>
      <t xml:space="preserve">
</t>
    </r>
    <r>
      <rPr>
        <sz val="11"/>
        <color rgb="FF000000"/>
        <rFont val="Calibri"/>
      </rPr>
      <t xml:space="preserve">         packet ipv6 forwarding routed multicast</t>
    </r>
    <r>
      <rPr>
        <sz val="11"/>
        <color rgb="FF000000"/>
        <rFont val="Calibri"/>
      </rPr>
      <t xml:space="preserve">
</t>
    </r>
    <r>
      <rPr>
        <sz val="11"/>
        <color rgb="FF000000"/>
        <rFont val="Calibri"/>
      </rPr>
      <t xml:space="preserve">         packet ipv6 ipv6 forwarding routed decap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feature acl port ipv6 egress</t>
    </r>
    <r>
      <rPr>
        <sz val="11"/>
        <color rgb="FF000000"/>
        <rFont val="Calibri"/>
      </rPr>
      <t xml:space="preserve">
</t>
    </r>
    <r>
      <rPr>
        <sz val="11"/>
        <color rgb="FF000000"/>
        <rFont val="Calibri"/>
      </rPr>
      <t xml:space="preserve">         sequence 110</t>
    </r>
    <r>
      <rPr>
        <sz val="11"/>
        <color rgb="FF000000"/>
        <rFont val="Calibri"/>
      </rPr>
      <t xml:space="preserve">
</t>
    </r>
    <r>
      <rPr>
        <sz val="11"/>
        <color rgb="FF000000"/>
        <rFont val="Calibri"/>
      </rPr>
      <t xml:space="preserve">         key field dst-ipv6 ipv6-next-header ipv6-traffic-class l4-dst-port l4-src-port src-ipv6-high src-ipv6-low tcp-control</t>
    </r>
    <r>
      <rPr>
        <sz val="11"/>
        <color rgb="FF000000"/>
        <rFont val="Calibri"/>
      </rPr>
      <t xml:space="preserve">
</t>
    </r>
    <r>
      <rPr>
        <sz val="11"/>
        <color rgb="FF000000"/>
        <rFont val="Calibri"/>
      </rPr>
      <t xml:space="preserve">         action count drop</t>
    </r>
    <r>
      <rPr>
        <sz val="11"/>
        <color rgb="FF000000"/>
        <rFont val="Calibri"/>
      </rPr>
      <t xml:space="preserve">
</t>
    </r>
    <r>
      <rPr>
        <sz val="11"/>
        <color rgb="FF000000"/>
        <rFont val="Calibri"/>
      </rPr>
      <t xml:space="preserve">         packet ipv6 forwarding bridged</t>
    </r>
    <r>
      <rPr>
        <sz val="11"/>
        <color rgb="FF000000"/>
        <rFont val="Calibri"/>
      </rPr>
      <t xml:space="preserve">
</t>
    </r>
    <r>
      <rPr>
        <sz val="11"/>
        <color rgb="FF000000"/>
        <rFont val="Calibri"/>
      </rPr>
      <t xml:space="preserve">         packet ipv6 forwarding routed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feature acl port mac</t>
    </r>
    <r>
      <rPr>
        <sz val="11"/>
        <color rgb="FF000000"/>
        <rFont val="Calibri"/>
      </rPr>
      <t xml:space="preserve">
</t>
    </r>
    <r>
      <rPr>
        <sz val="11"/>
        <color rgb="FF000000"/>
        <rFont val="Calibri"/>
      </rPr>
      <t xml:space="preserve">         sequence 55</t>
    </r>
    <r>
      <rPr>
        <sz val="11"/>
        <color rgb="FF000000"/>
        <rFont val="Calibri"/>
      </rPr>
      <t xml:space="preserve">
</t>
    </r>
    <r>
      <rPr>
        <sz val="11"/>
        <color rgb="FF000000"/>
        <rFont val="Calibri"/>
      </rPr>
      <t xml:space="preserve">         key size limit 160</t>
    </r>
    <r>
      <rPr>
        <sz val="11"/>
        <color rgb="FF000000"/>
        <rFont val="Calibri"/>
      </rPr>
      <t xml:space="preserve">
</t>
    </r>
    <r>
      <rPr>
        <sz val="11"/>
        <color rgb="FF000000"/>
        <rFont val="Calibri"/>
      </rPr>
      <t xml:space="preserve">         key field dst-mac ether-type src-mac</t>
    </r>
    <r>
      <rPr>
        <sz val="11"/>
        <color rgb="FF000000"/>
        <rFont val="Calibri"/>
      </rPr>
      <t xml:space="preserve">
</t>
    </r>
    <r>
      <rPr>
        <sz val="11"/>
        <color rgb="FF000000"/>
        <rFont val="Calibri"/>
      </rPr>
      <t xml:space="preserve">         action count drop mirror</t>
    </r>
    <r>
      <rPr>
        <sz val="11"/>
        <color rgb="FF000000"/>
        <rFont val="Calibri"/>
      </rPr>
      <t xml:space="preserve">
</t>
    </r>
    <r>
      <rPr>
        <sz val="11"/>
        <color rgb="FF000000"/>
        <rFont val="Calibri"/>
      </rPr>
      <t xml:space="preserve">         packet ipv4 forwarding bridged</t>
    </r>
    <r>
      <rPr>
        <sz val="11"/>
        <color rgb="FF000000"/>
        <rFont val="Calibri"/>
      </rPr>
      <t xml:space="preserve">
</t>
    </r>
    <r>
      <rPr>
        <sz val="11"/>
        <color rgb="FF000000"/>
        <rFont val="Calibri"/>
      </rPr>
      <t xml:space="preserve">         packet ipv4 forwarding routed</t>
    </r>
    <r>
      <rPr>
        <sz val="11"/>
        <color rgb="FF000000"/>
        <rFont val="Calibri"/>
      </rPr>
      <t xml:space="preserve">
</t>
    </r>
    <r>
      <rPr>
        <sz val="11"/>
        <color rgb="FF000000"/>
        <rFont val="Calibri"/>
      </rPr>
      <t xml:space="preserve">         packet ipv4 forwarding routed multicast</t>
    </r>
    <r>
      <rPr>
        <sz val="11"/>
        <color rgb="FF000000"/>
        <rFont val="Calibri"/>
      </rPr>
      <t xml:space="preserve">
</t>
    </r>
    <r>
      <rPr>
        <sz val="11"/>
        <color rgb="FF000000"/>
        <rFont val="Calibri"/>
      </rPr>
      <t xml:space="preserve">         packet ipv4 mpls ipv4 forwarding mpls decap</t>
    </r>
    <r>
      <rPr>
        <sz val="11"/>
        <color rgb="FF000000"/>
        <rFont val="Calibri"/>
      </rPr>
      <t xml:space="preserve">
</t>
    </r>
    <r>
      <rPr>
        <sz val="11"/>
        <color rgb="FF000000"/>
        <rFont val="Calibri"/>
      </rPr>
      <t xml:space="preserve">         packet ipv4 mpls ipv6 forwarding mpls decap</t>
    </r>
    <r>
      <rPr>
        <sz val="11"/>
        <color rgb="FF000000"/>
        <rFont val="Calibri"/>
      </rPr>
      <t xml:space="preserve">
</t>
    </r>
    <r>
      <rPr>
        <sz val="11"/>
        <color rgb="FF000000"/>
        <rFont val="Calibri"/>
      </rPr>
      <t xml:space="preserve">         packet ipv4 non-vxlan forwarding routed decap</t>
    </r>
    <r>
      <rPr>
        <sz val="11"/>
        <color rgb="FF000000"/>
        <rFont val="Calibri"/>
      </rPr>
      <t xml:space="preserve">
</t>
    </r>
    <r>
      <rPr>
        <sz val="11"/>
        <color rgb="FF000000"/>
        <rFont val="Calibri"/>
      </rPr>
      <t xml:space="preserve">         packet ipv4 vxlan forwarding bridged decap</t>
    </r>
    <r>
      <rPr>
        <sz val="11"/>
        <color rgb="FF000000"/>
        <rFont val="Calibri"/>
      </rPr>
      <t xml:space="preserve">
</t>
    </r>
    <r>
      <rPr>
        <sz val="11"/>
        <color rgb="FF000000"/>
        <rFont val="Calibri"/>
      </rPr>
      <t xml:space="preserve">         packet ipv6 forwarding bridged</t>
    </r>
    <r>
      <rPr>
        <sz val="11"/>
        <color rgb="FF000000"/>
        <rFont val="Calibri"/>
      </rPr>
      <t xml:space="preserve">
</t>
    </r>
    <r>
      <rPr>
        <sz val="11"/>
        <color rgb="FF000000"/>
        <rFont val="Calibri"/>
      </rPr>
      <t xml:space="preserve">         packet ipv6 forwarding routed</t>
    </r>
    <r>
      <rPr>
        <sz val="11"/>
        <color rgb="FF000000"/>
        <rFont val="Calibri"/>
      </rPr>
      <t xml:space="preserve">
</t>
    </r>
    <r>
      <rPr>
        <sz val="11"/>
        <color rgb="FF000000"/>
        <rFont val="Calibri"/>
      </rPr>
      <t xml:space="preserve">         packet ipv6 forwarding routed decap</t>
    </r>
    <r>
      <rPr>
        <sz val="11"/>
        <color rgb="FF000000"/>
        <rFont val="Calibri"/>
      </rPr>
      <t xml:space="preserve">
</t>
    </r>
    <r>
      <rPr>
        <sz val="11"/>
        <color rgb="FF000000"/>
        <rFont val="Calibri"/>
      </rPr>
      <t xml:space="preserve">         packet ipv6 forwarding routed multicast</t>
    </r>
    <r>
      <rPr>
        <sz val="11"/>
        <color rgb="FF000000"/>
        <rFont val="Calibri"/>
      </rPr>
      <t xml:space="preserve">
</t>
    </r>
    <r>
      <rPr>
        <sz val="11"/>
        <color rgb="FF000000"/>
        <rFont val="Calibri"/>
      </rPr>
      <t xml:space="preserve">         packet ipv6 ipv6 forwarding routed decap</t>
    </r>
    <r>
      <rPr>
        <sz val="11"/>
        <color rgb="FF000000"/>
        <rFont val="Calibri"/>
      </rPr>
      <t xml:space="preserve">
</t>
    </r>
    <r>
      <rPr>
        <sz val="11"/>
        <color rgb="FF000000"/>
        <rFont val="Calibri"/>
      </rPr>
      <t xml:space="preserve">         packet mpls forwarding bridged decap</t>
    </r>
    <r>
      <rPr>
        <sz val="11"/>
        <color rgb="FF000000"/>
        <rFont val="Calibri"/>
      </rPr>
      <t xml:space="preserve">
</t>
    </r>
    <r>
      <rPr>
        <sz val="11"/>
        <color rgb="FF000000"/>
        <rFont val="Calibri"/>
      </rPr>
      <t xml:space="preserve">         packet mpls ipv4 forwarding mpls</t>
    </r>
    <r>
      <rPr>
        <sz val="11"/>
        <color rgb="FF000000"/>
        <rFont val="Calibri"/>
      </rPr>
      <t xml:space="preserve">
</t>
    </r>
    <r>
      <rPr>
        <sz val="11"/>
        <color rgb="FF000000"/>
        <rFont val="Calibri"/>
      </rPr>
      <t xml:space="preserve">         packet mpls ipv6 forwarding mpls</t>
    </r>
    <r>
      <rPr>
        <sz val="11"/>
        <color rgb="FF000000"/>
        <rFont val="Calibri"/>
      </rPr>
      <t xml:space="preserve">
</t>
    </r>
    <r>
      <rPr>
        <sz val="11"/>
        <color rgb="FF000000"/>
        <rFont val="Calibri"/>
      </rPr>
      <t xml:space="preserve">         packet mpls non-ip forwarding mpls</t>
    </r>
    <r>
      <rPr>
        <sz val="11"/>
        <color rgb="FF000000"/>
        <rFont val="Calibri"/>
      </rPr>
      <t xml:space="preserve">
</t>
    </r>
    <r>
      <rPr>
        <sz val="11"/>
        <color rgb="FF000000"/>
        <rFont val="Calibri"/>
      </rPr>
      <t xml:space="preserve">         packet non-ip forwarding bridged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4: Verify the Arista router is configured for a minimum of four queues, 0 through 3, for (Port-Channel33) as round robin, with voice strict-priority. The allocated bandwidth is queue (0) 19.6%, queue (1) 39.6%, queue (2) 14.9%, and queue (3) 24.9%. The bandwidth percentages allow for control-plane and protocol management traffic. These configurations allow burst traffic levels and shape rates for maximum outbound traffic bandwidth per queue.</t>
    </r>
    <r>
      <rPr>
        <sz val="11"/>
        <color rgb="FF000000"/>
        <rFont val="Calibri"/>
      </rPr>
      <t xml:space="preserve">
</t>
    </r>
    <r>
      <rPr>
        <sz val="11"/>
        <color rgb="FF000000"/>
        <rFont val="Calibri"/>
      </rPr>
      <t>router#sh qos int po33</t>
    </r>
    <r>
      <rPr>
        <sz val="11"/>
        <color rgb="FF000000"/>
        <rFont val="Calibri"/>
      </rPr>
      <t xml:space="preserve">
</t>
    </r>
    <r>
      <rPr>
        <sz val="11"/>
        <color rgb="FF000000"/>
        <rFont val="Calibri"/>
      </rPr>
      <t>Port-Channel33:</t>
    </r>
    <r>
      <rPr>
        <sz val="11"/>
        <color rgb="FF000000"/>
        <rFont val="Calibri"/>
      </rPr>
      <t xml:space="preserve">
</t>
    </r>
    <r>
      <rPr>
        <sz val="11"/>
        <color rgb="FF000000"/>
        <rFont val="Calibri"/>
      </rPr>
      <t xml:space="preserve">   Trust Mode: DSCP</t>
    </r>
    <r>
      <rPr>
        <sz val="11"/>
        <color rgb="FF000000"/>
        <rFont val="Calibri"/>
      </rPr>
      <t xml:space="preserve">
</t>
    </r>
    <r>
      <rPr>
        <sz val="11"/>
        <color rgb="FF000000"/>
        <rFont val="Calibri"/>
      </rPr>
      <t xml:space="preserve">   Default COS: 0</t>
    </r>
    <r>
      <rPr>
        <sz val="11"/>
        <color rgb="FF000000"/>
        <rFont val="Calibri"/>
      </rPr>
      <t xml:space="preserve">
</t>
    </r>
    <r>
      <rPr>
        <sz val="11"/>
        <color rgb="FF000000"/>
        <rFont val="Calibri"/>
      </rPr>
      <t xml:space="preserve">   Default DSCP: 0</t>
    </r>
    <r>
      <rPr>
        <sz val="11"/>
        <color rgb="FF000000"/>
        <rFont val="Calibri"/>
      </rPr>
      <t xml:space="preserve">
</t>
    </r>
    <r>
      <rPr>
        <sz val="11"/>
        <color rgb="FF000000"/>
        <rFont val="Calibri"/>
      </rPr>
      <t xml:space="preserve">   Port shaping rate: enabled</t>
    </r>
    <r>
      <rPr>
        <sz val="11"/>
        <color rgb="FF000000"/>
        <rFont val="Calibri"/>
      </rPr>
      <t xml:space="preserve">
</t>
    </r>
    <r>
      <rPr>
        <sz val="11"/>
        <color rgb="FF000000"/>
        <rFont val="Calibri"/>
      </rPr>
      <t xml:space="preserve">  Tx    Bandwidth     Bandwidth                   Shape Rate         Priority   ECN/WRED </t>
    </r>
    <r>
      <rPr>
        <sz val="11"/>
        <color rgb="FF000000"/>
        <rFont val="Calibri"/>
      </rPr>
      <t xml:space="preserve">
</t>
    </r>
    <r>
      <rPr>
        <sz val="11"/>
        <color rgb="FF000000"/>
        <rFont val="Calibri"/>
      </rPr>
      <t xml:space="preserve"> Queue  (percent)     Guaranteed (units)           (units)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7        -             - ( - )              -            ( - )      SP         D     </t>
    </r>
    <r>
      <rPr>
        <sz val="11"/>
        <color rgb="FF000000"/>
        <rFont val="Calibri"/>
      </rPr>
      <t xml:space="preserve">
</t>
    </r>
    <r>
      <rPr>
        <sz val="11"/>
        <color rgb="FF000000"/>
        <rFont val="Calibri"/>
      </rPr>
      <t xml:space="preserve">   6        -             - ( - )              -            ( - )      SP         D     </t>
    </r>
    <r>
      <rPr>
        <sz val="11"/>
        <color rgb="FF000000"/>
        <rFont val="Calibri"/>
      </rPr>
      <t xml:space="preserve">
</t>
    </r>
    <r>
      <rPr>
        <sz val="11"/>
        <color rgb="FF000000"/>
        <rFont val="Calibri"/>
      </rPr>
      <t xml:space="preserve">   5        -             - ( - )              -            ( - )      SP         D     </t>
    </r>
    <r>
      <rPr>
        <sz val="11"/>
        <color rgb="FF000000"/>
        <rFont val="Calibri"/>
      </rPr>
      <t xml:space="preserve">
</t>
    </r>
    <r>
      <rPr>
        <sz val="11"/>
        <color rgb="FF000000"/>
        <rFont val="Calibri"/>
      </rPr>
      <t xml:space="preserve">   4        -             - ( - )              -            ( - )      SP         D     </t>
    </r>
    <r>
      <rPr>
        <sz val="11"/>
        <color rgb="FF000000"/>
        <rFont val="Calibri"/>
      </rPr>
      <t xml:space="preserve">
</t>
    </r>
    <r>
      <rPr>
        <sz val="11"/>
        <color rgb="FF000000"/>
        <rFont val="Calibri"/>
      </rPr>
      <t xml:space="preserve">   3        25          - ( - )           24.9      (Gbps)   SP        D     </t>
    </r>
    <r>
      <rPr>
        <sz val="11"/>
        <color rgb="FF000000"/>
        <rFont val="Calibri"/>
      </rPr>
      <t xml:space="preserve">
</t>
    </r>
    <r>
      <rPr>
        <sz val="11"/>
        <color rgb="FF000000"/>
        <rFont val="Calibri"/>
      </rPr>
      <t xml:space="preserve">   2        15          - ( - )           14.8      (Gbps)   RR       D     </t>
    </r>
    <r>
      <rPr>
        <sz val="11"/>
        <color rgb="FF000000"/>
        <rFont val="Calibri"/>
      </rPr>
      <t xml:space="preserve">
</t>
    </r>
    <r>
      <rPr>
        <sz val="11"/>
        <color rgb="FF000000"/>
        <rFont val="Calibri"/>
      </rPr>
      <t xml:space="preserve">   1        40          - ( - )           39.6      (Gbps)   RR       D     </t>
    </r>
    <r>
      <rPr>
        <sz val="11"/>
        <color rgb="FF000000"/>
        <rFont val="Calibri"/>
      </rPr>
      <t xml:space="preserve">
</t>
    </r>
    <r>
      <rPr>
        <sz val="11"/>
        <color rgb="FF000000"/>
        <rFont val="Calibri"/>
      </rPr>
      <t xml:space="preserve">   0        20          - ( - )              -            ( - )       RR       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Legend:</t>
    </r>
    <r>
      <rPr>
        <sz val="11"/>
        <color rgb="FF000000"/>
        <rFont val="Calibri"/>
      </rPr>
      <t xml:space="preserve">
</t>
    </r>
    <r>
      <rPr>
        <sz val="11"/>
        <color rgb="FF000000"/>
        <rFont val="Calibri"/>
      </rPr>
      <t>RR -&gt; Round Robin</t>
    </r>
    <r>
      <rPr>
        <sz val="11"/>
        <color rgb="FF000000"/>
        <rFont val="Calibri"/>
      </rPr>
      <t xml:space="preserve">
</t>
    </r>
    <r>
      <rPr>
        <sz val="11"/>
        <color rgb="FF000000"/>
        <rFont val="Calibri"/>
      </rPr>
      <t>SP -&gt; Strict Priority</t>
    </r>
    <r>
      <rPr>
        <sz val="11"/>
        <color rgb="FF000000"/>
        <rFont val="Calibri"/>
      </rPr>
      <t xml:space="preserve">
</t>
    </r>
    <r>
      <rPr>
        <sz val="11"/>
        <color rgb="FF000000"/>
        <rFont val="Calibri"/>
      </rPr>
      <t xml:space="preserve"> - -&gt; Not Applicable / Not Configured</t>
    </r>
    <r>
      <rPr>
        <sz val="11"/>
        <color rgb="FF000000"/>
        <rFont val="Calibri"/>
      </rPr>
      <t xml:space="preserve">
</t>
    </r>
    <r>
      <rPr>
        <sz val="11"/>
        <color rgb="FF000000"/>
        <rFont val="Calibri"/>
      </rPr>
      <t xml:space="preserve"> % -&gt; Percentage of reference</t>
    </r>
    <r>
      <rPr>
        <sz val="11"/>
        <color rgb="FF000000"/>
        <rFont val="Calibri"/>
      </rPr>
      <t xml:space="preserve">
</t>
    </r>
    <r>
      <rPr>
        <sz val="11"/>
        <color rgb="FF000000"/>
        <rFont val="Calibri"/>
      </rPr>
      <t>ECN/WRED: L -&gt; Queue Length ECN Enabled     W -&gt; WRED Enabled     D -&gt; Disabled</t>
    </r>
    <r>
      <rPr>
        <sz val="11"/>
        <color rgb="FF000000"/>
        <rFont val="Calibri"/>
      </rPr>
      <t xml:space="preserve">
</t>
    </r>
    <r>
      <rPr>
        <sz val="11"/>
        <color rgb="FF000000"/>
        <rFont val="Calibri"/>
      </rPr>
      <t>If the Arista router is not configured to implement a QoS policy in accordance with the QoS DODIN Technical Profile, this is a finding.</t>
    </r>
  </si>
  <si>
    <t>V-256014</t>
  </si>
  <si>
    <r>
      <rPr>
        <sz val="11"/>
        <rFont val="Calibri"/>
      </rPr>
      <t>The PE router must be configured to enforce a Quality-of-Service (QoS) policy in accordance with the QoS GIG Technical Profile.</t>
    </r>
  </si>
  <si>
    <r>
      <rPr>
        <sz val="11"/>
        <color rgb="FF000000"/>
        <rFont val="Calibri"/>
      </rPr>
      <t>Configure a QoS policy on each router in accordance with the QoS GIG Technical Profile.</t>
    </r>
    <r>
      <rPr>
        <sz val="11"/>
        <color rgb="FF000000"/>
        <rFont val="Calibri"/>
      </rPr>
      <t xml:space="preserve">
</t>
    </r>
    <r>
      <rPr>
        <sz val="11"/>
        <color rgb="FF000000"/>
        <rFont val="Calibri"/>
      </rPr>
      <t>Step 1: Configure the Arista router class-maps to match on DSCP Quality of Service Differentiated Service Code Points (DSCP) values to identify four traffic-class into Class 0 (0-7, 16-38, 40-44, 46-48, 50-63) Class 1 (11) Class 2 (39) Class 3 (15, 49).</t>
    </r>
    <r>
      <rPr>
        <sz val="11"/>
        <color rgb="FF000000"/>
        <rFont val="Calibri"/>
      </rPr>
      <t xml:space="preserve">
</t>
    </r>
    <r>
      <rPr>
        <sz val="11"/>
        <color rgb="FF000000"/>
        <rFont val="Calibri"/>
      </rPr>
      <t>router(config)#qos map</t>
    </r>
    <r>
      <rPr>
        <sz val="11"/>
        <color rgb="FF000000"/>
        <rFont val="Calibri"/>
      </rPr>
      <t xml:space="preserve">
</t>
    </r>
    <r>
      <rPr>
        <sz val="11"/>
        <color rgb="FF000000"/>
        <rFont val="Calibri"/>
      </rPr>
      <t>qos map dscp 0 1 2 3 4 5 6 7 16 17 18 19 20 21 22 23 24 25 26 27 28 29 30 31 32 33 34 35 36 37 38 40 41 42 43 44 46 47 48 50 51 52 53 54 55 56 57 58 59 60 61 62 63 to traffic-class 0</t>
    </r>
    <r>
      <rPr>
        <sz val="11"/>
        <color rgb="FF000000"/>
        <rFont val="Calibri"/>
      </rPr>
      <t xml:space="preserve">
</t>
    </r>
    <r>
      <rPr>
        <sz val="11"/>
        <color rgb="FF000000"/>
        <rFont val="Calibri"/>
      </rPr>
      <t>qos map dscp 11 to traffic-class 1</t>
    </r>
    <r>
      <rPr>
        <sz val="11"/>
        <color rgb="FF000000"/>
        <rFont val="Calibri"/>
      </rPr>
      <t xml:space="preserve">
</t>
    </r>
    <r>
      <rPr>
        <sz val="11"/>
        <color rgb="FF000000"/>
        <rFont val="Calibri"/>
      </rPr>
      <t>qos map dscp 39 to traffic-class 2</t>
    </r>
    <r>
      <rPr>
        <sz val="11"/>
        <color rgb="FF000000"/>
        <rFont val="Calibri"/>
      </rPr>
      <t xml:space="preserve">
</t>
    </r>
    <r>
      <rPr>
        <sz val="11"/>
        <color rgb="FF000000"/>
        <rFont val="Calibri"/>
      </rPr>
      <t>qos map dscp 15 49 to traffic-class 3</t>
    </r>
    <r>
      <rPr>
        <sz val="11"/>
        <color rgb="FF000000"/>
        <rFont val="Calibri"/>
      </rPr>
      <t xml:space="preserve">
</t>
    </r>
    <r>
      <rPr>
        <sz val="11"/>
        <color rgb="FF000000"/>
        <rFont val="Calibri"/>
      </rPr>
      <t>!</t>
    </r>
    <r>
      <rPr>
        <sz val="11"/>
        <color rgb="FF000000"/>
        <rFont val="Calibri"/>
      </rPr>
      <t xml:space="preserve">
</t>
    </r>
    <r>
      <rPr>
        <sz val="11"/>
        <color rgb="FF000000"/>
        <rFont val="Calibri"/>
      </rPr>
      <t>Step 2: Configure the Arista router bandwidth and shape rates based on four queues defined by DSCP and the defined class-maps in accordance with the QoS GIG Technical Profile.</t>
    </r>
    <r>
      <rPr>
        <sz val="11"/>
        <color rgb="FF000000"/>
        <rFont val="Calibri"/>
      </rPr>
      <t xml:space="preserve">
</t>
    </r>
    <r>
      <rPr>
        <sz val="11"/>
        <color rgb="FF000000"/>
        <rFont val="Calibri"/>
      </rPr>
      <t>router(config)#interface Port-Channel33</t>
    </r>
    <r>
      <rPr>
        <sz val="11"/>
        <color rgb="FF000000"/>
        <rFont val="Calibri"/>
      </rPr>
      <t xml:space="preserve">
</t>
    </r>
    <r>
      <rPr>
        <sz val="11"/>
        <color rgb="FF000000"/>
        <rFont val="Calibri"/>
      </rPr>
      <t>router(config-if-po33)#description PO33-&gt;Distro1-QFX5200-32C-100G</t>
    </r>
    <r>
      <rPr>
        <sz val="11"/>
        <color rgb="FF000000"/>
        <rFont val="Calibri"/>
      </rPr>
      <t xml:space="preserve">
</t>
    </r>
    <r>
      <rPr>
        <sz val="11"/>
        <color rgb="FF000000"/>
        <rFont val="Calibri"/>
      </rPr>
      <t xml:space="preserve">   routerport trunk allowed vlan 2100-2102,4033</t>
    </r>
    <r>
      <rPr>
        <sz val="11"/>
        <color rgb="FF000000"/>
        <rFont val="Calibri"/>
      </rPr>
      <t xml:space="preserve">
</t>
    </r>
    <r>
      <rPr>
        <sz val="11"/>
        <color rgb="FF000000"/>
        <rFont val="Calibri"/>
      </rPr>
      <t xml:space="preserve">   routerport mode trunk</t>
    </r>
    <r>
      <rPr>
        <sz val="11"/>
        <color rgb="FF000000"/>
        <rFont val="Calibri"/>
      </rPr>
      <t xml:space="preserve">
</t>
    </r>
    <r>
      <rPr>
        <sz val="11"/>
        <color rgb="FF000000"/>
        <rFont val="Calibri"/>
      </rPr>
      <t xml:space="preserve">   routerport trunk group 4033</t>
    </r>
    <r>
      <rPr>
        <sz val="11"/>
        <color rgb="FF000000"/>
        <rFont val="Calibri"/>
      </rPr>
      <t xml:space="preserve">
</t>
    </r>
    <r>
      <rPr>
        <sz val="11"/>
        <color rgb="FF000000"/>
        <rFont val="Calibri"/>
      </rPr>
      <t xml:space="preserve">   qos trust 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0</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1</t>
    </r>
    <r>
      <rPr>
        <sz val="11"/>
        <color rgb="FF000000"/>
        <rFont val="Calibri"/>
      </rPr>
      <t xml:space="preserve">
</t>
    </r>
    <r>
      <rPr>
        <sz val="11"/>
        <color rgb="FF000000"/>
        <rFont val="Calibri"/>
      </rPr>
      <t xml:space="preserve">      bandwidth percent 40</t>
    </r>
    <r>
      <rPr>
        <sz val="11"/>
        <color rgb="FF000000"/>
        <rFont val="Calibri"/>
      </rPr>
      <t xml:space="preserve">
</t>
    </r>
    <r>
      <rPr>
        <sz val="11"/>
        <color rgb="FF000000"/>
        <rFont val="Calibri"/>
      </rPr>
      <t xml:space="preserve">      shape rate 40088888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2</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rate 15022222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3</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shape rate 25250000</t>
    </r>
    <r>
      <rPr>
        <sz val="11"/>
        <color rgb="FF000000"/>
        <rFont val="Calibri"/>
      </rPr>
      <t xml:space="preserve">
</t>
    </r>
    <r>
      <rPr>
        <sz val="11"/>
        <color rgb="FF000000"/>
        <rFont val="Calibri"/>
      </rPr>
      <t>!</t>
    </r>
    <r>
      <rPr>
        <sz val="11"/>
        <color rgb="FF000000"/>
        <rFont val="Calibri"/>
      </rPr>
      <t xml:space="preserve">
</t>
    </r>
    <r>
      <rPr>
        <sz val="11"/>
        <color rgb="FF000000"/>
        <rFont val="Calibri"/>
      </rPr>
      <t>Step 3: Configure the Arista router for queues 0 through 3 for Interface (Port-Channel33) as round robin, with voice strict-priority, and then allocate bandwidth for four queues. queue (0) 19.6%, queue (1) 39.6%, queue (2) 14.9%, and queue (3) 24.9%. allowing for control-plane and protocol management traffic. These configurations allow burst traffic levels and shape rates for maximum outbound traffic bandwidth per queue.</t>
    </r>
    <r>
      <rPr>
        <sz val="11"/>
        <color rgb="FF000000"/>
        <rFont val="Calibri"/>
      </rPr>
      <t xml:space="preserve">
</t>
    </r>
    <r>
      <rPr>
        <sz val="11"/>
        <color rgb="FF000000"/>
        <rFont val="Calibri"/>
      </rPr>
      <t>router#sh qos int po33</t>
    </r>
    <r>
      <rPr>
        <sz val="11"/>
        <color rgb="FF000000"/>
        <rFont val="Calibri"/>
      </rPr>
      <t xml:space="preserve">
</t>
    </r>
    <r>
      <rPr>
        <sz val="11"/>
        <color rgb="FF000000"/>
        <rFont val="Calibri"/>
      </rPr>
      <t>Port-Channel33:</t>
    </r>
    <r>
      <rPr>
        <sz val="11"/>
        <color rgb="FF000000"/>
        <rFont val="Calibri"/>
      </rPr>
      <t xml:space="preserve">
</t>
    </r>
    <r>
      <rPr>
        <sz val="11"/>
        <color rgb="FF000000"/>
        <rFont val="Calibri"/>
      </rPr>
      <t xml:space="preserve">   Trust Mode: DSCP</t>
    </r>
    <r>
      <rPr>
        <sz val="11"/>
        <color rgb="FF000000"/>
        <rFont val="Calibri"/>
      </rPr>
      <t xml:space="preserve">
</t>
    </r>
    <r>
      <rPr>
        <sz val="11"/>
        <color rgb="FF000000"/>
        <rFont val="Calibri"/>
      </rPr>
      <t xml:space="preserve">   Default COS: 0</t>
    </r>
    <r>
      <rPr>
        <sz val="11"/>
        <color rgb="FF000000"/>
        <rFont val="Calibri"/>
      </rPr>
      <t xml:space="preserve">
</t>
    </r>
    <r>
      <rPr>
        <sz val="11"/>
        <color rgb="FF000000"/>
        <rFont val="Calibri"/>
      </rPr>
      <t xml:space="preserve">   Default DSCP: 0</t>
    </r>
    <r>
      <rPr>
        <sz val="11"/>
        <color rgb="FF000000"/>
        <rFont val="Calibri"/>
      </rPr>
      <t xml:space="preserve">
</t>
    </r>
    <r>
      <rPr>
        <sz val="11"/>
        <color rgb="FF000000"/>
        <rFont val="Calibri"/>
      </rPr>
      <t xml:space="preserve">   Port shaping rate: enabled</t>
    </r>
    <r>
      <rPr>
        <sz val="11"/>
        <color rgb="FF000000"/>
        <rFont val="Calibri"/>
      </rPr>
      <t xml:space="preserve">
</t>
    </r>
    <r>
      <rPr>
        <sz val="11"/>
        <color rgb="FF000000"/>
        <rFont val="Calibri"/>
      </rPr>
      <t xml:space="preserve">  Tx    Bandwidth     Bandwidth                   Shape Rate         Priority   ECN/WRED </t>
    </r>
    <r>
      <rPr>
        <sz val="11"/>
        <color rgb="FF000000"/>
        <rFont val="Calibri"/>
      </rPr>
      <t xml:space="preserve">
</t>
    </r>
    <r>
      <rPr>
        <sz val="11"/>
        <color rgb="FF000000"/>
        <rFont val="Calibri"/>
      </rPr>
      <t xml:space="preserve"> Queue  (percent)     Guaranteed (units)           (units)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7        -             - ( - )              -            ( - )      SP         D     </t>
    </r>
    <r>
      <rPr>
        <sz val="11"/>
        <color rgb="FF000000"/>
        <rFont val="Calibri"/>
      </rPr>
      <t xml:space="preserve">
</t>
    </r>
    <r>
      <rPr>
        <sz val="11"/>
        <color rgb="FF000000"/>
        <rFont val="Calibri"/>
      </rPr>
      <t xml:space="preserve">   6        -             - ( - )              -            ( - )      SP         D     </t>
    </r>
    <r>
      <rPr>
        <sz val="11"/>
        <color rgb="FF000000"/>
        <rFont val="Calibri"/>
      </rPr>
      <t xml:space="preserve">
</t>
    </r>
    <r>
      <rPr>
        <sz val="11"/>
        <color rgb="FF000000"/>
        <rFont val="Calibri"/>
      </rPr>
      <t xml:space="preserve">   5        -             - ( - )              -            ( - )      SP         D     </t>
    </r>
    <r>
      <rPr>
        <sz val="11"/>
        <color rgb="FF000000"/>
        <rFont val="Calibri"/>
      </rPr>
      <t xml:space="preserve">
</t>
    </r>
    <r>
      <rPr>
        <sz val="11"/>
        <color rgb="FF000000"/>
        <rFont val="Calibri"/>
      </rPr>
      <t xml:space="preserve">   4        -             - ( - )              -            ( - )      SP         D     </t>
    </r>
    <r>
      <rPr>
        <sz val="11"/>
        <color rgb="FF000000"/>
        <rFont val="Calibri"/>
      </rPr>
      <t xml:space="preserve">
</t>
    </r>
    <r>
      <rPr>
        <sz val="11"/>
        <color rgb="FF000000"/>
        <rFont val="Calibri"/>
      </rPr>
      <t xml:space="preserve">   3        25          - ( - )           24.9      (Gbps)   SP        D     </t>
    </r>
    <r>
      <rPr>
        <sz val="11"/>
        <color rgb="FF000000"/>
        <rFont val="Calibri"/>
      </rPr>
      <t xml:space="preserve">
</t>
    </r>
    <r>
      <rPr>
        <sz val="11"/>
        <color rgb="FF000000"/>
        <rFont val="Calibri"/>
      </rPr>
      <t xml:space="preserve">   2        15          - ( - )           14.9      (Gbps)   RR       D     </t>
    </r>
    <r>
      <rPr>
        <sz val="11"/>
        <color rgb="FF000000"/>
        <rFont val="Calibri"/>
      </rPr>
      <t xml:space="preserve">
</t>
    </r>
    <r>
      <rPr>
        <sz val="11"/>
        <color rgb="FF000000"/>
        <rFont val="Calibri"/>
      </rPr>
      <t xml:space="preserve">   1        40          - ( - )           39.6      (Gbps)   RR       D     </t>
    </r>
    <r>
      <rPr>
        <sz val="11"/>
        <color rgb="FF000000"/>
        <rFont val="Calibri"/>
      </rPr>
      <t xml:space="preserve">
</t>
    </r>
    <r>
      <rPr>
        <sz val="11"/>
        <color rgb="FF000000"/>
        <rFont val="Calibri"/>
      </rPr>
      <t xml:space="preserve">   0        20          - ( - )              -            ( - )       RR       D</t>
    </r>
    <r>
      <rPr>
        <sz val="11"/>
        <color rgb="FF000000"/>
        <rFont val="Calibri"/>
      </rPr>
      <t xml:space="preserve">
</t>
    </r>
    <r>
      <rPr>
        <sz val="11"/>
        <color rgb="FF000000"/>
        <rFont val="Calibri"/>
      </rPr>
      <t>Legend:</t>
    </r>
    <r>
      <rPr>
        <sz val="11"/>
        <color rgb="FF000000"/>
        <rFont val="Calibri"/>
      </rPr>
      <t xml:space="preserve">
</t>
    </r>
    <r>
      <rPr>
        <sz val="11"/>
        <color rgb="FF000000"/>
        <rFont val="Calibri"/>
      </rPr>
      <t>RR -&gt; Round Robin</t>
    </r>
    <r>
      <rPr>
        <sz val="11"/>
        <color rgb="FF000000"/>
        <rFont val="Calibri"/>
      </rPr>
      <t xml:space="preserve">
</t>
    </r>
    <r>
      <rPr>
        <sz val="11"/>
        <color rgb="FF000000"/>
        <rFont val="Calibri"/>
      </rPr>
      <t>SP -&gt; Strict Priority</t>
    </r>
    <r>
      <rPr>
        <sz val="11"/>
        <color rgb="FF000000"/>
        <rFont val="Calibri"/>
      </rPr>
      <t xml:space="preserve">
</t>
    </r>
    <r>
      <rPr>
        <sz val="11"/>
        <color rgb="FF000000"/>
        <rFont val="Calibri"/>
      </rPr>
      <t xml:space="preserve"> - -&gt; Not Applicable / Not Configured</t>
    </r>
    <r>
      <rPr>
        <sz val="11"/>
        <color rgb="FF000000"/>
        <rFont val="Calibri"/>
      </rPr>
      <t xml:space="preserve">
</t>
    </r>
    <r>
      <rPr>
        <sz val="11"/>
        <color rgb="FF000000"/>
        <rFont val="Calibri"/>
      </rPr>
      <t xml:space="preserve"> % -&gt; Percentage of reference</t>
    </r>
    <r>
      <rPr>
        <sz val="11"/>
        <color rgb="FF000000"/>
        <rFont val="Calibri"/>
      </rPr>
      <t xml:space="preserve">
</t>
    </r>
    <r>
      <rPr>
        <sz val="11"/>
        <color rgb="FF000000"/>
        <rFont val="Calibri"/>
      </rPr>
      <t>ECN/WRED: L -&gt; Queue Length ECN Enabled     W -&gt; WRED Enabled     D -&gt; Disabled</t>
    </r>
  </si>
  <si>
    <r>
      <rPr>
        <sz val="11"/>
        <color rgb="FF000000"/>
        <rFont val="Calibri"/>
      </rPr>
      <t xml:space="preserve">Review the router configuration and verify that a QoS policy has been configured to provide preferred treatment for mission-critical applications in accordance with the QoS GIG Technical Profile. </t>
    </r>
    <r>
      <rPr>
        <sz val="11"/>
        <color rgb="FF000000"/>
        <rFont val="Calibri"/>
      </rPr>
      <t xml:space="preserve">
</t>
    </r>
    <r>
      <rPr>
        <sz val="11"/>
        <color rgb="FF000000"/>
        <rFont val="Calibri"/>
      </rPr>
      <t>Step 1: Verify the Arista router class-maps are configured to match on DSCP, protocols, or access control lists (ACLs) that identify traffic types based on ports.</t>
    </r>
    <r>
      <rPr>
        <sz val="11"/>
        <color rgb="FF000000"/>
        <rFont val="Calibri"/>
      </rPr>
      <t xml:space="preserve">
</t>
    </r>
    <r>
      <rPr>
        <sz val="11"/>
        <color rgb="FF000000"/>
        <rFont val="Calibri"/>
      </rPr>
      <t>router#sh qos map</t>
    </r>
    <r>
      <rPr>
        <sz val="11"/>
        <color rgb="FF000000"/>
        <rFont val="Calibri"/>
      </rPr>
      <t xml:space="preserve">
</t>
    </r>
    <r>
      <rPr>
        <sz val="11"/>
        <color rgb="FF000000"/>
        <rFont val="Calibri"/>
      </rPr>
      <t>qos map dscp 0 1 2 3 4 5 6 7 16 17 18 19 20 21 22 23 24 25 26 27 28 29 30 31 32 33 34 35 36 37 38 40 41 42 43 44 46 47 48 50 51 52 53 54 55 56 57 58 59 60 61 62 63 to traffic-class 0</t>
    </r>
    <r>
      <rPr>
        <sz val="11"/>
        <color rgb="FF000000"/>
        <rFont val="Calibri"/>
      </rPr>
      <t xml:space="preserve">
</t>
    </r>
    <r>
      <rPr>
        <sz val="11"/>
        <color rgb="FF000000"/>
        <rFont val="Calibri"/>
      </rPr>
      <t>qos map dscp 11 to traffic-class 1</t>
    </r>
    <r>
      <rPr>
        <sz val="11"/>
        <color rgb="FF000000"/>
        <rFont val="Calibri"/>
      </rPr>
      <t xml:space="preserve">
</t>
    </r>
    <r>
      <rPr>
        <sz val="11"/>
        <color rgb="FF000000"/>
        <rFont val="Calibri"/>
      </rPr>
      <t>qos map dscp 39 to traffic-class 2</t>
    </r>
    <r>
      <rPr>
        <sz val="11"/>
        <color rgb="FF000000"/>
        <rFont val="Calibri"/>
      </rPr>
      <t xml:space="preserve">
</t>
    </r>
    <r>
      <rPr>
        <sz val="11"/>
        <color rgb="FF000000"/>
        <rFont val="Calibri"/>
      </rPr>
      <t>qos map dscp 15 49 to traffic-class 3</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the Arista router policy-map is configured to set DSCP values for the defined class-maps in accordance with the QoS GIG Technical Profile.</t>
    </r>
    <r>
      <rPr>
        <sz val="11"/>
        <color rgb="FF000000"/>
        <rFont val="Calibri"/>
      </rPr>
      <t xml:space="preserve">
</t>
    </r>
    <r>
      <rPr>
        <sz val="11"/>
        <color rgb="FF000000"/>
        <rFont val="Calibri"/>
      </rPr>
      <t>router#sh run |sec port-channel33</t>
    </r>
    <r>
      <rPr>
        <sz val="11"/>
        <color rgb="FF000000"/>
        <rFont val="Calibri"/>
      </rPr>
      <t xml:space="preserve">
</t>
    </r>
    <r>
      <rPr>
        <sz val="11"/>
        <color rgb="FF000000"/>
        <rFont val="Calibri"/>
      </rPr>
      <t>interface Port-Channel33</t>
    </r>
    <r>
      <rPr>
        <sz val="11"/>
        <color rgb="FF000000"/>
        <rFont val="Calibri"/>
      </rPr>
      <t xml:space="preserve">
</t>
    </r>
    <r>
      <rPr>
        <sz val="11"/>
        <color rgb="FF000000"/>
        <rFont val="Calibri"/>
      </rPr>
      <t xml:space="preserve">   description L3-Routed-PO33-&gt;Distro1-QFX5200-32C-100G</t>
    </r>
    <r>
      <rPr>
        <sz val="11"/>
        <color rgb="FF000000"/>
        <rFont val="Calibri"/>
      </rPr>
      <t xml:space="preserve">
</t>
    </r>
    <r>
      <rPr>
        <sz val="11"/>
        <color rgb="FF000000"/>
        <rFont val="Calibri"/>
      </rPr>
      <t xml:space="preserve">   routerport trunk allowed vlan 2100-2102,4033</t>
    </r>
    <r>
      <rPr>
        <sz val="11"/>
        <color rgb="FF000000"/>
        <rFont val="Calibri"/>
      </rPr>
      <t xml:space="preserve">
</t>
    </r>
    <r>
      <rPr>
        <sz val="11"/>
        <color rgb="FF000000"/>
        <rFont val="Calibri"/>
      </rPr>
      <t xml:space="preserve">   routerport mode trunk</t>
    </r>
    <r>
      <rPr>
        <sz val="11"/>
        <color rgb="FF000000"/>
        <rFont val="Calibri"/>
      </rPr>
      <t xml:space="preserve">
</t>
    </r>
    <r>
      <rPr>
        <sz val="11"/>
        <color rgb="FF000000"/>
        <rFont val="Calibri"/>
      </rPr>
      <t xml:space="preserve">   routerport trunk group 4033</t>
    </r>
    <r>
      <rPr>
        <sz val="11"/>
        <color rgb="FF000000"/>
        <rFont val="Calibri"/>
      </rPr>
      <t xml:space="preserve">
</t>
    </r>
    <r>
      <rPr>
        <sz val="11"/>
        <color rgb="FF000000"/>
        <rFont val="Calibri"/>
      </rPr>
      <t xml:space="preserve">   qos trust 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0</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1</t>
    </r>
    <r>
      <rPr>
        <sz val="11"/>
        <color rgb="FF000000"/>
        <rFont val="Calibri"/>
      </rPr>
      <t xml:space="preserve">
</t>
    </r>
    <r>
      <rPr>
        <sz val="11"/>
        <color rgb="FF000000"/>
        <rFont val="Calibri"/>
      </rPr>
      <t xml:space="preserve">      bandwidth percent 40</t>
    </r>
    <r>
      <rPr>
        <sz val="11"/>
        <color rgb="FF000000"/>
        <rFont val="Calibri"/>
      </rPr>
      <t xml:space="preserve">
</t>
    </r>
    <r>
      <rPr>
        <sz val="11"/>
        <color rgb="FF000000"/>
        <rFont val="Calibri"/>
      </rPr>
      <t xml:space="preserve">      shape rate 40088888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2</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rate 15022222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tx-queue 3</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shape rate 25250000</t>
    </r>
    <r>
      <rPr>
        <sz val="11"/>
        <color rgb="FF000000"/>
        <rFont val="Calibri"/>
      </rPr>
      <t xml:space="preserve">
</t>
    </r>
    <r>
      <rPr>
        <sz val="11"/>
        <color rgb="FF000000"/>
        <rFont val="Calibri"/>
      </rPr>
      <t>Step 3: Verify that an output service policy is bound to all interfaces.</t>
    </r>
    <r>
      <rPr>
        <sz val="11"/>
        <color rgb="FF000000"/>
        <rFont val="Calibri"/>
      </rPr>
      <t xml:space="preserve">
</t>
    </r>
    <r>
      <rPr>
        <sz val="11"/>
        <color rgb="FF000000"/>
        <rFont val="Calibri"/>
      </rPr>
      <t>router#sh run | section qos</t>
    </r>
    <r>
      <rPr>
        <sz val="11"/>
        <color rgb="FF000000"/>
        <rFont val="Calibri"/>
      </rPr>
      <t xml:space="preserve">
</t>
    </r>
    <r>
      <rPr>
        <sz val="11"/>
        <color rgb="FF000000"/>
        <rFont val="Calibri"/>
      </rPr>
      <t>interface Vlan33</t>
    </r>
    <r>
      <rPr>
        <sz val="11"/>
        <color rgb="FF000000"/>
        <rFont val="Calibri"/>
      </rPr>
      <t xml:space="preserve">
</t>
    </r>
    <r>
      <rPr>
        <sz val="11"/>
        <color rgb="FF000000"/>
        <rFont val="Calibri"/>
      </rPr>
      <t xml:space="preserve">   service-policy type qos input policy3</t>
    </r>
    <r>
      <rPr>
        <sz val="11"/>
        <color rgb="FF000000"/>
        <rFont val="Calibri"/>
      </rPr>
      <t xml:space="preserve">
</t>
    </r>
    <r>
      <rPr>
        <sz val="11"/>
        <color rgb="FF000000"/>
        <rFont val="Calibri"/>
      </rPr>
      <t>hardware tcam</t>
    </r>
    <r>
      <rPr>
        <sz val="11"/>
        <color rgb="FF000000"/>
        <rFont val="Calibri"/>
      </rPr>
      <t xml:space="preserve">
</t>
    </r>
    <r>
      <rPr>
        <sz val="11"/>
        <color rgb="FF000000"/>
        <rFont val="Calibri"/>
      </rPr>
      <t xml:space="preserve">   profile QOS_TEST</t>
    </r>
    <r>
      <rPr>
        <sz val="11"/>
        <color rgb="FF000000"/>
        <rFont val="Calibri"/>
      </rPr>
      <t xml:space="preserve">
</t>
    </r>
    <r>
      <rPr>
        <sz val="11"/>
        <color rgb="FF000000"/>
        <rFont val="Calibri"/>
      </rPr>
      <t xml:space="preserve">      feature acl port ip</t>
    </r>
    <r>
      <rPr>
        <sz val="11"/>
        <color rgb="FF000000"/>
        <rFont val="Calibri"/>
      </rPr>
      <t xml:space="preserve">
</t>
    </r>
    <r>
      <rPr>
        <sz val="11"/>
        <color rgb="FF000000"/>
        <rFont val="Calibri"/>
      </rPr>
      <t xml:space="preserve">         sequence 45</t>
    </r>
    <r>
      <rPr>
        <sz val="11"/>
        <color rgb="FF000000"/>
        <rFont val="Calibri"/>
      </rPr>
      <t xml:space="preserve">
</t>
    </r>
    <r>
      <rPr>
        <sz val="11"/>
        <color rgb="FF000000"/>
        <rFont val="Calibri"/>
      </rPr>
      <t xml:space="preserve">         key size limit 160</t>
    </r>
    <r>
      <rPr>
        <sz val="11"/>
        <color rgb="FF000000"/>
        <rFont val="Calibri"/>
      </rPr>
      <t xml:space="preserve">
</t>
    </r>
    <r>
      <rPr>
        <sz val="11"/>
        <color rgb="FF000000"/>
        <rFont val="Calibri"/>
      </rPr>
      <t xml:space="preserve">         key field dscp dst-ip ip-frag ip-protocol l4-dst-port l4-ops l4-src-port src-ip tcp-control ttl</t>
    </r>
    <r>
      <rPr>
        <sz val="11"/>
        <color rgb="FF000000"/>
        <rFont val="Calibri"/>
      </rPr>
      <t xml:space="preserve">
</t>
    </r>
    <r>
      <rPr>
        <sz val="11"/>
        <color rgb="FF000000"/>
        <rFont val="Calibri"/>
      </rPr>
      <t xml:space="preserve">         action count drop mirror</t>
    </r>
    <r>
      <rPr>
        <sz val="11"/>
        <color rgb="FF000000"/>
        <rFont val="Calibri"/>
      </rPr>
      <t xml:space="preserve">
</t>
    </r>
    <r>
      <rPr>
        <sz val="11"/>
        <color rgb="FF000000"/>
        <rFont val="Calibri"/>
      </rPr>
      <t xml:space="preserve">         packet ipv4 forwarding bridged</t>
    </r>
    <r>
      <rPr>
        <sz val="11"/>
        <color rgb="FF000000"/>
        <rFont val="Calibri"/>
      </rPr>
      <t xml:space="preserve">
</t>
    </r>
    <r>
      <rPr>
        <sz val="11"/>
        <color rgb="FF000000"/>
        <rFont val="Calibri"/>
      </rPr>
      <t xml:space="preserve">         packet ipv4 forwarding routed</t>
    </r>
    <r>
      <rPr>
        <sz val="11"/>
        <color rgb="FF000000"/>
        <rFont val="Calibri"/>
      </rPr>
      <t xml:space="preserve">
</t>
    </r>
    <r>
      <rPr>
        <sz val="11"/>
        <color rgb="FF000000"/>
        <rFont val="Calibri"/>
      </rPr>
      <t xml:space="preserve">         packet ipv4 forwarding routed multicast</t>
    </r>
    <r>
      <rPr>
        <sz val="11"/>
        <color rgb="FF000000"/>
        <rFont val="Calibri"/>
      </rPr>
      <t xml:space="preserve">
</t>
    </r>
    <r>
      <rPr>
        <sz val="11"/>
        <color rgb="FF000000"/>
        <rFont val="Calibri"/>
      </rPr>
      <t xml:space="preserve">         packet ipv4 mpls ipv4 forwarding mpls decap</t>
    </r>
    <r>
      <rPr>
        <sz val="11"/>
        <color rgb="FF000000"/>
        <rFont val="Calibri"/>
      </rPr>
      <t xml:space="preserve">
</t>
    </r>
    <r>
      <rPr>
        <sz val="11"/>
        <color rgb="FF000000"/>
        <rFont val="Calibri"/>
      </rPr>
      <t xml:space="preserve">         packet ipv4 mpls ipv6 forwarding mpls decap</t>
    </r>
    <r>
      <rPr>
        <sz val="11"/>
        <color rgb="FF000000"/>
        <rFont val="Calibri"/>
      </rPr>
      <t xml:space="preserve">
</t>
    </r>
    <r>
      <rPr>
        <sz val="11"/>
        <color rgb="FF000000"/>
        <rFont val="Calibri"/>
      </rPr>
      <t xml:space="preserve">         packet ipv4 non-vxlan forwarding routed decap</t>
    </r>
    <r>
      <rPr>
        <sz val="11"/>
        <color rgb="FF000000"/>
        <rFont val="Calibri"/>
      </rPr>
      <t xml:space="preserve">
</t>
    </r>
    <r>
      <rPr>
        <sz val="11"/>
        <color rgb="FF000000"/>
        <rFont val="Calibri"/>
      </rPr>
      <t xml:space="preserve">         packet ipv4 vxlan eth ipv4 forwarding routed decap</t>
    </r>
    <r>
      <rPr>
        <sz val="11"/>
        <color rgb="FF000000"/>
        <rFont val="Calibri"/>
      </rPr>
      <t xml:space="preserve">
</t>
    </r>
    <r>
      <rPr>
        <sz val="11"/>
        <color rgb="FF000000"/>
        <rFont val="Calibri"/>
      </rPr>
      <t xml:space="preserve">         packet ipv4 vxlan forwarding bridged decap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feature acl port ip egress mpls-tunnelled-match</t>
    </r>
    <r>
      <rPr>
        <sz val="11"/>
        <color rgb="FF000000"/>
        <rFont val="Calibri"/>
      </rPr>
      <t xml:space="preserve">
</t>
    </r>
    <r>
      <rPr>
        <sz val="11"/>
        <color rgb="FF000000"/>
        <rFont val="Calibri"/>
      </rPr>
      <t xml:space="preserve">         sequence 100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feature acl port ipv6</t>
    </r>
    <r>
      <rPr>
        <sz val="11"/>
        <color rgb="FF000000"/>
        <rFont val="Calibri"/>
      </rPr>
      <t xml:space="preserve">
</t>
    </r>
    <r>
      <rPr>
        <sz val="11"/>
        <color rgb="FF000000"/>
        <rFont val="Calibri"/>
      </rPr>
      <t xml:space="preserve">         sequence 25</t>
    </r>
    <r>
      <rPr>
        <sz val="11"/>
        <color rgb="FF000000"/>
        <rFont val="Calibri"/>
      </rPr>
      <t xml:space="preserve">
</t>
    </r>
    <r>
      <rPr>
        <sz val="11"/>
        <color rgb="FF000000"/>
        <rFont val="Calibri"/>
      </rPr>
      <t xml:space="preserve">         key field dst-ipv6 ipv6-next-header ipv6-traffic-class l4-dst-port l4-ops-3b l4-src-port src-ipv6-high src-ipv6-low tcp-control</t>
    </r>
    <r>
      <rPr>
        <sz val="11"/>
        <color rgb="FF000000"/>
        <rFont val="Calibri"/>
      </rPr>
      <t xml:space="preserve">
</t>
    </r>
    <r>
      <rPr>
        <sz val="11"/>
        <color rgb="FF000000"/>
        <rFont val="Calibri"/>
      </rPr>
      <t xml:space="preserve">         action count drop mirror</t>
    </r>
    <r>
      <rPr>
        <sz val="11"/>
        <color rgb="FF000000"/>
        <rFont val="Calibri"/>
      </rPr>
      <t xml:space="preserve">
</t>
    </r>
    <r>
      <rPr>
        <sz val="11"/>
        <color rgb="FF000000"/>
        <rFont val="Calibri"/>
      </rPr>
      <t xml:space="preserve">         packet ipv6 forwarding bridged</t>
    </r>
    <r>
      <rPr>
        <sz val="11"/>
        <color rgb="FF000000"/>
        <rFont val="Calibri"/>
      </rPr>
      <t xml:space="preserve">
</t>
    </r>
    <r>
      <rPr>
        <sz val="11"/>
        <color rgb="FF000000"/>
        <rFont val="Calibri"/>
      </rPr>
      <t xml:space="preserve">         packet ipv6 forwarding routed</t>
    </r>
    <r>
      <rPr>
        <sz val="11"/>
        <color rgb="FF000000"/>
        <rFont val="Calibri"/>
      </rPr>
      <t xml:space="preserve">
</t>
    </r>
    <r>
      <rPr>
        <sz val="11"/>
        <color rgb="FF000000"/>
        <rFont val="Calibri"/>
      </rPr>
      <t xml:space="preserve">         packet ipv6 forwarding routed multicast</t>
    </r>
    <r>
      <rPr>
        <sz val="11"/>
        <color rgb="FF000000"/>
        <rFont val="Calibri"/>
      </rPr>
      <t xml:space="preserve">
</t>
    </r>
    <r>
      <rPr>
        <sz val="11"/>
        <color rgb="FF000000"/>
        <rFont val="Calibri"/>
      </rPr>
      <t xml:space="preserve">         packet ipv6 ipv6 forwarding routed decap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feature acl port ipv6 egress</t>
    </r>
    <r>
      <rPr>
        <sz val="11"/>
        <color rgb="FF000000"/>
        <rFont val="Calibri"/>
      </rPr>
      <t xml:space="preserve">
</t>
    </r>
    <r>
      <rPr>
        <sz val="11"/>
        <color rgb="FF000000"/>
        <rFont val="Calibri"/>
      </rPr>
      <t xml:space="preserve">         sequence 110</t>
    </r>
    <r>
      <rPr>
        <sz val="11"/>
        <color rgb="FF000000"/>
        <rFont val="Calibri"/>
      </rPr>
      <t xml:space="preserve">
</t>
    </r>
    <r>
      <rPr>
        <sz val="11"/>
        <color rgb="FF000000"/>
        <rFont val="Calibri"/>
      </rPr>
      <t xml:space="preserve">         key field dst-ipv6 ipv6-next-header ipv6-traffic-class l4-dst-port l4-src-port src-ipv6-high src-ipv6-low tcp-control</t>
    </r>
    <r>
      <rPr>
        <sz val="11"/>
        <color rgb="FF000000"/>
        <rFont val="Calibri"/>
      </rPr>
      <t xml:space="preserve">
</t>
    </r>
    <r>
      <rPr>
        <sz val="11"/>
        <color rgb="FF000000"/>
        <rFont val="Calibri"/>
      </rPr>
      <t xml:space="preserve">         action count drop</t>
    </r>
    <r>
      <rPr>
        <sz val="11"/>
        <color rgb="FF000000"/>
        <rFont val="Calibri"/>
      </rPr>
      <t xml:space="preserve">
</t>
    </r>
    <r>
      <rPr>
        <sz val="11"/>
        <color rgb="FF000000"/>
        <rFont val="Calibri"/>
      </rPr>
      <t xml:space="preserve">         packet ipv6 forwarding bridged</t>
    </r>
    <r>
      <rPr>
        <sz val="11"/>
        <color rgb="FF000000"/>
        <rFont val="Calibri"/>
      </rPr>
      <t xml:space="preserve">
</t>
    </r>
    <r>
      <rPr>
        <sz val="11"/>
        <color rgb="FF000000"/>
        <rFont val="Calibri"/>
      </rPr>
      <t xml:space="preserve">         packet ipv6 forwarding routed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feature acl port mac</t>
    </r>
    <r>
      <rPr>
        <sz val="11"/>
        <color rgb="FF000000"/>
        <rFont val="Calibri"/>
      </rPr>
      <t xml:space="preserve">
</t>
    </r>
    <r>
      <rPr>
        <sz val="11"/>
        <color rgb="FF000000"/>
        <rFont val="Calibri"/>
      </rPr>
      <t xml:space="preserve">         sequence 55</t>
    </r>
    <r>
      <rPr>
        <sz val="11"/>
        <color rgb="FF000000"/>
        <rFont val="Calibri"/>
      </rPr>
      <t xml:space="preserve">
</t>
    </r>
    <r>
      <rPr>
        <sz val="11"/>
        <color rgb="FF000000"/>
        <rFont val="Calibri"/>
      </rPr>
      <t xml:space="preserve">         key size limit 160</t>
    </r>
    <r>
      <rPr>
        <sz val="11"/>
        <color rgb="FF000000"/>
        <rFont val="Calibri"/>
      </rPr>
      <t xml:space="preserve">
</t>
    </r>
    <r>
      <rPr>
        <sz val="11"/>
        <color rgb="FF000000"/>
        <rFont val="Calibri"/>
      </rPr>
      <t xml:space="preserve">         key field dst-mac ether-type src-mac</t>
    </r>
    <r>
      <rPr>
        <sz val="11"/>
        <color rgb="FF000000"/>
        <rFont val="Calibri"/>
      </rPr>
      <t xml:space="preserve">
</t>
    </r>
    <r>
      <rPr>
        <sz val="11"/>
        <color rgb="FF000000"/>
        <rFont val="Calibri"/>
      </rPr>
      <t xml:space="preserve">         action count drop mirror</t>
    </r>
    <r>
      <rPr>
        <sz val="11"/>
        <color rgb="FF000000"/>
        <rFont val="Calibri"/>
      </rPr>
      <t xml:space="preserve">
</t>
    </r>
    <r>
      <rPr>
        <sz val="11"/>
        <color rgb="FF000000"/>
        <rFont val="Calibri"/>
      </rPr>
      <t xml:space="preserve">         packet ipv4 forwarding bridged</t>
    </r>
    <r>
      <rPr>
        <sz val="11"/>
        <color rgb="FF000000"/>
        <rFont val="Calibri"/>
      </rPr>
      <t xml:space="preserve">
</t>
    </r>
    <r>
      <rPr>
        <sz val="11"/>
        <color rgb="FF000000"/>
        <rFont val="Calibri"/>
      </rPr>
      <t xml:space="preserve">         packet ipv4 forwarding routed</t>
    </r>
    <r>
      <rPr>
        <sz val="11"/>
        <color rgb="FF000000"/>
        <rFont val="Calibri"/>
      </rPr>
      <t xml:space="preserve">
</t>
    </r>
    <r>
      <rPr>
        <sz val="11"/>
        <color rgb="FF000000"/>
        <rFont val="Calibri"/>
      </rPr>
      <t xml:space="preserve">         packet ipv4 forwarding routed multicast</t>
    </r>
    <r>
      <rPr>
        <sz val="11"/>
        <color rgb="FF000000"/>
        <rFont val="Calibri"/>
      </rPr>
      <t xml:space="preserve">
</t>
    </r>
    <r>
      <rPr>
        <sz val="11"/>
        <color rgb="FF000000"/>
        <rFont val="Calibri"/>
      </rPr>
      <t xml:space="preserve">         packet ipv4 mpls ipv4 forwarding mpls decap</t>
    </r>
    <r>
      <rPr>
        <sz val="11"/>
        <color rgb="FF000000"/>
        <rFont val="Calibri"/>
      </rPr>
      <t xml:space="preserve">
</t>
    </r>
    <r>
      <rPr>
        <sz val="11"/>
        <color rgb="FF000000"/>
        <rFont val="Calibri"/>
      </rPr>
      <t xml:space="preserve">         packet ipv4 mpls ipv6 forwarding mpls decap</t>
    </r>
    <r>
      <rPr>
        <sz val="11"/>
        <color rgb="FF000000"/>
        <rFont val="Calibri"/>
      </rPr>
      <t xml:space="preserve">
</t>
    </r>
    <r>
      <rPr>
        <sz val="11"/>
        <color rgb="FF000000"/>
        <rFont val="Calibri"/>
      </rPr>
      <t xml:space="preserve">         packet ipv4 non-vxlan forwarding routed decap</t>
    </r>
    <r>
      <rPr>
        <sz val="11"/>
        <color rgb="FF000000"/>
        <rFont val="Calibri"/>
      </rPr>
      <t xml:space="preserve">
</t>
    </r>
    <r>
      <rPr>
        <sz val="11"/>
        <color rgb="FF000000"/>
        <rFont val="Calibri"/>
      </rPr>
      <t xml:space="preserve">         packet ipv4 vxlan forwarding bridged decap</t>
    </r>
    <r>
      <rPr>
        <sz val="11"/>
        <color rgb="FF000000"/>
        <rFont val="Calibri"/>
      </rPr>
      <t xml:space="preserve">
</t>
    </r>
    <r>
      <rPr>
        <sz val="11"/>
        <color rgb="FF000000"/>
        <rFont val="Calibri"/>
      </rPr>
      <t xml:space="preserve">         packet ipv6 forwarding bridged</t>
    </r>
    <r>
      <rPr>
        <sz val="11"/>
        <color rgb="FF000000"/>
        <rFont val="Calibri"/>
      </rPr>
      <t xml:space="preserve">
</t>
    </r>
    <r>
      <rPr>
        <sz val="11"/>
        <color rgb="FF000000"/>
        <rFont val="Calibri"/>
      </rPr>
      <t xml:space="preserve">         packet ipv6 forwarding routed</t>
    </r>
    <r>
      <rPr>
        <sz val="11"/>
        <color rgb="FF000000"/>
        <rFont val="Calibri"/>
      </rPr>
      <t xml:space="preserve">
</t>
    </r>
    <r>
      <rPr>
        <sz val="11"/>
        <color rgb="FF000000"/>
        <rFont val="Calibri"/>
      </rPr>
      <t xml:space="preserve">         packet ipv6 forwarding routed decap</t>
    </r>
    <r>
      <rPr>
        <sz val="11"/>
        <color rgb="FF000000"/>
        <rFont val="Calibri"/>
      </rPr>
      <t xml:space="preserve">
</t>
    </r>
    <r>
      <rPr>
        <sz val="11"/>
        <color rgb="FF000000"/>
        <rFont val="Calibri"/>
      </rPr>
      <t xml:space="preserve">         packet ipv6 forwarding routed multicast</t>
    </r>
    <r>
      <rPr>
        <sz val="11"/>
        <color rgb="FF000000"/>
        <rFont val="Calibri"/>
      </rPr>
      <t xml:space="preserve">
</t>
    </r>
    <r>
      <rPr>
        <sz val="11"/>
        <color rgb="FF000000"/>
        <rFont val="Calibri"/>
      </rPr>
      <t xml:space="preserve">         packet ipv6 ipv6 forwarding routed decap</t>
    </r>
    <r>
      <rPr>
        <sz val="11"/>
        <color rgb="FF000000"/>
        <rFont val="Calibri"/>
      </rPr>
      <t xml:space="preserve">
</t>
    </r>
    <r>
      <rPr>
        <sz val="11"/>
        <color rgb="FF000000"/>
        <rFont val="Calibri"/>
      </rPr>
      <t xml:space="preserve">         packet mpls forwarding bridged decap</t>
    </r>
    <r>
      <rPr>
        <sz val="11"/>
        <color rgb="FF000000"/>
        <rFont val="Calibri"/>
      </rPr>
      <t xml:space="preserve">
</t>
    </r>
    <r>
      <rPr>
        <sz val="11"/>
        <color rgb="FF000000"/>
        <rFont val="Calibri"/>
      </rPr>
      <t xml:space="preserve">         packet mpls ipv4 forwarding mpls</t>
    </r>
    <r>
      <rPr>
        <sz val="11"/>
        <color rgb="FF000000"/>
        <rFont val="Calibri"/>
      </rPr>
      <t xml:space="preserve">
</t>
    </r>
    <r>
      <rPr>
        <sz val="11"/>
        <color rgb="FF000000"/>
        <rFont val="Calibri"/>
      </rPr>
      <t xml:space="preserve">         packet mpls ipv6 forwarding mpls</t>
    </r>
    <r>
      <rPr>
        <sz val="11"/>
        <color rgb="FF000000"/>
        <rFont val="Calibri"/>
      </rPr>
      <t xml:space="preserve">
</t>
    </r>
    <r>
      <rPr>
        <sz val="11"/>
        <color rgb="FF000000"/>
        <rFont val="Calibri"/>
      </rPr>
      <t xml:space="preserve">         packet mpls non-ip forwarding mpls</t>
    </r>
    <r>
      <rPr>
        <sz val="11"/>
        <color rgb="FF000000"/>
        <rFont val="Calibri"/>
      </rPr>
      <t xml:space="preserve">
</t>
    </r>
    <r>
      <rPr>
        <sz val="11"/>
        <color rgb="FF000000"/>
        <rFont val="Calibri"/>
      </rPr>
      <t xml:space="preserve">         packet non-ip forwarding bridged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4: Verify the Arista router is configured for a minimum four queues, 0 through 3, for (Port-Channel33) as round robin, with voice strict-priority. The allocated bandwidth for queue (0) 19.6%, queue (1) 39.6%, queue (2) 14.9%, and queue (3) 24.9%. The bandwidth percentages allow for control-plane and protocol management traffic. These configurations allow burst traffic levels and shape rates for maximum outbound traffic bandwidth per queue.</t>
    </r>
    <r>
      <rPr>
        <sz val="11"/>
        <color rgb="FF000000"/>
        <rFont val="Calibri"/>
      </rPr>
      <t xml:space="preserve">
</t>
    </r>
    <r>
      <rPr>
        <sz val="11"/>
        <color rgb="FF000000"/>
        <rFont val="Calibri"/>
      </rPr>
      <t>router#sh qos int po33</t>
    </r>
    <r>
      <rPr>
        <sz val="11"/>
        <color rgb="FF000000"/>
        <rFont val="Calibri"/>
      </rPr>
      <t xml:space="preserve">
</t>
    </r>
    <r>
      <rPr>
        <sz val="11"/>
        <color rgb="FF000000"/>
        <rFont val="Calibri"/>
      </rPr>
      <t>Port-Channel33:</t>
    </r>
    <r>
      <rPr>
        <sz val="11"/>
        <color rgb="FF000000"/>
        <rFont val="Calibri"/>
      </rPr>
      <t xml:space="preserve">
</t>
    </r>
    <r>
      <rPr>
        <sz val="11"/>
        <color rgb="FF000000"/>
        <rFont val="Calibri"/>
      </rPr>
      <t xml:space="preserve">   Trust Mode: DSCP</t>
    </r>
    <r>
      <rPr>
        <sz val="11"/>
        <color rgb="FF000000"/>
        <rFont val="Calibri"/>
      </rPr>
      <t xml:space="preserve">
</t>
    </r>
    <r>
      <rPr>
        <sz val="11"/>
        <color rgb="FF000000"/>
        <rFont val="Calibri"/>
      </rPr>
      <t xml:space="preserve">   Default COS: 0</t>
    </r>
    <r>
      <rPr>
        <sz val="11"/>
        <color rgb="FF000000"/>
        <rFont val="Calibri"/>
      </rPr>
      <t xml:space="preserve">
</t>
    </r>
    <r>
      <rPr>
        <sz val="11"/>
        <color rgb="FF000000"/>
        <rFont val="Calibri"/>
      </rPr>
      <t xml:space="preserve">   Default DSCP: 0</t>
    </r>
    <r>
      <rPr>
        <sz val="11"/>
        <color rgb="FF000000"/>
        <rFont val="Calibri"/>
      </rPr>
      <t xml:space="preserve">
</t>
    </r>
    <r>
      <rPr>
        <sz val="11"/>
        <color rgb="FF000000"/>
        <rFont val="Calibri"/>
      </rPr>
      <t xml:space="preserve">   Port shaping rate: enabled</t>
    </r>
    <r>
      <rPr>
        <sz val="11"/>
        <color rgb="FF000000"/>
        <rFont val="Calibri"/>
      </rPr>
      <t xml:space="preserve">
</t>
    </r>
    <r>
      <rPr>
        <sz val="11"/>
        <color rgb="FF000000"/>
        <rFont val="Calibri"/>
      </rPr>
      <t xml:space="preserve">  Tx    Bandwidth     Bandwidth                   Shape Rate         Priority   ECN/WRED </t>
    </r>
    <r>
      <rPr>
        <sz val="11"/>
        <color rgb="FF000000"/>
        <rFont val="Calibri"/>
      </rPr>
      <t xml:space="preserve">
</t>
    </r>
    <r>
      <rPr>
        <sz val="11"/>
        <color rgb="FF000000"/>
        <rFont val="Calibri"/>
      </rPr>
      <t xml:space="preserve"> Queue  (percent)     Guaranteed (units)           (units)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7        -             - ( - )              -            ( - )      SP         D     </t>
    </r>
    <r>
      <rPr>
        <sz val="11"/>
        <color rgb="FF000000"/>
        <rFont val="Calibri"/>
      </rPr>
      <t xml:space="preserve">
</t>
    </r>
    <r>
      <rPr>
        <sz val="11"/>
        <color rgb="FF000000"/>
        <rFont val="Calibri"/>
      </rPr>
      <t xml:space="preserve">   6        -             - ( - )              -            ( - )      SP         D     </t>
    </r>
    <r>
      <rPr>
        <sz val="11"/>
        <color rgb="FF000000"/>
        <rFont val="Calibri"/>
      </rPr>
      <t xml:space="preserve">
</t>
    </r>
    <r>
      <rPr>
        <sz val="11"/>
        <color rgb="FF000000"/>
        <rFont val="Calibri"/>
      </rPr>
      <t xml:space="preserve">   5        -             - ( - )              -            ( - )      SP         D     </t>
    </r>
    <r>
      <rPr>
        <sz val="11"/>
        <color rgb="FF000000"/>
        <rFont val="Calibri"/>
      </rPr>
      <t xml:space="preserve">
</t>
    </r>
    <r>
      <rPr>
        <sz val="11"/>
        <color rgb="FF000000"/>
        <rFont val="Calibri"/>
      </rPr>
      <t xml:space="preserve">   4        -             - ( - )              -            ( - )      SP         D     </t>
    </r>
    <r>
      <rPr>
        <sz val="11"/>
        <color rgb="FF000000"/>
        <rFont val="Calibri"/>
      </rPr>
      <t xml:space="preserve">
</t>
    </r>
    <r>
      <rPr>
        <sz val="11"/>
        <color rgb="FF000000"/>
        <rFont val="Calibri"/>
      </rPr>
      <t xml:space="preserve">   3        25          - ( - )           24.9      (Gbps)   SP        D     </t>
    </r>
    <r>
      <rPr>
        <sz val="11"/>
        <color rgb="FF000000"/>
        <rFont val="Calibri"/>
      </rPr>
      <t xml:space="preserve">
</t>
    </r>
    <r>
      <rPr>
        <sz val="11"/>
        <color rgb="FF000000"/>
        <rFont val="Calibri"/>
      </rPr>
      <t xml:space="preserve">   2        15          - ( - )           14.8      (Gbps)   RR       D     </t>
    </r>
    <r>
      <rPr>
        <sz val="11"/>
        <color rgb="FF000000"/>
        <rFont val="Calibri"/>
      </rPr>
      <t xml:space="preserve">
</t>
    </r>
    <r>
      <rPr>
        <sz val="11"/>
        <color rgb="FF000000"/>
        <rFont val="Calibri"/>
      </rPr>
      <t xml:space="preserve">   1        40          - ( - )           39.6      (Gbps)   RR       D     </t>
    </r>
    <r>
      <rPr>
        <sz val="11"/>
        <color rgb="FF000000"/>
        <rFont val="Calibri"/>
      </rPr>
      <t xml:space="preserve">
</t>
    </r>
    <r>
      <rPr>
        <sz val="11"/>
        <color rgb="FF000000"/>
        <rFont val="Calibri"/>
      </rPr>
      <t xml:space="preserve">   0        20          - ( - )              -            ( - )       RR       D</t>
    </r>
    <r>
      <rPr>
        <sz val="11"/>
        <color rgb="FF000000"/>
        <rFont val="Calibri"/>
      </rPr>
      <t xml:space="preserve">
</t>
    </r>
    <r>
      <rPr>
        <sz val="11"/>
        <color rgb="FF000000"/>
        <rFont val="Calibri"/>
      </rPr>
      <t>Legend:</t>
    </r>
    <r>
      <rPr>
        <sz val="11"/>
        <color rgb="FF000000"/>
        <rFont val="Calibri"/>
      </rPr>
      <t xml:space="preserve">
</t>
    </r>
    <r>
      <rPr>
        <sz val="11"/>
        <color rgb="FF000000"/>
        <rFont val="Calibri"/>
      </rPr>
      <t>RR -&gt; Round Robin</t>
    </r>
    <r>
      <rPr>
        <sz val="11"/>
        <color rgb="FF000000"/>
        <rFont val="Calibri"/>
      </rPr>
      <t xml:space="preserve">
</t>
    </r>
    <r>
      <rPr>
        <sz val="11"/>
        <color rgb="FF000000"/>
        <rFont val="Calibri"/>
      </rPr>
      <t>SP -&gt; Strict Priority</t>
    </r>
    <r>
      <rPr>
        <sz val="11"/>
        <color rgb="FF000000"/>
        <rFont val="Calibri"/>
      </rPr>
      <t xml:space="preserve">
</t>
    </r>
    <r>
      <rPr>
        <sz val="11"/>
        <color rgb="FF000000"/>
        <rFont val="Calibri"/>
      </rPr>
      <t xml:space="preserve"> - -&gt; Not Applicable / Not Configured</t>
    </r>
    <r>
      <rPr>
        <sz val="11"/>
        <color rgb="FF000000"/>
        <rFont val="Calibri"/>
      </rPr>
      <t xml:space="preserve">
</t>
    </r>
    <r>
      <rPr>
        <sz val="11"/>
        <color rgb="FF000000"/>
        <rFont val="Calibri"/>
      </rPr>
      <t xml:space="preserve"> % -&gt; Percentage of reference</t>
    </r>
    <r>
      <rPr>
        <sz val="11"/>
        <color rgb="FF000000"/>
        <rFont val="Calibri"/>
      </rPr>
      <t xml:space="preserve">
</t>
    </r>
    <r>
      <rPr>
        <sz val="11"/>
        <color rgb="FF000000"/>
        <rFont val="Calibri"/>
      </rPr>
      <t>ECN/WRED: L -&gt; Queue Length ECN Enabled     W -&gt; WRED Enabled     D -&gt; Disabled</t>
    </r>
    <r>
      <rPr>
        <sz val="11"/>
        <color rgb="FF000000"/>
        <rFont val="Calibri"/>
      </rPr>
      <t xml:space="preserve">
</t>
    </r>
    <r>
      <rPr>
        <sz val="11"/>
        <color rgb="FF000000"/>
        <rFont val="Calibri"/>
      </rPr>
      <t>Note: The GTP QOS document (GTP-0009) can be downloaded via the following link:</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Arista router is not configured to implement a QoS policy in accordance with the QoS GIG Technical Profile, this is a finding.</t>
    </r>
  </si>
  <si>
    <t>V-256015</t>
  </si>
  <si>
    <r>
      <rPr>
        <sz val="11"/>
        <rFont val="Calibri"/>
      </rPr>
      <t>The Arista perimeter router must be configured to deny network traffic by default and allow network traffic by exception.</t>
    </r>
  </si>
  <si>
    <r>
      <rPr>
        <sz val="11"/>
        <color rgb="FF000000"/>
        <rFont val="Calibri"/>
      </rPr>
      <t>This requirement is not applicable for the DODIN backbone.</t>
    </r>
    <r>
      <rPr>
        <sz val="11"/>
        <color rgb="FF000000"/>
        <rFont val="Calibri"/>
      </rPr>
      <t xml:space="preserve">
</t>
    </r>
    <r>
      <rPr>
        <sz val="11"/>
        <color rgb="FF000000"/>
        <rFont val="Calibri"/>
      </rPr>
      <t>Configure the Arista perimeter router to deny network traffic by default and allow network traffic by exception.</t>
    </r>
    <r>
      <rPr>
        <sz val="11"/>
        <color rgb="FF000000"/>
        <rFont val="Calibri"/>
      </rPr>
      <t xml:space="preserve">
</t>
    </r>
    <r>
      <rPr>
        <sz val="11"/>
        <color rgb="FF000000"/>
        <rFont val="Calibri"/>
      </rPr>
      <t>Step 1: Configure an ACL inbound to allow traffic per the requirement and deny all by default.</t>
    </r>
    <r>
      <rPr>
        <sz val="11"/>
        <color rgb="FF000000"/>
        <rFont val="Calibri"/>
      </rPr>
      <t xml:space="preserve">
</t>
    </r>
    <r>
      <rPr>
        <sz val="11"/>
        <color rgb="FF000000"/>
        <rFont val="Calibri"/>
      </rPr>
      <t>ip access-list INBOUND</t>
    </r>
    <r>
      <rPr>
        <sz val="11"/>
        <color rgb="FF000000"/>
        <rFont val="Calibri"/>
      </rPr>
      <t xml:space="preserve">
</t>
    </r>
    <r>
      <rPr>
        <sz val="11"/>
        <color rgb="FF000000"/>
        <rFont val="Calibri"/>
      </rPr>
      <t xml:space="preserve">   10 permit tcp 10.10.10.0/24 host 10.20.10.1 eq ssh telnet</t>
    </r>
    <r>
      <rPr>
        <sz val="11"/>
        <color rgb="FF000000"/>
        <rFont val="Calibri"/>
      </rPr>
      <t xml:space="preserve">
</t>
    </r>
    <r>
      <rPr>
        <sz val="11"/>
        <color rgb="FF000000"/>
        <rFont val="Calibri"/>
      </rPr>
      <t xml:space="preserve">   20 permit tcp 10.10.10.0/24 any eq www https</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router(config)#interface ethernet 13</t>
    </r>
    <r>
      <rPr>
        <sz val="11"/>
        <color rgb="FF000000"/>
        <rFont val="Calibri"/>
      </rPr>
      <t xml:space="preserve">
</t>
    </r>
    <r>
      <rPr>
        <sz val="11"/>
        <color rgb="FF000000"/>
        <rFont val="Calibri"/>
      </rPr>
      <t>router(config-if-Et13)#ip access-group INBOUND in</t>
    </r>
  </si>
  <si>
    <r>
      <rPr>
        <sz val="11"/>
        <color rgb="FF000000"/>
        <rFont val="Calibri"/>
      </rPr>
      <t>A deny-all, permit-by-exception network communications traffic policy ensures that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routers should only allow traffic through that is explicitly permitted. The initial defense for the internal network is to block any traffic at the perimeter that is attempting to make a connection to a host residing on the internal network. In addition, allowing unknown or undesirable outbound traffic by the firewall or router will establish a state that will permit the return of this undesirable traffic inbound.</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</si>
  <si>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configuration to verify the access control list (ACL) or filter is configured to allow specific ports and protocols and deny all other traffic.</t>
    </r>
    <r>
      <rPr>
        <sz val="11"/>
        <color rgb="FF000000"/>
        <rFont val="Calibri"/>
      </rPr>
      <t xml:space="preserve">
</t>
    </r>
    <r>
      <rPr>
        <sz val="11"/>
        <color rgb="FF000000"/>
        <rFont val="Calibri"/>
      </rPr>
      <t>The filter must be configured inbound on all external interfaces.</t>
    </r>
    <r>
      <rPr>
        <sz val="11"/>
        <color rgb="FF000000"/>
        <rFont val="Calibri"/>
      </rPr>
      <t xml:space="preserve">
</t>
    </r>
    <r>
      <rPr>
        <sz val="11"/>
        <color rgb="FF000000"/>
        <rFont val="Calibri"/>
      </rPr>
      <t>Step 1: Verify the ACL is configured to allow traffic per the requirement and deny all by default. Execute the command "sh ip access-list".</t>
    </r>
    <r>
      <rPr>
        <sz val="11"/>
        <color rgb="FF000000"/>
        <rFont val="Calibri"/>
      </rPr>
      <t xml:space="preserve">
</t>
    </r>
    <r>
      <rPr>
        <sz val="11"/>
        <color rgb="FF000000"/>
        <rFont val="Calibri"/>
      </rPr>
      <t>ip access-list INBOUND</t>
    </r>
    <r>
      <rPr>
        <sz val="11"/>
        <color rgb="FF000000"/>
        <rFont val="Calibri"/>
      </rPr>
      <t xml:space="preserve">
</t>
    </r>
    <r>
      <rPr>
        <sz val="11"/>
        <color rgb="FF000000"/>
        <rFont val="Calibri"/>
      </rPr>
      <t xml:space="preserve">   10 permit tcp 10.10.10.0/24 host 10.20.10.1 eq ssh telnet</t>
    </r>
    <r>
      <rPr>
        <sz val="11"/>
        <color rgb="FF000000"/>
        <rFont val="Calibri"/>
      </rPr>
      <t xml:space="preserve">
</t>
    </r>
    <r>
      <rPr>
        <sz val="11"/>
        <color rgb="FF000000"/>
        <rFont val="Calibri"/>
      </rPr>
      <t xml:space="preserve">   20 permit tcp 10.10.10.0/24 any eq www https</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2: Verify the ACL is applied inbound on all external interfaces. Execute the command "sh run int Eth YY".</t>
    </r>
    <r>
      <rPr>
        <sz val="11"/>
        <color rgb="FF000000"/>
        <rFont val="Calibri"/>
      </rPr>
      <t xml:space="preserve">
</t>
    </r>
    <r>
      <rPr>
        <sz val="11"/>
        <color rgb="FF000000"/>
        <rFont val="Calibri"/>
      </rPr>
      <t>interface ethernet 13</t>
    </r>
    <r>
      <rPr>
        <sz val="11"/>
        <color rgb="FF000000"/>
        <rFont val="Calibri"/>
      </rPr>
      <t xml:space="preserve">
</t>
    </r>
    <r>
      <rPr>
        <sz val="11"/>
        <color rgb="FF000000"/>
        <rFont val="Calibri"/>
      </rPr>
      <t xml:space="preserve">  ip access-group INBOUND in</t>
    </r>
    <r>
      <rPr>
        <sz val="11"/>
        <color rgb="FF000000"/>
        <rFont val="Calibri"/>
      </rPr>
      <t xml:space="preserve">
</t>
    </r>
    <r>
      <rPr>
        <sz val="11"/>
        <color rgb="FF000000"/>
        <rFont val="Calibri"/>
      </rPr>
      <t>If the ACL or filter is not configured to allow specific ports and protocols and deny all other traffic, this is a finding.</t>
    </r>
    <r>
      <rPr>
        <sz val="11"/>
        <color rgb="FF000000"/>
        <rFont val="Calibri"/>
      </rPr>
      <t xml:space="preserve">
</t>
    </r>
    <r>
      <rPr>
        <sz val="11"/>
        <color rgb="FF000000"/>
        <rFont val="Calibri"/>
      </rPr>
      <t>If the filter is not configured inbound on all external interfaces, this is a finding.</t>
    </r>
  </si>
  <si>
    <t>V-256016</t>
  </si>
  <si>
    <r>
      <rPr>
        <sz val="11"/>
        <rFont val="Calibri"/>
      </rPr>
      <t>The Arista router must be configured to restrict traffic destined to itself.</t>
    </r>
  </si>
  <si>
    <r>
      <rPr>
        <sz val="11"/>
        <color rgb="FF000000"/>
        <rFont val="Calibri"/>
      </rPr>
      <t>Configure all Arista routers with receive path filters to restrict traffic destined to the router.</t>
    </r>
    <r>
      <rPr>
        <sz val="11"/>
        <color rgb="FF000000"/>
        <rFont val="Calibri"/>
      </rPr>
      <t xml:space="preserve">
</t>
    </r>
    <r>
      <rPr>
        <sz val="11"/>
        <color rgb="FF000000"/>
        <rFont val="Calibri"/>
      </rPr>
      <t>Step 1: Configure the Control plane policy to restrict the LLDP traffic to CPU.</t>
    </r>
    <r>
      <rPr>
        <sz val="11"/>
        <color rgb="FF000000"/>
        <rFont val="Calibri"/>
      </rPr>
      <t xml:space="preserve">
</t>
    </r>
    <r>
      <rPr>
        <sz val="11"/>
        <color rgb="FF000000"/>
        <rFont val="Calibri"/>
      </rPr>
      <t>router(config)#policy-map type copp copp-system-policy</t>
    </r>
    <r>
      <rPr>
        <sz val="11"/>
        <color rgb="FF000000"/>
        <rFont val="Calibri"/>
      </rPr>
      <t xml:space="preserve">
</t>
    </r>
    <r>
      <rPr>
        <sz val="11"/>
        <color rgb="FF000000"/>
        <rFont val="Calibri"/>
      </rPr>
      <t>router(config-pmap-copp-system-policy)#class copp-system-lldp</t>
    </r>
    <r>
      <rPr>
        <sz val="11"/>
        <color rgb="FF000000"/>
        <rFont val="Calibri"/>
      </rPr>
      <t xml:space="preserve">
</t>
    </r>
    <r>
      <rPr>
        <sz val="11"/>
        <color rgb="FF000000"/>
        <rFont val="Calibri"/>
      </rPr>
      <t>router(config-pmap-c-copp-system-policy-copp-system-lldp)#bandwidth kbps 500</t>
    </r>
    <r>
      <rPr>
        <sz val="11"/>
        <color rgb="FF000000"/>
        <rFont val="Calibri"/>
      </rPr>
      <t xml:space="preserve">
</t>
    </r>
    <r>
      <rPr>
        <sz val="11"/>
        <color rgb="FF000000"/>
        <rFont val="Calibri"/>
      </rPr>
      <t>Step 2: Configure an ACL inbound to allow traffic per the requirement and deny all by default.</t>
    </r>
    <r>
      <rPr>
        <sz val="11"/>
        <color rgb="FF000000"/>
        <rFont val="Calibri"/>
      </rPr>
      <t xml:space="preserve">
</t>
    </r>
    <r>
      <rPr>
        <sz val="11"/>
        <color rgb="FF000000"/>
        <rFont val="Calibri"/>
      </rPr>
      <t>ip access-list INBOUND</t>
    </r>
    <r>
      <rPr>
        <sz val="11"/>
        <color rgb="FF000000"/>
        <rFont val="Calibri"/>
      </rPr>
      <t xml:space="preserve">
</t>
    </r>
    <r>
      <rPr>
        <sz val="11"/>
        <color rgb="FF000000"/>
        <rFont val="Calibri"/>
      </rPr>
      <t xml:space="preserve">   10 permit tcp 10.10.10.0/24 host 10.20.10.1 eq ssh telnet</t>
    </r>
    <r>
      <rPr>
        <sz val="11"/>
        <color rgb="FF000000"/>
        <rFont val="Calibri"/>
      </rPr>
      <t xml:space="preserve">
</t>
    </r>
    <r>
      <rPr>
        <sz val="11"/>
        <color rgb="FF000000"/>
        <rFont val="Calibri"/>
      </rPr>
      <t xml:space="preserve">   20 permit tcp 10.10.10.0/24 any eq www https</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3: Apply the ACL inbound on all external interfaces.</t>
    </r>
    <r>
      <rPr>
        <sz val="11"/>
        <color rgb="FF000000"/>
        <rFont val="Calibri"/>
      </rPr>
      <t xml:space="preserve">
</t>
    </r>
    <r>
      <rPr>
        <sz val="11"/>
        <color rgb="FF000000"/>
        <rFont val="Calibri"/>
      </rPr>
      <t>router(config)#interface ethernet 13</t>
    </r>
    <r>
      <rPr>
        <sz val="11"/>
        <color rgb="FF000000"/>
        <rFont val="Calibri"/>
      </rPr>
      <t xml:space="preserve">
</t>
    </r>
    <r>
      <rPr>
        <sz val="11"/>
        <color rgb="FF000000"/>
        <rFont val="Calibri"/>
      </rPr>
      <t>router(config-if-Et13)#ip access-group INBOUND in</t>
    </r>
  </si>
  <si>
    <r>
      <rPr>
        <sz val="11"/>
        <color rgb="FF000000"/>
        <rFont val="Calibri"/>
      </rPr>
      <t>The route processor handles traffic destined to the router, the key component used to build forwarding paths that is also instrumental with all network management functions. Hence, any disruption or denial-of-service (DoS) attack to the route processor can result in mission-critical network outages.</t>
    </r>
  </si>
  <si>
    <r>
      <rPr>
        <sz val="11"/>
        <color rgb="FF000000"/>
        <rFont val="Calibri"/>
      </rPr>
      <t>Review the access control list (ACL) or filter for the Arista router receive path and verify that it will only process specific management plane and control plane traffic from specific sources.</t>
    </r>
    <r>
      <rPr>
        <sz val="11"/>
        <color rgb="FF000000"/>
        <rFont val="Calibri"/>
      </rPr>
      <t xml:space="preserve">
</t>
    </r>
    <r>
      <rPr>
        <sz val="11"/>
        <color rgb="FF000000"/>
        <rFont val="Calibri"/>
      </rPr>
      <t>Note: If the platform does not support the receive path filter, verify all layer 3 interfaces have an ingress ACL to control what packets are allowed to be destined to the router for processing.</t>
    </r>
    <r>
      <rPr>
        <sz val="11"/>
        <color rgb="FF000000"/>
        <rFont val="Calibri"/>
      </rPr>
      <t xml:space="preserve">
</t>
    </r>
    <r>
      <rPr>
        <sz val="11"/>
        <color rgb="FF000000"/>
        <rFont val="Calibri"/>
      </rPr>
      <t>Step 1: Review the Arista router configuration for Control Plane ACL, which can be modified to permit or deny additional protocols that can be matched via an extended access-list for management traffic. Sample Default CP ACL:</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ENCLAVE_GATEWAY_FILTER</t>
    </r>
    <r>
      <rPr>
        <sz val="11"/>
        <color rgb="FF000000"/>
        <rFont val="Calibri"/>
      </rPr>
      <t xml:space="preserve">
</t>
    </r>
    <r>
      <rPr>
        <sz val="11"/>
        <color rgb="FF000000"/>
        <rFont val="Calibri"/>
      </rPr>
      <t xml:space="preserve">   10 permit ip any 172.16.0.0/16</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STIG</t>
    </r>
    <r>
      <rPr>
        <sz val="11"/>
        <color rgb="FF000000"/>
        <rFont val="Calibri"/>
      </rPr>
      <t xml:space="preserve">
</t>
    </r>
    <r>
      <rPr>
        <sz val="11"/>
        <color rgb="FF000000"/>
        <rFont val="Calibri"/>
      </rPr>
      <t xml:space="preserve">   10 deny ip 172.16.50.0/30 10.10.100.0/24</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control-plane-modified</t>
    </r>
    <r>
      <rPr>
        <sz val="11"/>
        <color rgb="FF000000"/>
        <rFont val="Calibri"/>
      </rPr>
      <t xml:space="preserve">
</t>
    </r>
    <r>
      <rPr>
        <sz val="11"/>
        <color rgb="FF000000"/>
        <rFont val="Calibri"/>
      </rPr>
      <t xml:space="preserve">   !! Line 180 added for AMLS-L3-000260 which requires eBGP GTSM or equivalent</t>
    </r>
    <r>
      <rPr>
        <sz val="11"/>
        <color rgb="FF000000"/>
        <rFont val="Calibri"/>
      </rPr>
      <t xml:space="preserve">
</t>
    </r>
    <r>
      <rPr>
        <sz val="11"/>
        <color rgb="FF000000"/>
        <rFont val="Calibri"/>
      </rPr>
      <t xml:space="preserve">   statistics per-entry</t>
    </r>
    <r>
      <rPr>
        <sz val="11"/>
        <color rgb="FF000000"/>
        <rFont val="Calibri"/>
      </rPr>
      <t xml:space="preserve">
</t>
    </r>
    <r>
      <rPr>
        <sz val="11"/>
        <color rgb="FF000000"/>
        <rFont val="Calibri"/>
      </rPr>
      <t xml:space="preserve">   10 permit icmp any any</t>
    </r>
    <r>
      <rPr>
        <sz val="11"/>
        <color rgb="FF000000"/>
        <rFont val="Calibri"/>
      </rPr>
      <t xml:space="preserve">
</t>
    </r>
    <r>
      <rPr>
        <sz val="11"/>
        <color rgb="FF000000"/>
        <rFont val="Calibri"/>
      </rPr>
      <t xml:space="preserve">   20 permit ip any any tracked</t>
    </r>
    <r>
      <rPr>
        <sz val="11"/>
        <color rgb="FF000000"/>
        <rFont val="Calibri"/>
      </rPr>
      <t xml:space="preserve">
</t>
    </r>
    <r>
      <rPr>
        <sz val="11"/>
        <color rgb="FF000000"/>
        <rFont val="Calibri"/>
      </rPr>
      <t xml:space="preserve">   30 permit udp any any eq bfd ttl eq 255</t>
    </r>
    <r>
      <rPr>
        <sz val="11"/>
        <color rgb="FF000000"/>
        <rFont val="Calibri"/>
      </rPr>
      <t xml:space="preserve">
</t>
    </r>
    <r>
      <rPr>
        <sz val="11"/>
        <color rgb="FF000000"/>
        <rFont val="Calibri"/>
      </rPr>
      <t xml:space="preserve">   40 permit udp any any eq bfd-echo ttl eq 254</t>
    </r>
    <r>
      <rPr>
        <sz val="11"/>
        <color rgb="FF000000"/>
        <rFont val="Calibri"/>
      </rPr>
      <t xml:space="preserve">
</t>
    </r>
    <r>
      <rPr>
        <sz val="11"/>
        <color rgb="FF000000"/>
        <rFont val="Calibri"/>
      </rPr>
      <t xml:space="preserve">   50 permit ospf any any</t>
    </r>
    <r>
      <rPr>
        <sz val="11"/>
        <color rgb="FF000000"/>
        <rFont val="Calibri"/>
      </rPr>
      <t xml:space="preserve">
</t>
    </r>
    <r>
      <rPr>
        <sz val="11"/>
        <color rgb="FF000000"/>
        <rFont val="Calibri"/>
      </rPr>
      <t xml:space="preserve">   60 permit tcp any any eq ssh telnet www snmp bgp https msdp</t>
    </r>
    <r>
      <rPr>
        <sz val="11"/>
        <color rgb="FF000000"/>
        <rFont val="Calibri"/>
      </rPr>
      <t xml:space="preserve">
</t>
    </r>
    <r>
      <rPr>
        <sz val="11"/>
        <color rgb="FF000000"/>
        <rFont val="Calibri"/>
      </rPr>
      <t xml:space="preserve">   70 permit udp any any eq bootps bootpc snmp rip ntp</t>
    </r>
    <r>
      <rPr>
        <sz val="11"/>
        <color rgb="FF000000"/>
        <rFont val="Calibri"/>
      </rPr>
      <t xml:space="preserve">
</t>
    </r>
    <r>
      <rPr>
        <sz val="11"/>
        <color rgb="FF000000"/>
        <rFont val="Calibri"/>
      </rPr>
      <t xml:space="preserve">   80 permit tcp any any eq mlag ttl eq 255</t>
    </r>
    <r>
      <rPr>
        <sz val="11"/>
        <color rgb="FF000000"/>
        <rFont val="Calibri"/>
      </rPr>
      <t xml:space="preserve">
</t>
    </r>
    <r>
      <rPr>
        <sz val="11"/>
        <color rgb="FF000000"/>
        <rFont val="Calibri"/>
      </rPr>
      <t xml:space="preserve">   90 permit udp any any eq mlag ttl eq 255</t>
    </r>
    <r>
      <rPr>
        <sz val="11"/>
        <color rgb="FF000000"/>
        <rFont val="Calibri"/>
      </rPr>
      <t xml:space="preserve">
</t>
    </r>
    <r>
      <rPr>
        <sz val="11"/>
        <color rgb="FF000000"/>
        <rFont val="Calibri"/>
      </rPr>
      <t xml:space="preserve">   100 permit vrrp any any</t>
    </r>
    <r>
      <rPr>
        <sz val="11"/>
        <color rgb="FF000000"/>
        <rFont val="Calibri"/>
      </rPr>
      <t xml:space="preserve">
</t>
    </r>
    <r>
      <rPr>
        <sz val="11"/>
        <color rgb="FF000000"/>
        <rFont val="Calibri"/>
      </rPr>
      <t xml:space="preserve">   110 permit ahp any any</t>
    </r>
    <r>
      <rPr>
        <sz val="11"/>
        <color rgb="FF000000"/>
        <rFont val="Calibri"/>
      </rPr>
      <t xml:space="preserve">
</t>
    </r>
    <r>
      <rPr>
        <sz val="11"/>
        <color rgb="FF000000"/>
        <rFont val="Calibri"/>
      </rPr>
      <t xml:space="preserve">   120 permit pim any any</t>
    </r>
    <r>
      <rPr>
        <sz val="11"/>
        <color rgb="FF000000"/>
        <rFont val="Calibri"/>
      </rPr>
      <t xml:space="preserve">
</t>
    </r>
    <r>
      <rPr>
        <sz val="11"/>
        <color rgb="FF000000"/>
        <rFont val="Calibri"/>
      </rPr>
      <t xml:space="preserve">   130 permit igmp any any</t>
    </r>
    <r>
      <rPr>
        <sz val="11"/>
        <color rgb="FF000000"/>
        <rFont val="Calibri"/>
      </rPr>
      <t xml:space="preserve">
</t>
    </r>
    <r>
      <rPr>
        <sz val="11"/>
        <color rgb="FF000000"/>
        <rFont val="Calibri"/>
      </rPr>
      <t xml:space="preserve">   140 permit tcp any any range 5900 5910</t>
    </r>
    <r>
      <rPr>
        <sz val="11"/>
        <color rgb="FF000000"/>
        <rFont val="Calibri"/>
      </rPr>
      <t xml:space="preserve">
</t>
    </r>
    <r>
      <rPr>
        <sz val="11"/>
        <color rgb="FF000000"/>
        <rFont val="Calibri"/>
      </rPr>
      <t xml:space="preserve">   150 permit tcp any any range 50000 50100</t>
    </r>
    <r>
      <rPr>
        <sz val="11"/>
        <color rgb="FF000000"/>
        <rFont val="Calibri"/>
      </rPr>
      <t xml:space="preserve">
</t>
    </r>
    <r>
      <rPr>
        <sz val="11"/>
        <color rgb="FF000000"/>
        <rFont val="Calibri"/>
      </rPr>
      <t xml:space="preserve">   160 permit udp any any range 51000 51100</t>
    </r>
    <r>
      <rPr>
        <sz val="11"/>
        <color rgb="FF000000"/>
        <rFont val="Calibri"/>
      </rPr>
      <t xml:space="preserve">
</t>
    </r>
    <r>
      <rPr>
        <sz val="11"/>
        <color rgb="FF000000"/>
        <rFont val="Calibri"/>
      </rPr>
      <t xml:space="preserve">   170 permit tcp any any eq mlag-arp-sync ttl eq 255</t>
    </r>
    <r>
      <rPr>
        <sz val="11"/>
        <color rgb="FF000000"/>
        <rFont val="Calibri"/>
      </rPr>
      <t xml:space="preserve">
</t>
    </r>
    <r>
      <rPr>
        <sz val="11"/>
        <color rgb="FF000000"/>
        <rFont val="Calibri"/>
      </rPr>
      <t xml:space="preserve">   180 permit tcp 192.168.1.0/30 192.168.1.0/30 eq bgp ttl eq 255 log </t>
    </r>
    <r>
      <rPr>
        <sz val="11"/>
        <color rgb="FF000000"/>
        <rFont val="Calibri"/>
      </rPr>
      <t xml:space="preserve">
</t>
    </r>
    <r>
      <rPr>
        <sz val="11"/>
        <color rgb="FF000000"/>
        <rFont val="Calibri"/>
      </rPr>
      <t>Step 2: Verify the control plane policy is configured to restricting the LLDP traffic to CPU.</t>
    </r>
    <r>
      <rPr>
        <sz val="11"/>
        <color rgb="FF000000"/>
        <rFont val="Calibri"/>
      </rPr>
      <t xml:space="preserve">
</t>
    </r>
    <r>
      <rPr>
        <sz val="11"/>
        <color rgb="FF000000"/>
        <rFont val="Calibri"/>
      </rPr>
      <t>router#show running-config | section policy-map</t>
    </r>
    <r>
      <rPr>
        <sz val="11"/>
        <color rgb="FF000000"/>
        <rFont val="Calibri"/>
      </rPr>
      <t xml:space="preserve">
</t>
    </r>
    <r>
      <rPr>
        <sz val="11"/>
        <color rgb="FF000000"/>
        <rFont val="Calibri"/>
      </rPr>
      <t>policy-map type copp copp-system-policy</t>
    </r>
    <r>
      <rPr>
        <sz val="11"/>
        <color rgb="FF000000"/>
        <rFont val="Calibri"/>
      </rPr>
      <t xml:space="preserve">
</t>
    </r>
    <r>
      <rPr>
        <sz val="11"/>
        <color rgb="FF000000"/>
        <rFont val="Calibri"/>
      </rPr>
      <t xml:space="preserve">   class copp-system-lldp</t>
    </r>
    <r>
      <rPr>
        <sz val="11"/>
        <color rgb="FF000000"/>
        <rFont val="Calibri"/>
      </rPr>
      <t xml:space="preserve">
</t>
    </r>
    <r>
      <rPr>
        <sz val="11"/>
        <color rgb="FF000000"/>
        <rFont val="Calibri"/>
      </rPr>
      <t xml:space="preserve">   bandwidth kbps 500</t>
    </r>
    <r>
      <rPr>
        <sz val="11"/>
        <color rgb="FF000000"/>
        <rFont val="Calibri"/>
      </rPr>
      <t xml:space="preserve">
</t>
    </r>
    <r>
      <rPr>
        <sz val="11"/>
        <color rgb="FF000000"/>
        <rFont val="Calibri"/>
      </rPr>
      <t>Step 3: To verify the ACL is configured to allow the traffic per the requirement and deny all by default, execute the command "sh ip access-list".</t>
    </r>
    <r>
      <rPr>
        <sz val="11"/>
        <color rgb="FF000000"/>
        <rFont val="Calibri"/>
      </rPr>
      <t xml:space="preserve">
</t>
    </r>
    <r>
      <rPr>
        <sz val="11"/>
        <color rgb="FF000000"/>
        <rFont val="Calibri"/>
      </rPr>
      <t>router#show ip access-list</t>
    </r>
    <r>
      <rPr>
        <sz val="11"/>
        <color rgb="FF000000"/>
        <rFont val="Calibri"/>
      </rPr>
      <t xml:space="preserve">
</t>
    </r>
    <r>
      <rPr>
        <sz val="11"/>
        <color rgb="FF000000"/>
        <rFont val="Calibri"/>
      </rPr>
      <t>ip access-list INBOUND</t>
    </r>
    <r>
      <rPr>
        <sz val="11"/>
        <color rgb="FF000000"/>
        <rFont val="Calibri"/>
      </rPr>
      <t xml:space="preserve">
</t>
    </r>
    <r>
      <rPr>
        <sz val="11"/>
        <color rgb="FF000000"/>
        <rFont val="Calibri"/>
      </rPr>
      <t xml:space="preserve">   10 permit tcp 10.10.10.0/24 host 10.20.10.1 eq ssh telnet</t>
    </r>
    <r>
      <rPr>
        <sz val="11"/>
        <color rgb="FF000000"/>
        <rFont val="Calibri"/>
      </rPr>
      <t xml:space="preserve">
</t>
    </r>
    <r>
      <rPr>
        <sz val="11"/>
        <color rgb="FF000000"/>
        <rFont val="Calibri"/>
      </rPr>
      <t xml:space="preserve">   20 permit tcp 10.10.10.0/24 any eq www https</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4: To verify the ACL is applied inbound on all external interfaces, execute the command "sh run int Eth YY".</t>
    </r>
    <r>
      <rPr>
        <sz val="11"/>
        <color rgb="FF000000"/>
        <rFont val="Calibri"/>
      </rPr>
      <t xml:space="preserve">
</t>
    </r>
    <r>
      <rPr>
        <sz val="11"/>
        <color rgb="FF000000"/>
        <rFont val="Calibri"/>
      </rPr>
      <t>router#show running-config interface Ethernet 13</t>
    </r>
    <r>
      <rPr>
        <sz val="11"/>
        <color rgb="FF000000"/>
        <rFont val="Calibri"/>
      </rPr>
      <t xml:space="preserve">
</t>
    </r>
    <r>
      <rPr>
        <sz val="11"/>
        <color rgb="FF000000"/>
        <rFont val="Calibri"/>
      </rPr>
      <t>interface ethernet 13</t>
    </r>
    <r>
      <rPr>
        <sz val="11"/>
        <color rgb="FF000000"/>
        <rFont val="Calibri"/>
      </rPr>
      <t xml:space="preserve">
</t>
    </r>
    <r>
      <rPr>
        <sz val="11"/>
        <color rgb="FF000000"/>
        <rFont val="Calibri"/>
      </rPr>
      <t xml:space="preserve">  ip access-group INBOUND in</t>
    </r>
    <r>
      <rPr>
        <sz val="11"/>
        <color rgb="FF000000"/>
        <rFont val="Calibri"/>
      </rPr>
      <t xml:space="preserve">
</t>
    </r>
    <r>
      <rPr>
        <sz val="11"/>
        <color rgb="FF000000"/>
        <rFont val="Calibri"/>
      </rPr>
      <t>If the Arista router is not configured with a receive-path filter to restrict traffic destined to itself, this is a finding.</t>
    </r>
  </si>
  <si>
    <t>V-256017</t>
  </si>
  <si>
    <r>
      <rPr>
        <sz val="11"/>
        <rFont val="Calibri"/>
      </rPr>
      <t>The Arista router must be configured to drop all fragmented Internet Control Message Protocol (ICMP) packets destined to itself.</t>
    </r>
  </si>
  <si>
    <r>
      <rPr>
        <sz val="11"/>
        <color rgb="FF000000"/>
        <rFont val="Calibri"/>
      </rPr>
      <t>Ensure all Arista routers have their receive path filter configured to drop all fragmented ICMP packets.</t>
    </r>
    <r>
      <rPr>
        <sz val="11"/>
        <color rgb="FF000000"/>
        <rFont val="Calibri"/>
      </rPr>
      <t xml:space="preserve">
</t>
    </r>
    <r>
      <rPr>
        <sz val="11"/>
        <color rgb="FF000000"/>
        <rFont val="Calibri"/>
      </rPr>
      <t>Step 1: Configure the ACL to filter the fragmented ICMP packets destined to itself.</t>
    </r>
    <r>
      <rPr>
        <sz val="11"/>
        <color rgb="FF000000"/>
        <rFont val="Calibri"/>
      </rPr>
      <t xml:space="preserve">
</t>
    </r>
    <r>
      <rPr>
        <sz val="11"/>
        <color rgb="FF000000"/>
        <rFont val="Calibri"/>
      </rPr>
      <t>LEAF-1A(config)#ip access-list ICMP_FRAGMENTS</t>
    </r>
    <r>
      <rPr>
        <sz val="11"/>
        <color rgb="FF000000"/>
        <rFont val="Calibri"/>
      </rPr>
      <t xml:space="preserve">
</t>
    </r>
    <r>
      <rPr>
        <sz val="11"/>
        <color rgb="FF000000"/>
        <rFont val="Calibri"/>
      </rPr>
      <t>LEAF-1A(config-acl-ICMP_FRAGMENTS)# 10 deny ip any any fragments</t>
    </r>
    <r>
      <rPr>
        <sz val="11"/>
        <color rgb="FF000000"/>
        <rFont val="Calibri"/>
      </rPr>
      <t xml:space="preserve">
</t>
    </r>
    <r>
      <rPr>
        <sz val="11"/>
        <color rgb="FF000000"/>
        <rFont val="Calibri"/>
      </rPr>
      <t xml:space="preserve">LEAF-1A(config-acl-ICMP_FRAGMENTS)# 20 permit ip any any </t>
    </r>
    <r>
      <rPr>
        <sz val="11"/>
        <color rgb="FF000000"/>
        <rFont val="Calibri"/>
      </rPr>
      <t xml:space="preserve">
</t>
    </r>
    <r>
      <rPr>
        <sz val="11"/>
        <color rgb="FF000000"/>
        <rFont val="Calibri"/>
      </rPr>
      <t xml:space="preserve">LEAF-1A(config-acl-ICMP_FRAGMENTS)# exit </t>
    </r>
    <r>
      <rPr>
        <sz val="11"/>
        <color rgb="FF000000"/>
        <rFont val="Calibri"/>
      </rPr>
      <t xml:space="preserve">
</t>
    </r>
    <r>
      <rPr>
        <sz val="11"/>
        <color rgb="FF000000"/>
        <rFont val="Calibri"/>
      </rPr>
      <t>Step 2: Apply the ACL to the external interfaces.</t>
    </r>
    <r>
      <rPr>
        <sz val="11"/>
        <color rgb="FF000000"/>
        <rFont val="Calibri"/>
      </rPr>
      <t xml:space="preserve">
</t>
    </r>
    <r>
      <rPr>
        <sz val="11"/>
        <color rgb="FF000000"/>
        <rFont val="Calibri"/>
      </rPr>
      <t>LEAF-1A(config)#interface ethernet 5</t>
    </r>
    <r>
      <rPr>
        <sz val="11"/>
        <color rgb="FF000000"/>
        <rFont val="Calibri"/>
      </rPr>
      <t xml:space="preserve">
</t>
    </r>
    <r>
      <rPr>
        <sz val="11"/>
        <color rgb="FF000000"/>
        <rFont val="Calibri"/>
      </rPr>
      <t>LEAF-1A(config-if-Et5)# ip access-group ICMP_FRAGMENTS in</t>
    </r>
  </si>
  <si>
    <r>
      <rPr>
        <sz val="11"/>
        <color rgb="FF000000"/>
        <rFont val="Calibri"/>
      </rPr>
      <t>Fragmented ICMP packets can be generated by hackers for DoS attacks such as Ping O' Death and Teardrop. It is imperative that all fragmented ICMP packets are dropped.</t>
    </r>
  </si>
  <si>
    <r>
      <rPr>
        <sz val="11"/>
        <color rgb="FF000000"/>
        <rFont val="Calibri"/>
      </rPr>
      <t>Review the access control list (ACL) or filter for the Arista router receive path.</t>
    </r>
    <r>
      <rPr>
        <sz val="11"/>
        <color rgb="FF000000"/>
        <rFont val="Calibri"/>
      </rPr>
      <t xml:space="preserve">
</t>
    </r>
    <r>
      <rPr>
        <sz val="11"/>
        <color rgb="FF000000"/>
        <rFont val="Calibri"/>
      </rPr>
      <t>Verify it will drop all fragmented ICMP packets destined to itself.</t>
    </r>
    <r>
      <rPr>
        <sz val="11"/>
        <color rgb="FF000000"/>
        <rFont val="Calibri"/>
      </rPr>
      <t xml:space="preserve">
</t>
    </r>
    <r>
      <rPr>
        <sz val="11"/>
        <color rgb="FF000000"/>
        <rFont val="Calibri"/>
      </rPr>
      <t>Step 1: To verify the ACL is configured to filter the fragmented ICMP packets destined to itself, execute the command "sh ip access-list".</t>
    </r>
    <r>
      <rPr>
        <sz val="11"/>
        <color rgb="FF000000"/>
        <rFont val="Calibri"/>
      </rPr>
      <t xml:space="preserve">
</t>
    </r>
    <r>
      <rPr>
        <sz val="11"/>
        <color rgb="FF000000"/>
        <rFont val="Calibri"/>
      </rPr>
      <t>ip access-list ICMP_FRAGMENTS</t>
    </r>
    <r>
      <rPr>
        <sz val="11"/>
        <color rgb="FF000000"/>
        <rFont val="Calibri"/>
      </rPr>
      <t xml:space="preserve">
</t>
    </r>
    <r>
      <rPr>
        <sz val="11"/>
        <color rgb="FF000000"/>
        <rFont val="Calibri"/>
      </rPr>
      <t xml:space="preserve"> 10 deny ip any any fragments</t>
    </r>
    <r>
      <rPr>
        <sz val="11"/>
        <color rgb="FF000000"/>
        <rFont val="Calibri"/>
      </rPr>
      <t xml:space="preserve">
</t>
    </r>
    <r>
      <rPr>
        <sz val="11"/>
        <color rgb="FF000000"/>
        <rFont val="Calibri"/>
      </rPr>
      <t xml:space="preserve"> 20 permit ip any any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To verify the ACL is applied to the external interfaces, execute the command "sh run int Eth YY".</t>
    </r>
    <r>
      <rPr>
        <sz val="11"/>
        <color rgb="FF000000"/>
        <rFont val="Calibri"/>
      </rPr>
      <t xml:space="preserve">
</t>
    </r>
    <r>
      <rPr>
        <sz val="11"/>
        <color rgb="FF000000"/>
        <rFont val="Calibri"/>
      </rPr>
      <t>interface ethernet 5</t>
    </r>
    <r>
      <rPr>
        <sz val="11"/>
        <color rgb="FF000000"/>
        <rFont val="Calibri"/>
      </rPr>
      <t xml:space="preserve">
</t>
    </r>
    <r>
      <rPr>
        <sz val="11"/>
        <color rgb="FF000000"/>
        <rFont val="Calibri"/>
      </rPr>
      <t xml:space="preserve"> ip access-group ICMP_FRAGMENTS in</t>
    </r>
    <r>
      <rPr>
        <sz val="11"/>
        <color rgb="FF000000"/>
        <rFont val="Calibri"/>
      </rPr>
      <t xml:space="preserve">
</t>
    </r>
    <r>
      <rPr>
        <sz val="11"/>
        <color rgb="FF000000"/>
        <rFont val="Calibri"/>
      </rPr>
      <t>If the Arista router is not configured with a receive-path filter to drop all fragmented ICMP packets, this is a finding.</t>
    </r>
    <r>
      <rPr>
        <sz val="11"/>
        <color rgb="FF000000"/>
        <rFont val="Calibri"/>
      </rPr>
      <t xml:space="preserve">
</t>
    </r>
    <r>
      <rPr>
        <sz val="11"/>
        <color rgb="FF000000"/>
        <rFont val="Calibri"/>
      </rPr>
      <t>Note: If the platform does not support the receive path filter, verify all layer 3 interfaces have an ingress ACL to control what packets are allowed to be destined to the router for processing.</t>
    </r>
  </si>
  <si>
    <t>V-256018</t>
  </si>
  <si>
    <r>
      <rPr>
        <sz val="11"/>
        <rFont val="Calibri"/>
      </rPr>
      <t>The Arista perimeter router must be configured to filter ingress traffic at the external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</si>
  <si>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Bind the ingress ACL to the external interface (inbound).</t>
    </r>
    <r>
      <rPr>
        <sz val="11"/>
        <color rgb="FF000000"/>
        <rFont val="Calibri"/>
      </rPr>
      <t xml:space="preserve">
</t>
    </r>
    <r>
      <rPr>
        <sz val="11"/>
        <color rgb="FF000000"/>
        <rFont val="Calibri"/>
      </rPr>
      <t>Step 1: Configure the ACL.</t>
    </r>
    <r>
      <rPr>
        <sz val="11"/>
        <color rgb="FF000000"/>
        <rFont val="Calibri"/>
      </rPr>
      <t xml:space="preserve">
</t>
    </r>
    <r>
      <rPr>
        <sz val="11"/>
        <color rgb="FF000000"/>
        <rFont val="Calibri"/>
      </rPr>
      <t>LEAF-1A(config)#ip access-list INBOUND</t>
    </r>
    <r>
      <rPr>
        <sz val="11"/>
        <color rgb="FF000000"/>
        <rFont val="Calibri"/>
      </rPr>
      <t xml:space="preserve">
</t>
    </r>
    <r>
      <rPr>
        <sz val="11"/>
        <color rgb="FF000000"/>
        <rFont val="Calibri"/>
      </rPr>
      <t>LEAF-1A(config-acl-INBOUND)#10 permit tcp 10.10.10.0/24 host 10.20.10.1 eq ssh telnet</t>
    </r>
    <r>
      <rPr>
        <sz val="11"/>
        <color rgb="FF000000"/>
        <rFont val="Calibri"/>
      </rPr>
      <t xml:space="preserve">
</t>
    </r>
    <r>
      <rPr>
        <sz val="11"/>
        <color rgb="FF000000"/>
        <rFont val="Calibri"/>
      </rPr>
      <t xml:space="preserve">LEAF-1A(config-acl-INBOUND)#20 permit ip 10.10.10.0/24 192.168.10.0/24 </t>
    </r>
    <r>
      <rPr>
        <sz val="11"/>
        <color rgb="FF000000"/>
        <rFont val="Calibri"/>
      </rPr>
      <t xml:space="preserve">
</t>
    </r>
    <r>
      <rPr>
        <sz val="11"/>
        <color rgb="FF000000"/>
        <rFont val="Calibri"/>
      </rPr>
      <t>LEAF-1A(config-acl-INBOUND)#30 permit udp 10.20.20.0/24 any eq bootps snmp</t>
    </r>
    <r>
      <rPr>
        <sz val="11"/>
        <color rgb="FF000000"/>
        <rFont val="Calibri"/>
      </rPr>
      <t xml:space="preserve">
</t>
    </r>
    <r>
      <rPr>
        <sz val="11"/>
        <color rgb="FF000000"/>
        <rFont val="Calibri"/>
      </rPr>
      <t>LEAF-1A(config-acl-INBOUND)#40 deny ip any any log</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LEAF-1A(config)#interface ethernet 13</t>
    </r>
    <r>
      <rPr>
        <sz val="11"/>
        <color rgb="FF000000"/>
        <rFont val="Calibri"/>
      </rPr>
      <t xml:space="preserve">
</t>
    </r>
    <r>
      <rPr>
        <sz val="11"/>
        <color rgb="FF000000"/>
        <rFont val="Calibri"/>
      </rPr>
      <t>LEAF-1A(config-if-Et13)#ip access-group INBOUND in</t>
    </r>
  </si>
  <si>
    <r>
      <rPr>
        <sz val="11"/>
        <color rgb="FF000000"/>
        <rFont val="Calibri"/>
      </rPr>
      <t>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r>
      <rPr>
        <sz val="11"/>
        <color rgb="FF000000"/>
        <rFont val="Calibri"/>
      </rPr>
      <t xml:space="preserve">
</t>
    </r>
    <r>
      <rPr>
        <sz val="11"/>
        <color rgb="FF000000"/>
        <rFont val="Calibri"/>
      </rPr>
      <t>Satisfies: SRG-NET-000205-RTR-000003, SRG-NET-000205-RTR-000004</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</si>
  <si>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configuration to verify the ingress ACL is bound to the external interface in an inbound direction.</t>
    </r>
    <r>
      <rPr>
        <sz val="11"/>
        <color rgb="FF000000"/>
        <rFont val="Calibri"/>
      </rPr>
      <t xml:space="preserve">
</t>
    </r>
    <r>
      <rPr>
        <sz val="11"/>
        <color rgb="FF000000"/>
        <rFont val="Calibri"/>
      </rPr>
      <t>Step 1: To verify the ingress ACL is bound to the external interface in an inbound direction, execute the command "sh ip access-list".</t>
    </r>
    <r>
      <rPr>
        <sz val="11"/>
        <color rgb="FF000000"/>
        <rFont val="Calibri"/>
      </rPr>
      <t xml:space="preserve">
</t>
    </r>
    <r>
      <rPr>
        <sz val="11"/>
        <color rgb="FF000000"/>
        <rFont val="Calibri"/>
      </rPr>
      <t>ip access-list INBOUND</t>
    </r>
    <r>
      <rPr>
        <sz val="11"/>
        <color rgb="FF000000"/>
        <rFont val="Calibri"/>
      </rPr>
      <t xml:space="preserve">
</t>
    </r>
    <r>
      <rPr>
        <sz val="11"/>
        <color rgb="FF000000"/>
        <rFont val="Calibri"/>
      </rPr>
      <t xml:space="preserve">   10 permit tcp 10.10.10.0/24 host 10.20.10.1 eq ssh telnet</t>
    </r>
    <r>
      <rPr>
        <sz val="11"/>
        <color rgb="FF000000"/>
        <rFont val="Calibri"/>
      </rPr>
      <t xml:space="preserve">
</t>
    </r>
    <r>
      <rPr>
        <sz val="11"/>
        <color rgb="FF000000"/>
        <rFont val="Calibri"/>
      </rPr>
      <t xml:space="preserve">   20 permit ip 10.10.10.0/24 192.168.10.0/24 </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2: To verify the ACL is applied inbound on all external interfaces, execute the command "sh run int Eth YY".</t>
    </r>
    <r>
      <rPr>
        <sz val="11"/>
        <color rgb="FF000000"/>
        <rFont val="Calibri"/>
      </rPr>
      <t xml:space="preserve">
</t>
    </r>
    <r>
      <rPr>
        <sz val="11"/>
        <color rgb="FF000000"/>
        <rFont val="Calibri"/>
      </rPr>
      <t>interface ethernet 13</t>
    </r>
    <r>
      <rPr>
        <sz val="11"/>
        <color rgb="FF000000"/>
        <rFont val="Calibri"/>
      </rPr>
      <t xml:space="preserve">
</t>
    </r>
    <r>
      <rPr>
        <sz val="11"/>
        <color rgb="FF000000"/>
        <rFont val="Calibri"/>
      </rPr>
      <t xml:space="preserve">  ip access-group INBOUND in</t>
    </r>
    <r>
      <rPr>
        <sz val="11"/>
        <color rgb="FF000000"/>
        <rFont val="Calibri"/>
      </rPr>
      <t xml:space="preserve">
</t>
    </r>
    <r>
      <rPr>
        <sz val="11"/>
        <color rgb="FF000000"/>
        <rFont val="Calibri"/>
      </rPr>
      <t>If the Arista router is not configured to filter traffic entering the network at the external interface in an inbound direction, this is a finding.</t>
    </r>
  </si>
  <si>
    <t>V-256019</t>
  </si>
  <si>
    <r>
      <rPr>
        <sz val="11"/>
        <rFont val="Calibri"/>
      </rPr>
      <t>The Arista perimeter router must be configured to filter egress traffic at the internal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</si>
  <si>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Step 1: Configure an egress ACL bound to the internal interface in an inbound direction to filter traffic leaving the network.</t>
    </r>
    <r>
      <rPr>
        <sz val="11"/>
        <color rgb="FF000000"/>
        <rFont val="Calibri"/>
      </rPr>
      <t xml:space="preserve">
</t>
    </r>
    <r>
      <rPr>
        <sz val="11"/>
        <color rgb="FF000000"/>
        <rFont val="Calibri"/>
      </rPr>
      <t>Leaf2(config)#ip access-list WAN_OUT</t>
    </r>
    <r>
      <rPr>
        <sz val="11"/>
        <color rgb="FF000000"/>
        <rFont val="Calibri"/>
      </rPr>
      <t xml:space="preserve">
</t>
    </r>
    <r>
      <rPr>
        <sz val="11"/>
        <color rgb="FF000000"/>
        <rFont val="Calibri"/>
      </rPr>
      <t>Leaf2(config-acl-WAN_OUT)#10 permit tcp any host 180.20.10.1 eq ssh telnet</t>
    </r>
    <r>
      <rPr>
        <sz val="11"/>
        <color rgb="FF000000"/>
        <rFont val="Calibri"/>
      </rPr>
      <t xml:space="preserve">
</t>
    </r>
    <r>
      <rPr>
        <sz val="11"/>
        <color rgb="FF000000"/>
        <rFont val="Calibri"/>
      </rPr>
      <t xml:space="preserve">Leaf2(config-acl-WAN_OUT)#20 permit ip any 190.16.10.0/24 </t>
    </r>
    <r>
      <rPr>
        <sz val="11"/>
        <color rgb="FF000000"/>
        <rFont val="Calibri"/>
      </rPr>
      <t xml:space="preserve">
</t>
    </r>
    <r>
      <rPr>
        <sz val="11"/>
        <color rgb="FF000000"/>
        <rFont val="Calibri"/>
      </rPr>
      <t xml:space="preserve">Leaf2(config-acl-WAN_OUT)#30 permit udp any host 67.56.10.2 eq bootps snmp </t>
    </r>
    <r>
      <rPr>
        <sz val="11"/>
        <color rgb="FF000000"/>
        <rFont val="Calibri"/>
      </rPr>
      <t xml:space="preserve">
</t>
    </r>
    <r>
      <rPr>
        <sz val="11"/>
        <color rgb="FF000000"/>
        <rFont val="Calibri"/>
      </rPr>
      <t>Leaf2(config-acl-WAN_OUT)#40 deny tcp any 208.73.210.0 0.0.1.255</t>
    </r>
    <r>
      <rPr>
        <sz val="11"/>
        <color rgb="FF000000"/>
        <rFont val="Calibri"/>
      </rPr>
      <t xml:space="preserve">
</t>
    </r>
    <r>
      <rPr>
        <sz val="11"/>
        <color rgb="FF000000"/>
        <rFont val="Calibri"/>
      </rPr>
      <t>Leaf2(config-acl-WAN_OUT)#50 deny udp any 208.73.210.0 0.0.1.255</t>
    </r>
    <r>
      <rPr>
        <sz val="11"/>
        <color rgb="FF000000"/>
        <rFont val="Calibri"/>
      </rPr>
      <t xml:space="preserve">
</t>
    </r>
    <r>
      <rPr>
        <sz val="11"/>
        <color rgb="FF000000"/>
        <rFont val="Calibri"/>
      </rPr>
      <t>Leaf2(config-acl-WAN_OUT)#60 deny icmp any any</t>
    </r>
    <r>
      <rPr>
        <sz val="11"/>
        <color rgb="FF000000"/>
        <rFont val="Calibri"/>
      </rPr>
      <t xml:space="preserve">
</t>
    </r>
    <r>
      <rPr>
        <sz val="11"/>
        <color rgb="FF000000"/>
        <rFont val="Calibri"/>
      </rPr>
      <t>Leaf2(config-acl-WAN_OUT)#70 permit ip any any</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Leaf2(config)#interface ethernet 8</t>
    </r>
    <r>
      <rPr>
        <sz val="11"/>
        <color rgb="FF000000"/>
        <rFont val="Calibri"/>
      </rPr>
      <t xml:space="preserve">
</t>
    </r>
    <r>
      <rPr>
        <sz val="11"/>
        <color rgb="FF000000"/>
        <rFont val="Calibri"/>
      </rPr>
      <t>Leaf2(config-if-Et8)#  ip access-group WAN_OUT in</t>
    </r>
  </si>
  <si>
    <r>
      <rPr>
        <sz val="11"/>
        <color rgb="FF000000"/>
        <rFont val="Calibri"/>
      </rPr>
      <t xml:space="preserve">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</si>
  <si>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Arista router configuration to verify the egress ACL is bound to the internal interface in an inbound direction.</t>
    </r>
    <r>
      <rPr>
        <sz val="11"/>
        <color rgb="FF000000"/>
        <rFont val="Calibri"/>
      </rPr>
      <t xml:space="preserve">
</t>
    </r>
    <r>
      <rPr>
        <sz val="11"/>
        <color rgb="FF000000"/>
        <rFont val="Calibri"/>
      </rPr>
      <t>Step 1: To verify the egress ACL is bound to the internal interface in an inbound direction, execute the command "sh ip access-list".</t>
    </r>
    <r>
      <rPr>
        <sz val="11"/>
        <color rgb="FF000000"/>
        <rFont val="Calibri"/>
      </rPr>
      <t xml:space="preserve">
</t>
    </r>
    <r>
      <rPr>
        <sz val="11"/>
        <color rgb="FF000000"/>
        <rFont val="Calibri"/>
      </rPr>
      <t>ip access-list WAN_OUT</t>
    </r>
    <r>
      <rPr>
        <sz val="11"/>
        <color rgb="FF000000"/>
        <rFont val="Calibri"/>
      </rPr>
      <t xml:space="preserve">
</t>
    </r>
    <r>
      <rPr>
        <sz val="11"/>
        <color rgb="FF000000"/>
        <rFont val="Calibri"/>
      </rPr>
      <t xml:space="preserve">   10 permit tcp any host 180.20.10.1 eq ssh telnet</t>
    </r>
    <r>
      <rPr>
        <sz val="11"/>
        <color rgb="FF000000"/>
        <rFont val="Calibri"/>
      </rPr>
      <t xml:space="preserve">
</t>
    </r>
    <r>
      <rPr>
        <sz val="11"/>
        <color rgb="FF000000"/>
        <rFont val="Calibri"/>
      </rPr>
      <t xml:space="preserve">   20 permit ip any 190.16.10.0/24 </t>
    </r>
    <r>
      <rPr>
        <sz val="11"/>
        <color rgb="FF000000"/>
        <rFont val="Calibri"/>
      </rPr>
      <t xml:space="preserve">
</t>
    </r>
    <r>
      <rPr>
        <sz val="11"/>
        <color rgb="FF000000"/>
        <rFont val="Calibri"/>
      </rPr>
      <t xml:space="preserve">   30 permit udp any 67.56.10.2 eq bootps snmp</t>
    </r>
    <r>
      <rPr>
        <sz val="11"/>
        <color rgb="FF000000"/>
        <rFont val="Calibri"/>
      </rPr>
      <t xml:space="preserve">
</t>
    </r>
    <r>
      <rPr>
        <sz val="11"/>
        <color rgb="FF000000"/>
        <rFont val="Calibri"/>
      </rPr>
      <t xml:space="preserve">   40 deny tcp any 208.73.210.0 0.0.1.255</t>
    </r>
    <r>
      <rPr>
        <sz val="11"/>
        <color rgb="FF000000"/>
        <rFont val="Calibri"/>
      </rPr>
      <t xml:space="preserve">
</t>
    </r>
    <r>
      <rPr>
        <sz val="11"/>
        <color rgb="FF000000"/>
        <rFont val="Calibri"/>
      </rPr>
      <t xml:space="preserve">   50 deny udp any 208.73.210.0 0.0.1.255</t>
    </r>
    <r>
      <rPr>
        <sz val="11"/>
        <color rgb="FF000000"/>
        <rFont val="Calibri"/>
      </rPr>
      <t xml:space="preserve">
</t>
    </r>
    <r>
      <rPr>
        <sz val="11"/>
        <color rgb="FF000000"/>
        <rFont val="Calibri"/>
      </rPr>
      <t xml:space="preserve">   60 deny icmp any any</t>
    </r>
    <r>
      <rPr>
        <sz val="11"/>
        <color rgb="FF000000"/>
        <rFont val="Calibri"/>
      </rPr>
      <t xml:space="preserve">
</t>
    </r>
    <r>
      <rPr>
        <sz val="11"/>
        <color rgb="FF000000"/>
        <rFont val="Calibri"/>
      </rPr>
      <t xml:space="preserve">   70 permit ip any any</t>
    </r>
    <r>
      <rPr>
        <sz val="11"/>
        <color rgb="FF000000"/>
        <rFont val="Calibri"/>
      </rPr>
      <t xml:space="preserve">
</t>
    </r>
    <r>
      <rPr>
        <sz val="11"/>
        <color rgb="FF000000"/>
        <rFont val="Calibri"/>
      </rPr>
      <t>Step 2: To verify the ACL is applied inbound on all external interfaces, execute the command "sh run int Eth YY".</t>
    </r>
    <r>
      <rPr>
        <sz val="11"/>
        <color rgb="FF000000"/>
        <rFont val="Calibri"/>
      </rPr>
      <t xml:space="preserve">
</t>
    </r>
    <r>
      <rPr>
        <sz val="11"/>
        <color rgb="FF000000"/>
        <rFont val="Calibri"/>
      </rPr>
      <t>interface ethernet 8</t>
    </r>
    <r>
      <rPr>
        <sz val="11"/>
        <color rgb="FF000000"/>
        <rFont val="Calibri"/>
      </rPr>
      <t xml:space="preserve">
</t>
    </r>
    <r>
      <rPr>
        <sz val="11"/>
        <color rgb="FF000000"/>
        <rFont val="Calibri"/>
      </rPr>
      <t xml:space="preserve">  ip access-group WAN_OUT in</t>
    </r>
    <r>
      <rPr>
        <sz val="11"/>
        <color rgb="FF000000"/>
        <rFont val="Calibri"/>
      </rPr>
      <t xml:space="preserve">
</t>
    </r>
    <r>
      <rPr>
        <sz val="11"/>
        <color rgb="FF000000"/>
        <rFont val="Calibri"/>
      </rPr>
      <t>If the Arista router is not configured to filter traffic leaving the network at the internal interface in an inbound direction, this is a finding.</t>
    </r>
  </si>
  <si>
    <t>V-256020</t>
  </si>
  <si>
    <r>
      <rPr>
        <sz val="11"/>
        <rFont val="Calibri"/>
      </rPr>
      <t>The Arista BGP router must be configured to reject outbound route advertisements for any prefixes belonging to the IP core.</t>
    </r>
  </si>
  <si>
    <r>
      <rPr>
        <sz val="11"/>
        <color rgb="FF000000"/>
        <rFont val="Calibri"/>
      </rPr>
      <t>Configure all eBGP Arista routers to filter outbound route advertisements belonging to the IP core.</t>
    </r>
    <r>
      <rPr>
        <sz val="11"/>
        <color rgb="FF000000"/>
        <rFont val="Calibri"/>
      </rPr>
      <t xml:space="preserve">
</t>
    </r>
    <r>
      <rPr>
        <sz val="11"/>
        <color rgb="FF000000"/>
        <rFont val="Calibri"/>
      </rPr>
      <t>Step 1: Configure an outbound route advertise filter and configure CE Arista MLS to advertise the filter to IP Core PE (100.1.0.128). Also configure an IP prefix list named FILTER_OUT to specify the 172.16.1.0/24 subnet for outbound route advertisements filtering.</t>
    </r>
    <r>
      <rPr>
        <sz val="11"/>
        <color rgb="FF000000"/>
        <rFont val="Calibri"/>
      </rPr>
      <t xml:space="preserve">
</t>
    </r>
    <r>
      <rPr>
        <sz val="11"/>
        <color rgb="FF000000"/>
        <rFont val="Calibri"/>
      </rPr>
      <t xml:space="preserve">LEAF-1A(config)#ip prefix-list FILTER_OUT seq 10 permit 172.16.1.0/24 </t>
    </r>
    <r>
      <rPr>
        <sz val="11"/>
        <color rgb="FF000000"/>
        <rFont val="Calibri"/>
      </rPr>
      <t xml:space="preserve">
</t>
    </r>
    <r>
      <rPr>
        <sz val="11"/>
        <color rgb="FF000000"/>
        <rFont val="Calibri"/>
      </rPr>
      <t>Step 2: Apply the prefix-list outbound with the BGP neighbor in BGP process.</t>
    </r>
    <r>
      <rPr>
        <sz val="11"/>
        <color rgb="FF000000"/>
        <rFont val="Calibri"/>
      </rPr>
      <t xml:space="preserve">
</t>
    </r>
    <r>
      <rPr>
        <sz val="11"/>
        <color rgb="FF000000"/>
        <rFont val="Calibri"/>
      </rPr>
      <t>LEAF-1A(config)#router bgp 65001</t>
    </r>
    <r>
      <rPr>
        <sz val="11"/>
        <color rgb="FF000000"/>
        <rFont val="Calibri"/>
      </rPr>
      <t xml:space="preserve">
</t>
    </r>
    <r>
      <rPr>
        <sz val="11"/>
        <color rgb="FF000000"/>
        <rFont val="Calibri"/>
      </rPr>
      <t>LEAF-1A(config-router-bgp)#neighbor 100.1.0.128 remote-as 65200</t>
    </r>
    <r>
      <rPr>
        <sz val="11"/>
        <color rgb="FF000000"/>
        <rFont val="Calibri"/>
      </rPr>
      <t xml:space="preserve">
</t>
    </r>
    <r>
      <rPr>
        <sz val="11"/>
        <color rgb="FF000000"/>
        <rFont val="Calibri"/>
      </rPr>
      <t>LEAF-1A(config-router-bgp)#neighbor 100.1.0.128 prefix-list FILTER_OUT out</t>
    </r>
    <r>
      <rPr>
        <sz val="11"/>
        <color rgb="FF000000"/>
        <rFont val="Calibri"/>
      </rPr>
      <t xml:space="preserve">
</t>
    </r>
    <r>
      <rPr>
        <sz val="11"/>
        <color rgb="FF000000"/>
        <rFont val="Calibri"/>
      </rPr>
      <t>LEAF-1A(config-router-bgp)# exit</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</si>
  <si>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</si>
  <si>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Review the Arista router configuration to verify a filter is defined to block route advertisements for prefixes that belong to the IP core.</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Step 1: The following example creates an outbound route advertise filter and configures CE Arista MLS to advertise the filter to IP Core PE (100.1.0.128). An IP prefix list named FILTER_OUT is created to specify the 172.16.1.0/24 subnet for outbound route advertisements filtering.</t>
    </r>
    <r>
      <rPr>
        <sz val="11"/>
        <color rgb="FF000000"/>
        <rFont val="Calibri"/>
      </rPr>
      <t xml:space="preserve">
</t>
    </r>
    <r>
      <rPr>
        <sz val="11"/>
        <color rgb="FF000000"/>
        <rFont val="Calibri"/>
      </rPr>
      <t xml:space="preserve">ip prefix-list FILTER_OUT seq 10 permit 172.16.1.0/24 </t>
    </r>
    <r>
      <rPr>
        <sz val="11"/>
        <color rgb="FF000000"/>
        <rFont val="Calibri"/>
      </rPr>
      <t xml:space="preserve">
</t>
    </r>
    <r>
      <rPr>
        <sz val="11"/>
        <color rgb="FF000000"/>
        <rFont val="Calibri"/>
      </rPr>
      <t>Step 2: Verify the outbound prefix list is applied to the appropriate BGP neighbor in the BGP process. Execute the command "sh run section router bgp".</t>
    </r>
    <r>
      <rPr>
        <sz val="11"/>
        <color rgb="FF000000"/>
        <rFont val="Calibri"/>
      </rPr>
      <t xml:space="preserve">
</t>
    </r>
    <r>
      <rPr>
        <sz val="11"/>
        <color rgb="FF000000"/>
        <rFont val="Calibri"/>
      </rPr>
      <t>router bgp 65001</t>
    </r>
    <r>
      <rPr>
        <sz val="11"/>
        <color rgb="FF000000"/>
        <rFont val="Calibri"/>
      </rPr>
      <t xml:space="preserve">
</t>
    </r>
    <r>
      <rPr>
        <sz val="11"/>
        <color rgb="FF000000"/>
        <rFont val="Calibri"/>
      </rPr>
      <t xml:space="preserve"> neighbor 100.1.0.128 remote-as 65200</t>
    </r>
    <r>
      <rPr>
        <sz val="11"/>
        <color rgb="FF000000"/>
        <rFont val="Calibri"/>
      </rPr>
      <t xml:space="preserve">
</t>
    </r>
    <r>
      <rPr>
        <sz val="11"/>
        <color rgb="FF000000"/>
        <rFont val="Calibri"/>
      </rPr>
      <t xml:space="preserve"> neighbor 100.1.0.128 prefix-list FILTER_OUT out</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If the Arista router is not configured to reject outbound route advertisements that belong to the IP core, this is a finding.</t>
    </r>
  </si>
  <si>
    <t>V-256021</t>
  </si>
  <si>
    <r>
      <rPr>
        <sz val="11"/>
        <rFont val="Calibri"/>
      </rPr>
      <t>The Arista router must be configured to block any traffic that is destined to IP core infrastructure.</t>
    </r>
  </si>
  <si>
    <r>
      <rPr>
        <sz val="11"/>
        <color rgb="FF000000"/>
        <rFont val="Calibri"/>
      </rPr>
      <t>Configure protection for the IP core to be implemented at the edges by blocking any traffic with a destination address assigned to the IP core infrastructure.</t>
    </r>
    <r>
      <rPr>
        <sz val="11"/>
        <color rgb="FF000000"/>
        <rFont val="Calibri"/>
      </rPr>
      <t xml:space="preserve">
</t>
    </r>
    <r>
      <rPr>
        <sz val="11"/>
        <color rgb="FF000000"/>
        <rFont val="Calibri"/>
      </rPr>
      <t>Step 1: Configure an ingress ACL to drop any traffic with destination address assigned to the IP core infrastructure.</t>
    </r>
    <r>
      <rPr>
        <sz val="11"/>
        <color rgb="FF000000"/>
        <rFont val="Calibri"/>
      </rPr>
      <t xml:space="preserve">
</t>
    </r>
    <r>
      <rPr>
        <sz val="11"/>
        <color rgb="FF000000"/>
        <rFont val="Calibri"/>
      </rPr>
      <t>router(config)#ip access-list DROP_INBOUND</t>
    </r>
    <r>
      <rPr>
        <sz val="11"/>
        <color rgb="FF000000"/>
        <rFont val="Calibri"/>
      </rPr>
      <t xml:space="preserve">
</t>
    </r>
    <r>
      <rPr>
        <sz val="11"/>
        <color rgb="FF000000"/>
        <rFont val="Calibri"/>
      </rPr>
      <t xml:space="preserve">router(config-acl-DROP_INBOUND)#deny ip any 172.16.0.0/16 log </t>
    </r>
    <r>
      <rPr>
        <sz val="11"/>
        <color rgb="FF000000"/>
        <rFont val="Calibri"/>
      </rPr>
      <t xml:space="preserve">
</t>
    </r>
    <r>
      <rPr>
        <sz val="11"/>
        <color rgb="FF000000"/>
        <rFont val="Calibri"/>
      </rPr>
      <t xml:space="preserve">router(config-acl-DROP_INBOUND)#permit icmp any any </t>
    </r>
    <r>
      <rPr>
        <sz val="11"/>
        <color rgb="FF000000"/>
        <rFont val="Calibri"/>
      </rPr>
      <t xml:space="preserve">
</t>
    </r>
    <r>
      <rPr>
        <sz val="11"/>
        <color rgb="FF000000"/>
        <rFont val="Calibri"/>
      </rPr>
      <t xml:space="preserve">router(config-acl-DROP_INBOUND)#permit ip any any </t>
    </r>
    <r>
      <rPr>
        <sz val="11"/>
        <color rgb="FF000000"/>
        <rFont val="Calibri"/>
      </rPr>
      <t xml:space="preserve">
</t>
    </r>
    <r>
      <rPr>
        <sz val="11"/>
        <color rgb="FF000000"/>
        <rFont val="Calibri"/>
      </rPr>
      <t>router(config-acl-DROP_INBOUND)#exit</t>
    </r>
    <r>
      <rPr>
        <sz val="11"/>
        <color rgb="FF000000"/>
        <rFont val="Calibri"/>
      </rPr>
      <t xml:space="preserve">
</t>
    </r>
    <r>
      <rPr>
        <sz val="11"/>
        <color rgb="FF000000"/>
        <rFont val="Calibri"/>
      </rPr>
      <t>Step 2: Apply the ACL to all CE-facing interfaces inbound to drop all the traffic coming toward the CE.</t>
    </r>
    <r>
      <rPr>
        <sz val="11"/>
        <color rgb="FF000000"/>
        <rFont val="Calibri"/>
      </rPr>
      <t xml:space="preserve">
</t>
    </r>
    <r>
      <rPr>
        <sz val="11"/>
        <color rgb="FF000000"/>
        <rFont val="Calibri"/>
      </rPr>
      <t>router(config)#interface Ethernet 2</t>
    </r>
    <r>
      <rPr>
        <sz val="11"/>
        <color rgb="FF000000"/>
        <rFont val="Calibri"/>
      </rPr>
      <t xml:space="preserve">
</t>
    </r>
    <r>
      <rPr>
        <sz val="11"/>
        <color rgb="FF000000"/>
        <rFont val="Calibri"/>
      </rPr>
      <t>router(config-if-Et2)#ip access-group DROP_INBOUND in</t>
    </r>
    <r>
      <rPr>
        <sz val="11"/>
        <color rgb="FF000000"/>
        <rFont val="Calibri"/>
      </rPr>
      <t xml:space="preserve">
</t>
    </r>
    <r>
      <rPr>
        <sz val="11"/>
        <color rgb="FF000000"/>
        <rFont val="Calibri"/>
      </rPr>
      <t>router(config-if-Et2)#end</t>
    </r>
  </si>
  <si>
    <r>
      <rPr>
        <sz val="11"/>
        <color rgb="FF000000"/>
        <rFont val="Calibri"/>
      </rPr>
      <t>IP/MPLS networks providing VPN and transit services must provide, at the least, the same level of protection against denial-of-service (DoS) attacks and intrusions as Layer 2 networks. Although the IP core network elements are hidden, security should never rely entirely on obscurity.</t>
    </r>
    <r>
      <rPr>
        <sz val="11"/>
        <color rgb="FF000000"/>
        <rFont val="Calibri"/>
      </rPr>
      <t xml:space="preserve">
</t>
    </r>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routers at the edge deny traffic destined to any address belonging to the IP core infrastructure.</t>
    </r>
  </si>
  <si>
    <r>
      <rPr>
        <sz val="11"/>
        <color rgb="FF000000"/>
        <rFont val="Calibri"/>
      </rPr>
      <t xml:space="preserve">Review the Arista router configuration to verify an ingress ACL is applied to all CE-facing interfaces. </t>
    </r>
    <r>
      <rPr>
        <sz val="11"/>
        <color rgb="FF000000"/>
        <rFont val="Calibri"/>
      </rPr>
      <t xml:space="preserve">
</t>
    </r>
    <r>
      <rPr>
        <sz val="11"/>
        <color rgb="FF000000"/>
        <rFont val="Calibri"/>
      </rPr>
      <t xml:space="preserve">Verify the ingress ACL rejects and logs packets destined to the IP core address block. </t>
    </r>
    <r>
      <rPr>
        <sz val="11"/>
        <color rgb="FF000000"/>
        <rFont val="Calibri"/>
      </rPr>
      <t xml:space="preserve">
</t>
    </r>
    <r>
      <rPr>
        <sz val="11"/>
        <color rgb="FF000000"/>
        <rFont val="Calibri"/>
      </rPr>
      <t>Note: Internet Control Message Protocol (ICMP) echo requests and traceroutes will be allowed to the edge from external adjacent peers.</t>
    </r>
    <r>
      <rPr>
        <sz val="11"/>
        <color rgb="FF000000"/>
        <rFont val="Calibri"/>
      </rPr>
      <t xml:space="preserve">
</t>
    </r>
    <r>
      <rPr>
        <sz val="11"/>
        <color rgb="FF000000"/>
        <rFont val="Calibri"/>
      </rPr>
      <t>Step 1: Verify the ingress ACL is configured to drop any traffic with destination address assigned to the IP core infrastructure. Execute the command "sh ip access-list".</t>
    </r>
    <r>
      <rPr>
        <sz val="11"/>
        <color rgb="FF000000"/>
        <rFont val="Calibri"/>
      </rPr>
      <t xml:space="preserve">
</t>
    </r>
    <r>
      <rPr>
        <sz val="11"/>
        <color rgb="FF000000"/>
        <rFont val="Calibri"/>
      </rPr>
      <t>ip access-list DROP_INBOUND</t>
    </r>
    <r>
      <rPr>
        <sz val="11"/>
        <color rgb="FF000000"/>
        <rFont val="Calibri"/>
      </rPr>
      <t xml:space="preserve">
</t>
    </r>
    <r>
      <rPr>
        <sz val="11"/>
        <color rgb="FF000000"/>
        <rFont val="Calibri"/>
      </rPr>
      <t xml:space="preserve">deny ip any 172.16.0.0/16 log </t>
    </r>
    <r>
      <rPr>
        <sz val="11"/>
        <color rgb="FF000000"/>
        <rFont val="Calibri"/>
      </rPr>
      <t xml:space="preserve">
</t>
    </r>
    <r>
      <rPr>
        <sz val="11"/>
        <color rgb="FF000000"/>
        <rFont val="Calibri"/>
      </rPr>
      <t xml:space="preserve">permit icmp any any </t>
    </r>
    <r>
      <rPr>
        <sz val="11"/>
        <color rgb="FF000000"/>
        <rFont val="Calibri"/>
      </rPr>
      <t xml:space="preserve">
</t>
    </r>
    <r>
      <rPr>
        <sz val="11"/>
        <color rgb="FF000000"/>
        <rFont val="Calibri"/>
      </rPr>
      <t xml:space="preserve">permit ip any any </t>
    </r>
    <r>
      <rPr>
        <sz val="11"/>
        <color rgb="FF000000"/>
        <rFont val="Calibri"/>
      </rPr>
      <t xml:space="preserve">
</t>
    </r>
    <r>
      <rPr>
        <sz val="11"/>
        <color rgb="FF000000"/>
        <rFont val="Calibri"/>
      </rPr>
      <t>Step 2: To verify the ingress ACL applied to all CE facing interfaces inbound to drop all the traffic coming toward the CE, execute the command "sh run int Eth YY".</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ip access-group DROP_INBOUND in</t>
    </r>
    <r>
      <rPr>
        <sz val="11"/>
        <color rgb="FF000000"/>
        <rFont val="Calibri"/>
      </rPr>
      <t xml:space="preserve">
</t>
    </r>
    <r>
      <rPr>
        <sz val="11"/>
        <color rgb="FF000000"/>
        <rFont val="Calibri"/>
      </rPr>
      <t>If the Arista PE router is not configured to block any traffic with a destination address assigned to the IP core infrastructure, this is a finding.</t>
    </r>
  </si>
  <si>
    <t>V-256022</t>
  </si>
  <si>
    <r>
      <rPr>
        <sz val="11"/>
        <rFont val="Calibri"/>
      </rPr>
      <t>The Arista router must be configured with Unicast Reverse Path Forwarding (uRPF) loose mode enabled on all CE-facing interfaces.</t>
    </r>
  </si>
  <si>
    <r>
      <rPr>
        <sz val="11"/>
        <color rgb="FF000000"/>
        <rFont val="Calibri"/>
      </rPr>
      <t>Enable uRPF loose mode on all CE-facing interfaces.</t>
    </r>
    <r>
      <rPr>
        <sz val="11"/>
        <color rgb="FF000000"/>
        <rFont val="Calibri"/>
      </rPr>
      <t xml:space="preserve">
</t>
    </r>
    <r>
      <rPr>
        <sz val="11"/>
        <color rgb="FF000000"/>
        <rFont val="Calibri"/>
      </rPr>
      <t>Configure uRPF loose mode on all CE-facing interfaces.</t>
    </r>
    <r>
      <rPr>
        <sz val="11"/>
        <color rgb="FF000000"/>
        <rFont val="Calibri"/>
      </rPr>
      <t xml:space="preserve">
</t>
    </r>
    <r>
      <rPr>
        <sz val="11"/>
        <color rgb="FF000000"/>
        <rFont val="Calibri"/>
      </rPr>
      <t>router(config)#interface Ethernet 3/17/1</t>
    </r>
    <r>
      <rPr>
        <sz val="11"/>
        <color rgb="FF000000"/>
        <rFont val="Calibri"/>
      </rPr>
      <t xml:space="preserve">
</t>
    </r>
    <r>
      <rPr>
        <sz val="11"/>
        <color rgb="FF000000"/>
        <rFont val="Calibri"/>
      </rPr>
      <t>router(config-if-Et3/17/1)#ip verify unicast source reachable-via any</t>
    </r>
    <r>
      <rPr>
        <sz val="11"/>
        <color rgb="FF000000"/>
        <rFont val="Calibri"/>
      </rPr>
      <t xml:space="preserve">
</t>
    </r>
    <r>
      <rPr>
        <sz val="11"/>
        <color rgb="FF000000"/>
        <rFont val="Calibri"/>
      </rPr>
      <t>router(config-if-Et3/17/1)#end</t>
    </r>
  </si>
  <si>
    <r>
      <rPr>
        <sz val="11"/>
        <color rgb="FF000000"/>
        <rFont val="Calibri"/>
      </rPr>
      <t>The uRPF feature is a defense against spoofing and denial-of-service (DoS) attacks by verifying if the source address of any ingress packet is reachable. To mitigate attacks that rely on forged source addresses, all provider edge routers must enable uRPF loose mode to guarantee that all packets received from a CE router contain source addresses that are in the route table.</t>
    </r>
  </si>
  <si>
    <r>
      <rPr>
        <sz val="11"/>
        <color rgb="FF000000"/>
        <rFont val="Calibri"/>
      </rPr>
      <t>Review the Arista router configuration to determine if uRPF loose mode is enabled on all CE-facing interfaces.</t>
    </r>
    <r>
      <rPr>
        <sz val="11"/>
        <color rgb="FF000000"/>
        <rFont val="Calibri"/>
      </rPr>
      <t xml:space="preserve">
</t>
    </r>
    <r>
      <rPr>
        <sz val="11"/>
        <color rgb="FF000000"/>
        <rFont val="Calibri"/>
      </rPr>
      <t>To verify the interface configuration uRPF loose mode is enabled on all CE-facing interfaces, execute the command "sh run int Eth YY".</t>
    </r>
    <r>
      <rPr>
        <sz val="11"/>
        <color rgb="FF000000"/>
        <rFont val="Calibri"/>
      </rPr>
      <t xml:space="preserve">
</t>
    </r>
    <r>
      <rPr>
        <sz val="11"/>
        <color rgb="FF000000"/>
        <rFont val="Calibri"/>
      </rPr>
      <t>interface Ethernet 3/17/1</t>
    </r>
    <r>
      <rPr>
        <sz val="11"/>
        <color rgb="FF000000"/>
        <rFont val="Calibri"/>
      </rPr>
      <t xml:space="preserve">
</t>
    </r>
    <r>
      <rPr>
        <sz val="11"/>
        <color rgb="FF000000"/>
        <rFont val="Calibri"/>
      </rPr>
      <t>ip address 10.10.22.1/30</t>
    </r>
    <r>
      <rPr>
        <sz val="11"/>
        <color rgb="FF000000"/>
        <rFont val="Calibri"/>
      </rPr>
      <t xml:space="preserve">
</t>
    </r>
    <r>
      <rPr>
        <sz val="11"/>
        <color rgb="FF000000"/>
        <rFont val="Calibri"/>
      </rPr>
      <t>ip verify unicast source reachable-via any</t>
    </r>
    <r>
      <rPr>
        <sz val="11"/>
        <color rgb="FF000000"/>
        <rFont val="Calibri"/>
      </rPr>
      <t xml:space="preserve">
</t>
    </r>
    <r>
      <rPr>
        <sz val="11"/>
        <color rgb="FF000000"/>
        <rFont val="Calibri"/>
      </rPr>
      <t>If uRPF loose mode is not enabled on all CE-facing interfaces, this is a finding.</t>
    </r>
  </si>
  <si>
    <t>V-256023</t>
  </si>
  <si>
    <r>
      <rPr>
        <sz val="11"/>
        <rFont val="Calibri"/>
      </rPr>
      <t>The out-of-band management (OOBM) Arista gateway router must be configured to forward only authorized management traffic to the Network Operations Center (NOC).</t>
    </r>
  </si>
  <si>
    <r>
      <rPr>
        <sz val="11"/>
        <color rgb="FF000000"/>
        <rFont val="Calibri"/>
      </rPr>
      <t>This requirement is not applicable for the DODIN backbone.</t>
    </r>
    <r>
      <rPr>
        <sz val="11"/>
        <color rgb="FF000000"/>
        <rFont val="Calibri"/>
      </rPr>
      <t xml:space="preserve">
</t>
    </r>
    <r>
      <rPr>
        <sz val="11"/>
        <color rgb="FF000000"/>
        <rFont val="Calibri"/>
      </rPr>
      <t>Configure filters based on port, source IP address, and destination IP address to permit only authorized management traffic into IPsec tunnels or the OOBM interface used for forwarding management data.</t>
    </r>
    <r>
      <rPr>
        <sz val="11"/>
        <color rgb="FF000000"/>
        <rFont val="Calibri"/>
      </rPr>
      <t xml:space="preserve">
</t>
    </r>
    <r>
      <rPr>
        <sz val="11"/>
        <color rgb="FF000000"/>
        <rFont val="Calibri"/>
      </rPr>
      <t>Step 1: To configure an ACL to allow only management traffic to be forwarded through the OOBM interface or IPsec tunnel, execute the command "sh ip access-list".</t>
    </r>
    <r>
      <rPr>
        <sz val="11"/>
        <color rgb="FF000000"/>
        <rFont val="Calibri"/>
      </rPr>
      <t xml:space="preserve">
</t>
    </r>
    <r>
      <rPr>
        <sz val="11"/>
        <color rgb="FF000000"/>
        <rFont val="Calibri"/>
      </rPr>
      <t>ip access-list OOBM_to_MGMT</t>
    </r>
    <r>
      <rPr>
        <sz val="11"/>
        <color rgb="FF000000"/>
        <rFont val="Calibri"/>
      </rPr>
      <t xml:space="preserve">
</t>
    </r>
    <r>
      <rPr>
        <sz val="11"/>
        <color rgb="FF000000"/>
        <rFont val="Calibri"/>
      </rPr>
      <t xml:space="preserve">   10 permit tcp 10.10.10.0/24 host 10.20.10.1 eq ssh</t>
    </r>
    <r>
      <rPr>
        <sz val="11"/>
        <color rgb="FF000000"/>
        <rFont val="Calibri"/>
      </rPr>
      <t xml:space="preserve">
</t>
    </r>
    <r>
      <rPr>
        <sz val="11"/>
        <color rgb="FF000000"/>
        <rFont val="Calibri"/>
      </rPr>
      <t xml:space="preserve">   20 permit ip 10.10.10.0/24 192.168.10.0/24 </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2: To apply the ACL outbound on the OOBM interface, execute the command "sh run int Eth YY".</t>
    </r>
    <r>
      <rPr>
        <sz val="11"/>
        <color rgb="FF000000"/>
        <rFont val="Calibri"/>
      </rPr>
      <t xml:space="preserve">
</t>
    </r>
    <r>
      <rPr>
        <sz val="11"/>
        <color rgb="FF000000"/>
        <rFont val="Calibri"/>
      </rPr>
      <t>interface ethernet 1</t>
    </r>
    <r>
      <rPr>
        <sz val="11"/>
        <color rgb="FF000000"/>
        <rFont val="Calibri"/>
      </rPr>
      <t xml:space="preserve">
</t>
    </r>
    <r>
      <rPr>
        <sz val="11"/>
        <color rgb="FF000000"/>
        <rFont val="Calibri"/>
      </rPr>
      <t xml:space="preserve">  description OOBM to MGMT link</t>
    </r>
    <r>
      <rPr>
        <sz val="11"/>
        <color rgb="FF000000"/>
        <rFont val="Calibri"/>
      </rPr>
      <t xml:space="preserve">
</t>
    </r>
    <r>
      <rPr>
        <sz val="11"/>
        <color rgb="FF000000"/>
        <rFont val="Calibri"/>
      </rPr>
      <t xml:space="preserve">  ip access-group OOBM_to_MGMT out</t>
    </r>
  </si>
  <si>
    <r>
      <rPr>
        <sz val="11"/>
        <color rgb="FF000000"/>
        <rFont val="Calibri"/>
      </rPr>
      <t>The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network elements and the NOC. This allows the use of paths separate from those used by the managed network.</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</si>
  <si>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t>
    </r>
    <r>
      <rPr>
        <sz val="11"/>
        <color rgb="FF000000"/>
        <rFont val="Calibri"/>
      </rPr>
      <t xml:space="preserve">
</t>
    </r>
    <r>
      <rPr>
        <sz val="11"/>
        <color rgb="FF000000"/>
        <rFont val="Calibri"/>
      </rPr>
      <t>Review the OOBM gateway router configuration to validate the path that the management traffic traverses.</t>
    </r>
    <r>
      <rPr>
        <sz val="11"/>
        <color rgb="FF000000"/>
        <rFont val="Calibri"/>
      </rPr>
      <t xml:space="preserve">
</t>
    </r>
    <r>
      <rPr>
        <sz val="11"/>
        <color rgb="FF000000"/>
        <rFont val="Calibri"/>
      </rPr>
      <t>Step 1: To verify only management traffic is forwarded through the OOBM interface or IPsec tunnel, execute the command "sh ip access-list".</t>
    </r>
    <r>
      <rPr>
        <sz val="11"/>
        <color rgb="FF000000"/>
        <rFont val="Calibri"/>
      </rPr>
      <t xml:space="preserve">
</t>
    </r>
    <r>
      <rPr>
        <sz val="11"/>
        <color rgb="FF000000"/>
        <rFont val="Calibri"/>
      </rPr>
      <t>ip access-list OOBM_to_MGMT</t>
    </r>
    <r>
      <rPr>
        <sz val="11"/>
        <color rgb="FF000000"/>
        <rFont val="Calibri"/>
      </rPr>
      <t xml:space="preserve">
</t>
    </r>
    <r>
      <rPr>
        <sz val="11"/>
        <color rgb="FF000000"/>
        <rFont val="Calibri"/>
      </rPr>
      <t xml:space="preserve">   10 permit tcp 10.10.10.0/24 host 10.20.10.1 eq ssh telnet</t>
    </r>
    <r>
      <rPr>
        <sz val="11"/>
        <color rgb="FF000000"/>
        <rFont val="Calibri"/>
      </rPr>
      <t xml:space="preserve">
</t>
    </r>
    <r>
      <rPr>
        <sz val="11"/>
        <color rgb="FF000000"/>
        <rFont val="Calibri"/>
      </rPr>
      <t xml:space="preserve">   20 permit ip 10.10.10.0/24 192.168.10.0/24 </t>
    </r>
    <r>
      <rPr>
        <sz val="11"/>
        <color rgb="FF000000"/>
        <rFont val="Calibri"/>
      </rPr>
      <t xml:space="preserve">
</t>
    </r>
    <r>
      <rPr>
        <sz val="11"/>
        <color rgb="FF000000"/>
        <rFont val="Calibri"/>
      </rPr>
      <t xml:space="preserve">   30 permit udp 10.20.20.0/24 any eq bootps snmp</t>
    </r>
    <r>
      <rPr>
        <sz val="11"/>
        <color rgb="FF000000"/>
        <rFont val="Calibri"/>
      </rPr>
      <t xml:space="preserve">
</t>
    </r>
    <r>
      <rPr>
        <sz val="11"/>
        <color rgb="FF000000"/>
        <rFont val="Calibri"/>
      </rPr>
      <t>Step 2: To verify the ACL is applied outbound on the OOBM interface, execute the command "sh run int Eth YY".</t>
    </r>
    <r>
      <rPr>
        <sz val="11"/>
        <color rgb="FF000000"/>
        <rFont val="Calibri"/>
      </rPr>
      <t xml:space="preserve">
</t>
    </r>
    <r>
      <rPr>
        <sz val="11"/>
        <color rgb="FF000000"/>
        <rFont val="Calibri"/>
      </rPr>
      <t>interface ethernet 1</t>
    </r>
    <r>
      <rPr>
        <sz val="11"/>
        <color rgb="FF000000"/>
        <rFont val="Calibri"/>
      </rPr>
      <t xml:space="preserve">
</t>
    </r>
    <r>
      <rPr>
        <sz val="11"/>
        <color rgb="FF000000"/>
        <rFont val="Calibri"/>
      </rPr>
      <t xml:space="preserve">  description OOBM to MGMT link</t>
    </r>
    <r>
      <rPr>
        <sz val="11"/>
        <color rgb="FF000000"/>
        <rFont val="Calibri"/>
      </rPr>
      <t xml:space="preserve">
</t>
    </r>
    <r>
      <rPr>
        <sz val="11"/>
        <color rgb="FF000000"/>
        <rFont val="Calibri"/>
      </rPr>
      <t xml:space="preserve">  ip access-group OOBM_to_MGMT out</t>
    </r>
    <r>
      <rPr>
        <sz val="11"/>
        <color rgb="FF000000"/>
        <rFont val="Calibri"/>
      </rPr>
      <t xml:space="preserve">
</t>
    </r>
    <r>
      <rPr>
        <sz val="11"/>
        <color rgb="FF000000"/>
        <rFont val="Calibri"/>
      </rPr>
      <t>If traffic other than authorized management traffic is permitted through the OOBM interface or IPsec tunnel, this is a finding.</t>
    </r>
  </si>
  <si>
    <t>V-256024</t>
  </si>
  <si>
    <r>
      <rPr>
        <sz val="11"/>
        <rFont val="Calibri"/>
      </rPr>
      <t>The out-of-band management (OOBM) Arista gateway router must be configured to block any traffic destined to itself that is not sourced from the OOBM network or the NOC.</t>
    </r>
  </si>
  <si>
    <r>
      <rPr>
        <sz val="11"/>
        <color rgb="FF000000"/>
        <rFont val="Calibri"/>
      </rPr>
      <t>This requirement is not applicable for the DODIN backbone.</t>
    </r>
    <r>
      <rPr>
        <sz val="11"/>
        <color rgb="FF000000"/>
        <rFont val="Calibri"/>
      </rPr>
      <t xml:space="preserve">
</t>
    </r>
    <r>
      <rPr>
        <sz val="11"/>
        <color rgb="FF000000"/>
        <rFont val="Calibri"/>
      </rPr>
      <t>Ensure traffic from the managed network is not able to access the OOBM gateway router using either receive path or interface ingress ACLs.</t>
    </r>
    <r>
      <rPr>
        <sz val="11"/>
        <color rgb="FF000000"/>
        <rFont val="Calibri"/>
      </rPr>
      <t xml:space="preserve">
</t>
    </r>
    <r>
      <rPr>
        <sz val="11"/>
        <color rgb="FF000000"/>
        <rFont val="Calibri"/>
      </rPr>
      <t>Step 1: Configure the ACL to restrict all management plane traffic.</t>
    </r>
    <r>
      <rPr>
        <sz val="11"/>
        <color rgb="FF000000"/>
        <rFont val="Calibri"/>
      </rPr>
      <t xml:space="preserve">
</t>
    </r>
    <r>
      <rPr>
        <sz val="11"/>
        <color rgb="FF000000"/>
        <rFont val="Calibri"/>
      </rPr>
      <t>ip access-list OOBM_ACL</t>
    </r>
    <r>
      <rPr>
        <sz val="11"/>
        <color rgb="FF000000"/>
        <rFont val="Calibri"/>
      </rPr>
      <t xml:space="preserve">
</t>
    </r>
    <r>
      <rPr>
        <sz val="11"/>
        <color rgb="FF000000"/>
        <rFont val="Calibri"/>
      </rPr>
      <t xml:space="preserve">   permit tcp 192.168.10.0/24 any eq ssh</t>
    </r>
    <r>
      <rPr>
        <sz val="11"/>
        <color rgb="FF000000"/>
        <rFont val="Calibri"/>
      </rPr>
      <t xml:space="preserve">
</t>
    </r>
    <r>
      <rPr>
        <sz val="11"/>
        <color rgb="FF000000"/>
        <rFont val="Calibri"/>
      </rPr>
      <t xml:space="preserve">   permit udp host 172.16.12.42 any eq snmp</t>
    </r>
    <r>
      <rPr>
        <sz val="11"/>
        <color rgb="FF000000"/>
        <rFont val="Calibri"/>
      </rPr>
      <t xml:space="preserve">
</t>
    </r>
    <r>
      <rPr>
        <sz val="11"/>
        <color rgb="FF000000"/>
        <rFont val="Calibri"/>
      </rPr>
      <t xml:space="preserve">   permit udp host 172.16.12.41 any eq ntp</t>
    </r>
    <r>
      <rPr>
        <sz val="11"/>
        <color rgb="FF000000"/>
        <rFont val="Calibri"/>
      </rPr>
      <t xml:space="preserve">
</t>
    </r>
    <r>
      <rPr>
        <sz val="11"/>
        <color rgb="FF000000"/>
        <rFont val="Calibri"/>
      </rPr>
      <t xml:space="preserve">   permit icmp 172.16.12.0/24 any</t>
    </r>
    <r>
      <rPr>
        <sz val="11"/>
        <color rgb="FF000000"/>
        <rFont val="Calibri"/>
      </rPr>
      <t xml:space="preserve">
</t>
    </r>
    <r>
      <rPr>
        <sz val="11"/>
        <color rgb="FF000000"/>
        <rFont val="Calibri"/>
      </rPr>
      <t xml:space="preserve">   deny ip any any log</t>
    </r>
    <r>
      <rPr>
        <sz val="11"/>
        <color rgb="FF000000"/>
        <rFont val="Calibri"/>
      </rPr>
      <t xml:space="preserve">
</t>
    </r>
    <r>
      <rPr>
        <sz val="11"/>
        <color rgb="FF000000"/>
        <rFont val="Calibri"/>
      </rPr>
      <t>Step 2: Apply the ACL ingress. Execute the command "sh run int Eth YY".</t>
    </r>
    <r>
      <rPr>
        <sz val="11"/>
        <color rgb="FF000000"/>
        <rFont val="Calibri"/>
      </rPr>
      <t xml:space="preserve">
</t>
    </r>
    <r>
      <rPr>
        <sz val="11"/>
        <color rgb="FF000000"/>
        <rFont val="Calibri"/>
      </rPr>
      <t>interface ethernet 1</t>
    </r>
    <r>
      <rPr>
        <sz val="11"/>
        <color rgb="FF000000"/>
        <rFont val="Calibri"/>
      </rPr>
      <t xml:space="preserve">
</t>
    </r>
    <r>
      <rPr>
        <sz val="11"/>
        <color rgb="FF000000"/>
        <rFont val="Calibri"/>
      </rPr>
      <t xml:space="preserve">  description LAN link</t>
    </r>
    <r>
      <rPr>
        <sz val="11"/>
        <color rgb="FF000000"/>
        <rFont val="Calibri"/>
      </rPr>
      <t xml:space="preserve">
</t>
    </r>
    <r>
      <rPr>
        <sz val="11"/>
        <color rgb="FF000000"/>
        <rFont val="Calibri"/>
      </rPr>
      <t xml:space="preserve">  ip access-group OOBM_ACL in</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</si>
  <si>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</si>
  <si>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This requirement is not applicable for the DODIN backbone.</t>
    </r>
    <r>
      <rPr>
        <sz val="11"/>
        <color rgb="FF000000"/>
        <rFont val="Calibri"/>
      </rPr>
      <t xml:space="preserve">
</t>
    </r>
    <r>
      <rPr>
        <sz val="11"/>
        <color rgb="FF000000"/>
        <rFont val="Calibri"/>
      </rPr>
      <t>Review the access control list (ACL) or filter for the router receive path.</t>
    </r>
    <r>
      <rPr>
        <sz val="11"/>
        <color rgb="FF000000"/>
        <rFont val="Calibri"/>
      </rPr>
      <t xml:space="preserve">
</t>
    </r>
    <r>
      <rPr>
        <sz val="11"/>
        <color rgb="FF000000"/>
        <rFont val="Calibri"/>
      </rPr>
      <t>Verify only traffic sourced from the OOBM network or the NOC is allowed to access the router.</t>
    </r>
    <r>
      <rPr>
        <sz val="11"/>
        <color rgb="FF000000"/>
        <rFont val="Calibri"/>
      </rPr>
      <t xml:space="preserve">
</t>
    </r>
    <r>
      <rPr>
        <sz val="11"/>
        <color rgb="FF000000"/>
        <rFont val="Calibri"/>
      </rPr>
      <t>Note: If the platform does not support the receive path filter, verify all non-OOBM interfaces have an ingress ACL to restrict access to that interface address or any of the router's loopback addresses to only traffic sourced from the management network. An exception would be to allow packets destined to these interfaces used for troubleshooting, such as ping and traceroute.</t>
    </r>
    <r>
      <rPr>
        <sz val="11"/>
        <color rgb="FF000000"/>
        <rFont val="Calibri"/>
      </rPr>
      <t xml:space="preserve">
</t>
    </r>
    <r>
      <rPr>
        <sz val="11"/>
        <color rgb="FF000000"/>
        <rFont val="Calibri"/>
      </rPr>
      <t>Step 1: To verify the ACL is configured, execute "show ip access-list OOBM_ACL".</t>
    </r>
    <r>
      <rPr>
        <sz val="11"/>
        <color rgb="FF000000"/>
        <rFont val="Calibri"/>
      </rPr>
      <t xml:space="preserve">
</t>
    </r>
    <r>
      <rPr>
        <sz val="11"/>
        <color rgb="FF000000"/>
        <rFont val="Calibri"/>
      </rPr>
      <t>Step 2: Determine the NOC management network subnet, which is 172.16.12.0/24.</t>
    </r>
    <r>
      <rPr>
        <sz val="11"/>
        <color rgb="FF000000"/>
        <rFont val="Calibri"/>
      </rPr>
      <t xml:space="preserve">
</t>
    </r>
    <r>
      <rPr>
        <sz val="11"/>
        <color rgb="FF000000"/>
        <rFont val="Calibri"/>
      </rPr>
      <t>Step 3: Verify the ACL restricts all management plane traffic.</t>
    </r>
    <r>
      <rPr>
        <sz val="11"/>
        <color rgb="FF000000"/>
        <rFont val="Calibri"/>
      </rPr>
      <t xml:space="preserve">
</t>
    </r>
    <r>
      <rPr>
        <sz val="11"/>
        <color rgb="FF000000"/>
        <rFont val="Calibri"/>
      </rPr>
      <t>ip access-list OOBM_ACL</t>
    </r>
    <r>
      <rPr>
        <sz val="11"/>
        <color rgb="FF000000"/>
        <rFont val="Calibri"/>
      </rPr>
      <t xml:space="preserve">
</t>
    </r>
    <r>
      <rPr>
        <sz val="11"/>
        <color rgb="FF000000"/>
        <rFont val="Calibri"/>
      </rPr>
      <t xml:space="preserve">   permit tcp 192.168.10.0/24 any eq ssh</t>
    </r>
    <r>
      <rPr>
        <sz val="11"/>
        <color rgb="FF000000"/>
        <rFont val="Calibri"/>
      </rPr>
      <t xml:space="preserve">
</t>
    </r>
    <r>
      <rPr>
        <sz val="11"/>
        <color rgb="FF000000"/>
        <rFont val="Calibri"/>
      </rPr>
      <t xml:space="preserve">   permit udp host 172.16.12.42 any eq snmp</t>
    </r>
    <r>
      <rPr>
        <sz val="11"/>
        <color rgb="FF000000"/>
        <rFont val="Calibri"/>
      </rPr>
      <t xml:space="preserve">
</t>
    </r>
    <r>
      <rPr>
        <sz val="11"/>
        <color rgb="FF000000"/>
        <rFont val="Calibri"/>
      </rPr>
      <t xml:space="preserve">   permit udp host 172.16.12.41 any eq ntp</t>
    </r>
    <r>
      <rPr>
        <sz val="11"/>
        <color rgb="FF000000"/>
        <rFont val="Calibri"/>
      </rPr>
      <t xml:space="preserve">
</t>
    </r>
    <r>
      <rPr>
        <sz val="11"/>
        <color rgb="FF000000"/>
        <rFont val="Calibri"/>
      </rPr>
      <t xml:space="preserve">   permit icmp 172.16.12.0/24 any</t>
    </r>
    <r>
      <rPr>
        <sz val="11"/>
        <color rgb="FF000000"/>
        <rFont val="Calibri"/>
      </rPr>
      <t xml:space="preserve">
</t>
    </r>
    <r>
      <rPr>
        <sz val="11"/>
        <color rgb="FF000000"/>
        <rFont val="Calibri"/>
      </rPr>
      <t xml:space="preserve">   deny ip any any log</t>
    </r>
    <r>
      <rPr>
        <sz val="11"/>
        <color rgb="FF000000"/>
        <rFont val="Calibri"/>
      </rPr>
      <t xml:space="preserve">
</t>
    </r>
    <r>
      <rPr>
        <sz val="11"/>
        <color rgb="FF000000"/>
        <rFont val="Calibri"/>
      </rPr>
      <t>Step 4: To verify the ACL is applied ingress on the OOBM interface, execute the command "sh run int Eth YY".</t>
    </r>
    <r>
      <rPr>
        <sz val="11"/>
        <color rgb="FF000000"/>
        <rFont val="Calibri"/>
      </rPr>
      <t xml:space="preserve">
</t>
    </r>
    <r>
      <rPr>
        <sz val="11"/>
        <color rgb="FF000000"/>
        <rFont val="Calibri"/>
      </rPr>
      <t>interface ethernet 1</t>
    </r>
    <r>
      <rPr>
        <sz val="11"/>
        <color rgb="FF000000"/>
        <rFont val="Calibri"/>
      </rPr>
      <t xml:space="preserve">
</t>
    </r>
    <r>
      <rPr>
        <sz val="11"/>
        <color rgb="FF000000"/>
        <rFont val="Calibri"/>
      </rPr>
      <t xml:space="preserve">  description LAN link</t>
    </r>
    <r>
      <rPr>
        <sz val="11"/>
        <color rgb="FF000000"/>
        <rFont val="Calibri"/>
      </rPr>
      <t xml:space="preserve">
</t>
    </r>
    <r>
      <rPr>
        <sz val="11"/>
        <color rgb="FF000000"/>
        <rFont val="Calibri"/>
      </rPr>
      <t xml:space="preserve">  ip access-group OOBM_ACL in</t>
    </r>
    <r>
      <rPr>
        <sz val="11"/>
        <color rgb="FF000000"/>
        <rFont val="Calibri"/>
      </rPr>
      <t xml:space="preserve">
</t>
    </r>
    <r>
      <rPr>
        <sz val="11"/>
        <color rgb="FF000000"/>
        <rFont val="Calibri"/>
      </rPr>
      <t>If the Arista router does not block any traffic destined to itself that is not sourced from the OOBM network or the NOC, this is a finding.</t>
    </r>
  </si>
  <si>
    <t>V-256025</t>
  </si>
  <si>
    <r>
      <rPr>
        <sz val="11"/>
        <rFont val="Calibri"/>
      </rPr>
      <t>The Arista router must be configured to only permit management traffic that ingresses and egresses the out-of-band management (OOBM) interface.</t>
    </r>
  </si>
  <si>
    <r>
      <rPr>
        <sz val="11"/>
        <color rgb="FF000000"/>
        <rFont val="Calibri"/>
      </rPr>
      <t>If the Arista management interface is a routed interface, it must be configured with both an ingress and egress ACL.</t>
    </r>
    <r>
      <rPr>
        <sz val="11"/>
        <color rgb="FF000000"/>
        <rFont val="Calibri"/>
      </rPr>
      <t xml:space="preserve">
</t>
    </r>
    <r>
      <rPr>
        <sz val="11"/>
        <color rgb="FF000000"/>
        <rFont val="Calibri"/>
      </rPr>
      <t>Step 1: Configure the ingress filter to only allow management, IGP, and ICMP traffic.</t>
    </r>
    <r>
      <rPr>
        <sz val="11"/>
        <color rgb="FF000000"/>
        <rFont val="Calibri"/>
      </rPr>
      <t xml:space="preserve">
</t>
    </r>
    <r>
      <rPr>
        <sz val="11"/>
        <color rgb="FF000000"/>
        <rFont val="Calibri"/>
      </rPr>
      <t>LEAF-1A(config)#ip access-list FILTER_INBOUND</t>
    </r>
    <r>
      <rPr>
        <sz val="11"/>
        <color rgb="FF000000"/>
        <rFont val="Calibri"/>
      </rPr>
      <t xml:space="preserve">
</t>
    </r>
    <r>
      <rPr>
        <sz val="11"/>
        <color rgb="FF000000"/>
        <rFont val="Calibri"/>
      </rPr>
      <t xml:space="preserve">LEAF-1A(config-acl-FILTER_INBOUND)#permit ospf any any </t>
    </r>
    <r>
      <rPr>
        <sz val="11"/>
        <color rgb="FF000000"/>
        <rFont val="Calibri"/>
      </rPr>
      <t xml:space="preserve">
</t>
    </r>
    <r>
      <rPr>
        <sz val="11"/>
        <color rgb="FF000000"/>
        <rFont val="Calibri"/>
      </rPr>
      <t>LEAF-1A(config-acl-FILTER_INBOUND)#permit icmp any any echo</t>
    </r>
    <r>
      <rPr>
        <sz val="11"/>
        <color rgb="FF000000"/>
        <rFont val="Calibri"/>
      </rPr>
      <t xml:space="preserve">
</t>
    </r>
    <r>
      <rPr>
        <sz val="11"/>
        <color rgb="FF000000"/>
        <rFont val="Calibri"/>
      </rPr>
      <t xml:space="preserve">LEAF-1A(config-acl-FILTER_INBOUND)#permit icmp any any echo-reply </t>
    </r>
    <r>
      <rPr>
        <sz val="11"/>
        <color rgb="FF000000"/>
        <rFont val="Calibri"/>
      </rPr>
      <t xml:space="preserve">
</t>
    </r>
    <r>
      <rPr>
        <sz val="11"/>
        <color rgb="FF000000"/>
        <rFont val="Calibri"/>
      </rPr>
      <t>LEAF-1A(config-acl-FILTER_INBOUND)#permit ip 10.10.10.0/24 any</t>
    </r>
    <r>
      <rPr>
        <sz val="11"/>
        <color rgb="FF000000"/>
        <rFont val="Calibri"/>
      </rPr>
      <t xml:space="preserve">
</t>
    </r>
    <r>
      <rPr>
        <sz val="11"/>
        <color rgb="FF000000"/>
        <rFont val="Calibri"/>
      </rPr>
      <t>LEAF-1A(config-acl-FILTER_INBOUND)#deny ip any any log</t>
    </r>
    <r>
      <rPr>
        <sz val="11"/>
        <color rgb="FF000000"/>
        <rFont val="Calibri"/>
      </rPr>
      <t xml:space="preserve">
</t>
    </r>
    <r>
      <rPr>
        <sz val="11"/>
        <color rgb="FF000000"/>
        <rFont val="Calibri"/>
      </rPr>
      <t>Step 2: Configure the outbound filter to only allow management, IGP, and ICMP traffic.</t>
    </r>
    <r>
      <rPr>
        <sz val="11"/>
        <color rgb="FF000000"/>
        <rFont val="Calibri"/>
      </rPr>
      <t xml:space="preserve">
</t>
    </r>
    <r>
      <rPr>
        <sz val="11"/>
        <color rgb="FF000000"/>
        <rFont val="Calibri"/>
      </rPr>
      <t>LEAF-1A(config)#ip access-list FILTER_OUTBOUND</t>
    </r>
    <r>
      <rPr>
        <sz val="11"/>
        <color rgb="FF000000"/>
        <rFont val="Calibri"/>
      </rPr>
      <t xml:space="preserve">
</t>
    </r>
    <r>
      <rPr>
        <sz val="11"/>
        <color rgb="FF000000"/>
        <rFont val="Calibri"/>
      </rPr>
      <t xml:space="preserve">LEAF-1A(config-acl-FILTER_OUTBOUND)#permit ospf any any </t>
    </r>
    <r>
      <rPr>
        <sz val="11"/>
        <color rgb="FF000000"/>
        <rFont val="Calibri"/>
      </rPr>
      <t xml:space="preserve">
</t>
    </r>
    <r>
      <rPr>
        <sz val="11"/>
        <color rgb="FF000000"/>
        <rFont val="Calibri"/>
      </rPr>
      <t>LEAF-1A(config-acl-FILTER_OUTBOUND)#permit icmp any any echo</t>
    </r>
    <r>
      <rPr>
        <sz val="11"/>
        <color rgb="FF000000"/>
        <rFont val="Calibri"/>
      </rPr>
      <t xml:space="preserve">
</t>
    </r>
    <r>
      <rPr>
        <sz val="11"/>
        <color rgb="FF000000"/>
        <rFont val="Calibri"/>
      </rPr>
      <t xml:space="preserve">LEAF-1A(config-acl-FILTER_OUTBOUND)#permit icmp any any echo-reply </t>
    </r>
    <r>
      <rPr>
        <sz val="11"/>
        <color rgb="FF000000"/>
        <rFont val="Calibri"/>
      </rPr>
      <t xml:space="preserve">
</t>
    </r>
    <r>
      <rPr>
        <sz val="11"/>
        <color rgb="FF000000"/>
        <rFont val="Calibri"/>
      </rPr>
      <t>LEAF-1A(config-acl-FILTER_OUTBOUND)#permit ip any 10.10.10.0/24</t>
    </r>
    <r>
      <rPr>
        <sz val="11"/>
        <color rgb="FF000000"/>
        <rFont val="Calibri"/>
      </rPr>
      <t xml:space="preserve">
</t>
    </r>
    <r>
      <rPr>
        <sz val="11"/>
        <color rgb="FF000000"/>
        <rFont val="Calibri"/>
      </rPr>
      <t>LEAF-1A(config-acl-FILTER_OUTBOUND)#deny ip any any log</t>
    </r>
    <r>
      <rPr>
        <sz val="11"/>
        <color rgb="FF000000"/>
        <rFont val="Calibri"/>
      </rPr>
      <t xml:space="preserve">
</t>
    </r>
    <r>
      <rPr>
        <sz val="11"/>
        <color rgb="FF000000"/>
        <rFont val="Calibri"/>
      </rPr>
      <t>Step 3: Set the managed interface to have an inbound and outbound ACL configured.</t>
    </r>
    <r>
      <rPr>
        <sz val="11"/>
        <color rgb="FF000000"/>
        <rFont val="Calibri"/>
      </rPr>
      <t xml:space="preserve">
</t>
    </r>
    <r>
      <rPr>
        <sz val="11"/>
        <color rgb="FF000000"/>
        <rFont val="Calibri"/>
      </rPr>
      <t>LEAF-1A(config)#interface ethernet 3</t>
    </r>
    <r>
      <rPr>
        <sz val="11"/>
        <color rgb="FF000000"/>
        <rFont val="Calibri"/>
      </rPr>
      <t xml:space="preserve">
</t>
    </r>
    <r>
      <rPr>
        <sz val="11"/>
        <color rgb="FF000000"/>
        <rFont val="Calibri"/>
      </rPr>
      <t>LEAF-1A(config-if-Et3)# ip access-group FILTER_INBOUND in</t>
    </r>
    <r>
      <rPr>
        <sz val="11"/>
        <color rgb="FF000000"/>
        <rFont val="Calibri"/>
      </rPr>
      <t xml:space="preserve">
</t>
    </r>
    <r>
      <rPr>
        <sz val="11"/>
        <color rgb="FF000000"/>
        <rFont val="Calibri"/>
      </rPr>
      <t>LEAF-1A(config-if-Et3)# ip access-group FILTER_OUTBOUND out</t>
    </r>
  </si>
  <si>
    <r>
      <rPr>
        <sz val="11"/>
        <color rgb="FF000000"/>
        <rFont val="Calibri"/>
      </rPr>
      <t>The OOBM access router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</si>
  <si>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Step 1: To verify the Arista router managed interface has an inbound and outbound ACL configured, execute "show run int Eth YY".</t>
    </r>
    <r>
      <rPr>
        <sz val="11"/>
        <color rgb="FF000000"/>
        <rFont val="Calibri"/>
      </rPr>
      <t xml:space="preserve">
</t>
    </r>
    <r>
      <rPr>
        <sz val="11"/>
        <color rgb="FF000000"/>
        <rFont val="Calibri"/>
      </rPr>
      <t>router#show interface Ethernet 3</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ip access-group FILTER_INBOUND in</t>
    </r>
    <r>
      <rPr>
        <sz val="11"/>
        <color rgb="FF000000"/>
        <rFont val="Calibri"/>
      </rPr>
      <t xml:space="preserve">
</t>
    </r>
    <r>
      <rPr>
        <sz val="11"/>
        <color rgb="FF000000"/>
        <rFont val="Calibri"/>
      </rPr>
      <t xml:space="preserve"> ip access-group FILTER_OUTBOUND out</t>
    </r>
    <r>
      <rPr>
        <sz val="11"/>
        <color rgb="FF000000"/>
        <rFont val="Calibri"/>
      </rPr>
      <t xml:space="preserve">
</t>
    </r>
    <r>
      <rPr>
        <sz val="11"/>
        <color rgb="FF000000"/>
        <rFont val="Calibri"/>
      </rPr>
      <t>Step 2: To verify the ingress filter only allows management, IGP, and ICMP traffic, execute "show ip access-list".</t>
    </r>
    <r>
      <rPr>
        <sz val="11"/>
        <color rgb="FF000000"/>
        <rFont val="Calibri"/>
      </rPr>
      <t xml:space="preserve">
</t>
    </r>
    <r>
      <rPr>
        <sz val="11"/>
        <color rgb="FF000000"/>
        <rFont val="Calibri"/>
      </rPr>
      <t>router#show ip access-list</t>
    </r>
    <r>
      <rPr>
        <sz val="11"/>
        <color rgb="FF000000"/>
        <rFont val="Calibri"/>
      </rPr>
      <t xml:space="preserve">
</t>
    </r>
    <r>
      <rPr>
        <sz val="11"/>
        <color rgb="FF000000"/>
        <rFont val="Calibri"/>
      </rPr>
      <t>ip access-list FILTER_INBOUND</t>
    </r>
    <r>
      <rPr>
        <sz val="11"/>
        <color rgb="FF000000"/>
        <rFont val="Calibri"/>
      </rPr>
      <t xml:space="preserve">
</t>
    </r>
    <r>
      <rPr>
        <sz val="11"/>
        <color rgb="FF000000"/>
        <rFont val="Calibri"/>
      </rPr>
      <t xml:space="preserve">   10 permit ospf any any</t>
    </r>
    <r>
      <rPr>
        <sz val="11"/>
        <color rgb="FF000000"/>
        <rFont val="Calibri"/>
      </rPr>
      <t xml:space="preserve">
</t>
    </r>
    <r>
      <rPr>
        <sz val="11"/>
        <color rgb="FF000000"/>
        <rFont val="Calibri"/>
      </rPr>
      <t xml:space="preserve">   20 permit icmp any any echo</t>
    </r>
    <r>
      <rPr>
        <sz val="11"/>
        <color rgb="FF000000"/>
        <rFont val="Calibri"/>
      </rPr>
      <t xml:space="preserve">
</t>
    </r>
    <r>
      <rPr>
        <sz val="11"/>
        <color rgb="FF000000"/>
        <rFont val="Calibri"/>
      </rPr>
      <t xml:space="preserve">   30 permit icmp any any echo-reply</t>
    </r>
    <r>
      <rPr>
        <sz val="11"/>
        <color rgb="FF000000"/>
        <rFont val="Calibri"/>
      </rPr>
      <t xml:space="preserve">
</t>
    </r>
    <r>
      <rPr>
        <sz val="11"/>
        <color rgb="FF000000"/>
        <rFont val="Calibri"/>
      </rPr>
      <t xml:space="preserve">   40 permit ip 10.10.10.0/24 any</t>
    </r>
    <r>
      <rPr>
        <sz val="11"/>
        <color rgb="FF000000"/>
        <rFont val="Calibri"/>
      </rPr>
      <t xml:space="preserve">
</t>
    </r>
    <r>
      <rPr>
        <sz val="11"/>
        <color rgb="FF000000"/>
        <rFont val="Calibri"/>
      </rPr>
      <t xml:space="preserve">   50 deny ip any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FILTER_OUTBOUND</t>
    </r>
    <r>
      <rPr>
        <sz val="11"/>
        <color rgb="FF000000"/>
        <rFont val="Calibri"/>
      </rPr>
      <t xml:space="preserve">
</t>
    </r>
    <r>
      <rPr>
        <sz val="11"/>
        <color rgb="FF000000"/>
        <rFont val="Calibri"/>
      </rPr>
      <t xml:space="preserve">   10 permit ospf any any</t>
    </r>
    <r>
      <rPr>
        <sz val="11"/>
        <color rgb="FF000000"/>
        <rFont val="Calibri"/>
      </rPr>
      <t xml:space="preserve">
</t>
    </r>
    <r>
      <rPr>
        <sz val="11"/>
        <color rgb="FF000000"/>
        <rFont val="Calibri"/>
      </rPr>
      <t xml:space="preserve">   20 permit icmp any any echo</t>
    </r>
    <r>
      <rPr>
        <sz val="11"/>
        <color rgb="FF000000"/>
        <rFont val="Calibri"/>
      </rPr>
      <t xml:space="preserve">
</t>
    </r>
    <r>
      <rPr>
        <sz val="11"/>
        <color rgb="FF000000"/>
        <rFont val="Calibri"/>
      </rPr>
      <t xml:space="preserve">   30 permit icmp any any echo-reply</t>
    </r>
    <r>
      <rPr>
        <sz val="11"/>
        <color rgb="FF000000"/>
        <rFont val="Calibri"/>
      </rPr>
      <t xml:space="preserve">
</t>
    </r>
    <r>
      <rPr>
        <sz val="11"/>
        <color rgb="FF000000"/>
        <rFont val="Calibri"/>
      </rPr>
      <t xml:space="preserve">   40 permit ip any 10.10.10.0/24</t>
    </r>
    <r>
      <rPr>
        <sz val="11"/>
        <color rgb="FF000000"/>
        <rFont val="Calibri"/>
      </rPr>
      <t xml:space="preserve">
</t>
    </r>
    <r>
      <rPr>
        <sz val="11"/>
        <color rgb="FF000000"/>
        <rFont val="Calibri"/>
      </rPr>
      <t xml:space="preserve">   50 deny ip any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the management interface is a true OOBM interface, this requirement is not applicable.</t>
    </r>
    <r>
      <rPr>
        <sz val="11"/>
        <color rgb="FF000000"/>
        <rFont val="Calibri"/>
      </rPr>
      <t xml:space="preserve">
</t>
    </r>
    <r>
      <rPr>
        <sz val="11"/>
        <color rgb="FF000000"/>
        <rFont val="Calibri"/>
      </rPr>
      <t>If the Arista router does not restrict traffic that ingresses and egresses the management interface, this is a finding.</t>
    </r>
  </si>
  <si>
    <t>V-256026</t>
  </si>
  <si>
    <r>
      <rPr>
        <sz val="11"/>
        <rFont val="Calibri"/>
      </rPr>
      <t>The Arista perimeter router must be configured to restrict it from accepting outbound IP packets that contain an illegitimate address in the source address field via egress filter or by enabling Unicast Reverse Path Forwarding (uRPF).</t>
    </r>
  </si>
  <si>
    <r>
      <rPr>
        <sz val="11"/>
        <color rgb="FF000000"/>
        <rFont val="Calibri"/>
      </rPr>
      <t>This requirement is not applicable for the DODIN backbone.</t>
    </r>
    <r>
      <rPr>
        <sz val="11"/>
        <color rgb="FF000000"/>
        <rFont val="Calibri"/>
      </rPr>
      <t xml:space="preserve">
</t>
    </r>
    <r>
      <rPr>
        <sz val="11"/>
        <color rgb="FF000000"/>
        <rFont val="Calibri"/>
      </rPr>
      <t>Configure the Arista router to ensure an egress filter or uRPF is configured to restrict the router from accepting any outbound IP packet that contains an external IP address in the source field.</t>
    </r>
    <r>
      <rPr>
        <sz val="11"/>
        <color rgb="FF000000"/>
        <rFont val="Calibri"/>
      </rPr>
      <t xml:space="preserve">
</t>
    </r>
    <r>
      <rPr>
        <sz val="11"/>
        <color rgb="FF000000"/>
        <rFont val="Calibri"/>
      </rPr>
      <t>LEAF-1A(config)#interface Ethernet3/17/1</t>
    </r>
    <r>
      <rPr>
        <sz val="11"/>
        <color rgb="FF000000"/>
        <rFont val="Calibri"/>
      </rPr>
      <t xml:space="preserve">
</t>
    </r>
    <r>
      <rPr>
        <sz val="11"/>
        <color rgb="FF000000"/>
        <rFont val="Calibri"/>
      </rPr>
      <t>LEAF-1A(config)#ip address 172.16.43.3/24</t>
    </r>
    <r>
      <rPr>
        <sz val="11"/>
        <color rgb="FF000000"/>
        <rFont val="Calibri"/>
      </rPr>
      <t xml:space="preserve">
</t>
    </r>
    <r>
      <rPr>
        <sz val="11"/>
        <color rgb="FF000000"/>
        <rFont val="Calibri"/>
      </rPr>
      <t>LEAF-1A(config)#ip verify unicast source reachable-via rx</t>
    </r>
  </si>
  <si>
    <r>
      <rPr>
        <sz val="11"/>
        <color rgb="FF000000"/>
        <rFont val="Calibri"/>
      </rPr>
      <t>A compromised host in an enclave can be used by a malicious platform to launch cyberattacks on third parties. This is a common practice in "botnets",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</si>
  <si>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uRPF or an egress filter has been configured on all internal interfaces to restrict the router from accepting outbound IP packets that contain an illegitimate address in the source address field.</t>
    </r>
    <r>
      <rPr>
        <sz val="11"/>
        <color rgb="FF000000"/>
        <rFont val="Calibri"/>
      </rPr>
      <t xml:space="preserve">
</t>
    </r>
    <r>
      <rPr>
        <sz val="11"/>
        <color rgb="FF000000"/>
        <rFont val="Calibri"/>
      </rPr>
      <t>To verify restrict uRPF is configured on the interface to restrict the router from accepting outbound IP packets that contain an illegitimate address in the source address field, execute the command "sh run int eth YY".</t>
    </r>
    <r>
      <rPr>
        <sz val="11"/>
        <color rgb="FF000000"/>
        <rFont val="Calibri"/>
      </rPr>
      <t xml:space="preserve">
</t>
    </r>
    <r>
      <rPr>
        <sz val="11"/>
        <color rgb="FF000000"/>
        <rFont val="Calibri"/>
      </rPr>
      <t>interface Ethernet3/17/1</t>
    </r>
    <r>
      <rPr>
        <sz val="11"/>
        <color rgb="FF000000"/>
        <rFont val="Calibri"/>
      </rPr>
      <t xml:space="preserve">
</t>
    </r>
    <r>
      <rPr>
        <sz val="11"/>
        <color rgb="FF000000"/>
        <rFont val="Calibri"/>
      </rPr>
      <t>ip address 172.16.43.3/24</t>
    </r>
    <r>
      <rPr>
        <sz val="11"/>
        <color rgb="FF000000"/>
        <rFont val="Calibri"/>
      </rPr>
      <t xml:space="preserve">
</t>
    </r>
    <r>
      <rPr>
        <sz val="11"/>
        <color rgb="FF000000"/>
        <rFont val="Calibri"/>
      </rPr>
      <t>ip verify unicast source reachable-via rx</t>
    </r>
    <r>
      <rPr>
        <sz val="11"/>
        <color rgb="FF000000"/>
        <rFont val="Calibri"/>
      </rPr>
      <t xml:space="preserve">
</t>
    </r>
    <r>
      <rPr>
        <sz val="11"/>
        <color rgb="FF000000"/>
        <rFont val="Calibri"/>
      </rPr>
      <t>If uRPF or an egress filter to restrict the router from accepting outbound IP packets that contain an illegitimate address in the source address field has not been configured on all internal interfaces, this is a finding.</t>
    </r>
  </si>
  <si>
    <t>V-256027</t>
  </si>
  <si>
    <r>
      <rPr>
        <sz val="11"/>
        <rFont val="Calibri"/>
      </rPr>
      <t>The Arista BGP router must be configured to use a unique key for each autonomous system (AS) that it peers with.</t>
    </r>
  </si>
  <si>
    <r>
      <rPr>
        <sz val="11"/>
        <color rgb="FF000000"/>
        <rFont val="Calibri"/>
      </rPr>
      <t>Configure all eBGP Arista routers with unique keys for each eBGP neighbor that it peers with.</t>
    </r>
    <r>
      <rPr>
        <sz val="11"/>
        <color rgb="FF000000"/>
        <rFont val="Calibri"/>
      </rPr>
      <t xml:space="preserve">
</t>
    </r>
    <r>
      <rPr>
        <sz val="11"/>
        <color rgb="FF000000"/>
        <rFont val="Calibri"/>
      </rPr>
      <t>To configure BGP authentication, in the BGP configuration mode interface, when adding neighbors, include the following statement:</t>
    </r>
    <r>
      <rPr>
        <sz val="11"/>
        <color rgb="FF000000"/>
        <rFont val="Calibri"/>
      </rPr>
      <t xml:space="preserve">
</t>
    </r>
    <r>
      <rPr>
        <sz val="11"/>
        <color rgb="FF000000"/>
        <rFont val="Calibri"/>
      </rPr>
      <t>router bgp NN</t>
    </r>
    <r>
      <rPr>
        <sz val="11"/>
        <color rgb="FF000000"/>
        <rFont val="Calibri"/>
      </rPr>
      <t xml:space="preserve">
</t>
    </r>
    <r>
      <rPr>
        <sz val="11"/>
        <color rgb="FF000000"/>
        <rFont val="Calibri"/>
      </rPr>
      <t>neighbor 100.1.0.0  password 0 [password-string]</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</si>
  <si>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</si>
  <si>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Interview the ISSM and router administrator to determine if unique keys are being used.</t>
    </r>
    <r>
      <rPr>
        <sz val="11"/>
        <color rgb="FF000000"/>
        <rFont val="Calibri"/>
      </rPr>
      <t xml:space="preserve">
</t>
    </r>
    <r>
      <rPr>
        <sz val="11"/>
        <color rgb="FF000000"/>
        <rFont val="Calibri"/>
      </rPr>
      <t>Verify the BGP router AS is configured for a unique key. Run the command "sh run | section router bgp".</t>
    </r>
    <r>
      <rPr>
        <sz val="11"/>
        <color rgb="FF000000"/>
        <rFont val="Calibri"/>
      </rPr>
      <t xml:space="preserve">
</t>
    </r>
    <r>
      <rPr>
        <sz val="11"/>
        <color rgb="FF000000"/>
        <rFont val="Calibri"/>
      </rPr>
      <t>router bgp [NN]</t>
    </r>
    <r>
      <rPr>
        <sz val="11"/>
        <color rgb="FF000000"/>
        <rFont val="Calibri"/>
      </rPr>
      <t xml:space="preserve">
</t>
    </r>
    <r>
      <rPr>
        <sz val="11"/>
        <color rgb="FF000000"/>
        <rFont val="Calibri"/>
      </rPr>
      <t>neighbor [ip address] password [type] [password-string]</t>
    </r>
    <r>
      <rPr>
        <sz val="11"/>
        <color rgb="FF000000"/>
        <rFont val="Calibri"/>
      </rPr>
      <t xml:space="preserve">
</t>
    </r>
    <r>
      <rPr>
        <sz val="11"/>
        <color rgb="FF000000"/>
        <rFont val="Calibri"/>
      </rPr>
      <t>If unique keys are not being used, this is a finding.</t>
    </r>
  </si>
  <si>
    <t>V-256028</t>
  </si>
  <si>
    <r>
      <rPr>
        <sz val="11"/>
        <rFont val="Calibri"/>
      </rPr>
      <t>The PE router providing MPLS Layer 2 Virtual Private Network (L2VPN) services must be configured to authenticate targeted Label Distribution Protocol (LDP) sessions used to exchange virtual circuit (VC) information using a FIPS-approved message authentication code algorithm.</t>
    </r>
  </si>
  <si>
    <r>
      <rPr>
        <sz val="11"/>
        <color rgb="FF000000"/>
        <rFont val="Calibri"/>
      </rPr>
      <t>Implement authentication for all targeted LDP sessions using a FIPS-approved message authentication code algorithm.</t>
    </r>
    <r>
      <rPr>
        <sz val="11"/>
        <color rgb="FF000000"/>
        <rFont val="Calibri"/>
      </rPr>
      <t xml:space="preserve">
</t>
    </r>
    <r>
      <rPr>
        <sz val="11"/>
        <color rgb="FF000000"/>
        <rFont val="Calibri"/>
      </rPr>
      <t>Step 1: Configure the mpls LDP on the Arista MLS.</t>
    </r>
    <r>
      <rPr>
        <sz val="11"/>
        <color rgb="FF000000"/>
        <rFont val="Calibri"/>
      </rPr>
      <t xml:space="preserve">
</t>
    </r>
    <r>
      <rPr>
        <sz val="11"/>
        <color rgb="FF000000"/>
        <rFont val="Calibri"/>
      </rPr>
      <t>PE11(config)#mpls ldp</t>
    </r>
    <r>
      <rPr>
        <sz val="11"/>
        <color rgb="FF000000"/>
        <rFont val="Calibri"/>
      </rPr>
      <t xml:space="preserve">
</t>
    </r>
    <r>
      <rPr>
        <sz val="11"/>
        <color rgb="FF000000"/>
        <rFont val="Calibri"/>
      </rPr>
      <t>PE11(config-mpls-ldp)#router-id interface Loopback0</t>
    </r>
    <r>
      <rPr>
        <sz val="11"/>
        <color rgb="FF000000"/>
        <rFont val="Calibri"/>
      </rPr>
      <t xml:space="preserve">
</t>
    </r>
    <r>
      <rPr>
        <sz val="11"/>
        <color rgb="FF000000"/>
        <rFont val="Calibri"/>
      </rPr>
      <t>PE11(config-mpls-ldp)#no shutdown</t>
    </r>
    <r>
      <rPr>
        <sz val="11"/>
        <color rgb="FF000000"/>
        <rFont val="Calibri"/>
      </rPr>
      <t xml:space="preserve">
</t>
    </r>
    <r>
      <rPr>
        <sz val="11"/>
        <color rgb="FF000000"/>
        <rFont val="Calibri"/>
      </rPr>
      <t>Step 2: Enable the authentication for LDP neighbors.</t>
    </r>
    <r>
      <rPr>
        <sz val="11"/>
        <color rgb="FF000000"/>
        <rFont val="Calibri"/>
      </rPr>
      <t xml:space="preserve">
</t>
    </r>
    <r>
      <rPr>
        <sz val="11"/>
        <color rgb="FF000000"/>
        <rFont val="Calibri"/>
      </rPr>
      <t>PE11(config-mpls-ldp)#password 0 xxxxx</t>
    </r>
  </si>
  <si>
    <r>
      <rPr>
        <sz val="11"/>
        <color rgb="FF000000"/>
        <rFont val="Calibri"/>
      </rPr>
      <t>LDP provides the signaling required for setting up and tearing down pseudowires (virtual circuits used to transport Layer 2 frames) across an MPLS IP core network. Using a targeted LDP session, each PE router advertises a virtual circuit label mapping that is used as part of the label stack imposed on the frames by the ingress PE router during packet forwarding. Authentication provides protection against spoofed TCP segments that can be introduced into the LDP sessions.</t>
    </r>
  </si>
  <si>
    <r>
      <rPr>
        <sz val="11"/>
        <color rgb="FF000000"/>
        <rFont val="Calibri"/>
      </rPr>
      <t>Review the Arista router configuration to determine if LDP messages are being authenticated for the targeted LDP sessions.</t>
    </r>
    <r>
      <rPr>
        <sz val="11"/>
        <color rgb="FF000000"/>
        <rFont val="Calibri"/>
      </rPr>
      <t xml:space="preserve">
</t>
    </r>
    <r>
      <rPr>
        <sz val="11"/>
        <color rgb="FF000000"/>
        <rFont val="Calibri"/>
      </rPr>
      <t>Step 1: Verify the Arista router configuration to verify LDP is configured globally and router-id is set.</t>
    </r>
    <r>
      <rPr>
        <sz val="11"/>
        <color rgb="FF000000"/>
        <rFont val="Calibri"/>
      </rPr>
      <t xml:space="preserve">
</t>
    </r>
    <r>
      <rPr>
        <sz val="11"/>
        <color rgb="FF000000"/>
        <rFont val="Calibri"/>
      </rPr>
      <t>mpls ldp</t>
    </r>
    <r>
      <rPr>
        <sz val="11"/>
        <color rgb="FF000000"/>
        <rFont val="Calibri"/>
      </rPr>
      <t xml:space="preserve">
</t>
    </r>
    <r>
      <rPr>
        <sz val="11"/>
        <color rgb="FF000000"/>
        <rFont val="Calibri"/>
      </rPr>
      <t xml:space="preserve">  router-id [x.x.x.x | interface] LoopbackY</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Step 2: Verify the Arista router configuration to ensure the password is configured for LDP neighbor.</t>
    </r>
    <r>
      <rPr>
        <sz val="11"/>
        <color rgb="FF000000"/>
        <rFont val="Calibri"/>
      </rPr>
      <t xml:space="preserve">
</t>
    </r>
    <r>
      <rPr>
        <sz val="11"/>
        <color rgb="FF000000"/>
        <rFont val="Calibri"/>
      </rPr>
      <t>mpls ldp</t>
    </r>
    <r>
      <rPr>
        <sz val="11"/>
        <color rgb="FF000000"/>
        <rFont val="Calibri"/>
      </rPr>
      <t xml:space="preserve">
</t>
    </r>
    <r>
      <rPr>
        <sz val="11"/>
        <color rgb="FF000000"/>
        <rFont val="Calibri"/>
      </rPr>
      <t xml:space="preserve">  password [type] [password]</t>
    </r>
    <r>
      <rPr>
        <sz val="11"/>
        <color rgb="FF000000"/>
        <rFont val="Calibri"/>
      </rPr>
      <t xml:space="preserve">
</t>
    </r>
    <r>
      <rPr>
        <sz val="11"/>
        <color rgb="FF000000"/>
        <rFont val="Calibri"/>
      </rPr>
      <t>Step 3: Enable the mpls globally or per interface.</t>
    </r>
    <r>
      <rPr>
        <sz val="11"/>
        <color rgb="FF000000"/>
        <rFont val="Calibri"/>
      </rPr>
      <t xml:space="preserve">
</t>
    </r>
    <r>
      <rPr>
        <sz val="11"/>
        <color rgb="FF000000"/>
        <rFont val="Calibri"/>
      </rPr>
      <t>For Global:</t>
    </r>
    <r>
      <rPr>
        <sz val="11"/>
        <color rgb="FF000000"/>
        <rFont val="Calibri"/>
      </rPr>
      <t xml:space="preserve">
</t>
    </r>
    <r>
      <rPr>
        <sz val="11"/>
        <color rgb="FF000000"/>
        <rFont val="Calibri"/>
      </rPr>
      <t>mpls ip</t>
    </r>
    <r>
      <rPr>
        <sz val="11"/>
        <color rgb="FF000000"/>
        <rFont val="Calibri"/>
      </rPr>
      <t xml:space="preserve">
</t>
    </r>
    <r>
      <rPr>
        <sz val="11"/>
        <color rgb="FF000000"/>
        <rFont val="Calibri"/>
      </rPr>
      <t>For interfaces:</t>
    </r>
    <r>
      <rPr>
        <sz val="11"/>
        <color rgb="FF000000"/>
        <rFont val="Calibri"/>
      </rPr>
      <t xml:space="preserve">
</t>
    </r>
    <r>
      <rPr>
        <sz val="11"/>
        <color rgb="FF000000"/>
        <rFont val="Calibri"/>
      </rPr>
      <t>interface Ethernet 1</t>
    </r>
    <r>
      <rPr>
        <sz val="11"/>
        <color rgb="FF000000"/>
        <rFont val="Calibri"/>
      </rPr>
      <t xml:space="preserve">
</t>
    </r>
    <r>
      <rPr>
        <sz val="11"/>
        <color rgb="FF000000"/>
        <rFont val="Calibri"/>
      </rPr>
      <t xml:space="preserve"> mpls ip</t>
    </r>
    <r>
      <rPr>
        <sz val="11"/>
        <color rgb="FF000000"/>
        <rFont val="Calibri"/>
      </rPr>
      <t xml:space="preserve">
</t>
    </r>
    <r>
      <rPr>
        <sz val="11"/>
        <color rgb="FF000000"/>
        <rFont val="Calibri"/>
      </rPr>
      <t>If authentication is not being used for the LDP sessions using a FIPS-approved message authentication code algorithm, this is a finding.</t>
    </r>
  </si>
  <si>
    <t>V-256029</t>
  </si>
  <si>
    <r>
      <rPr>
        <sz val="11"/>
        <rFont val="Calibri"/>
      </rPr>
      <t>The Arista router must not be configured to have any zero-touch deployment feature enabled when connected to an operational network.</t>
    </r>
  </si>
  <si>
    <r>
      <rPr>
        <sz val="11"/>
        <color rgb="FF000000"/>
        <rFont val="Calibri"/>
      </rPr>
      <t>Disable all configuration auto-loading or zero-touch deployment features.</t>
    </r>
    <r>
      <rPr>
        <sz val="11"/>
        <color rgb="FF000000"/>
        <rFont val="Calibri"/>
      </rPr>
      <t xml:space="preserve">
</t>
    </r>
    <r>
      <rPr>
        <sz val="11"/>
        <color rgb="FF000000"/>
        <rFont val="Calibri"/>
      </rPr>
      <t>LEAF-1A(config)#zerotouch disable</t>
    </r>
  </si>
  <si>
    <r>
      <rPr>
        <sz val="11"/>
        <color rgb="FF000000"/>
        <rFont val="Calibri"/>
      </rPr>
      <t>Network devices that are configured via a zero-touch deployment or auto-loading feature can have their startup configuration or image pushed to the device for installation via TFTP or Remote Copy (rcp). Loading an image or configuration file from the network is taking a security risk because the file could be intercepted by an attacker who could corrupt the file, resulting in a denial of service.</t>
    </r>
  </si>
  <si>
    <r>
      <rPr>
        <sz val="11"/>
        <color rgb="FF000000"/>
        <rFont val="Calibri"/>
      </rPr>
      <t>Review the Arista MLS device configuration to determine if a configuration auto-loading or zero-touch deployment feature is enabled.</t>
    </r>
    <r>
      <rPr>
        <sz val="11"/>
        <color rgb="FF000000"/>
        <rFont val="Calibri"/>
      </rPr>
      <t xml:space="preserve">
</t>
    </r>
    <r>
      <rPr>
        <sz val="11"/>
        <color rgb="FF000000"/>
        <rFont val="Calibri"/>
      </rPr>
      <t>Execute the command "sh zerotouch".</t>
    </r>
    <r>
      <rPr>
        <sz val="11"/>
        <color rgb="FF000000"/>
        <rFont val="Calibri"/>
      </rPr>
      <t xml:space="preserve">
</t>
    </r>
    <r>
      <rPr>
        <sz val="11"/>
        <color rgb="FF000000"/>
        <rFont val="Calibri"/>
      </rPr>
      <t>Zerotouch Mode: Disabled</t>
    </r>
    <r>
      <rPr>
        <sz val="11"/>
        <color rgb="FF000000"/>
        <rFont val="Calibri"/>
      </rPr>
      <t xml:space="preserve">
</t>
    </r>
    <r>
      <rPr>
        <sz val="11"/>
        <color rgb="FF000000"/>
        <rFont val="Calibri"/>
      </rPr>
      <t>If a configuration auto-loading feature or zero-touch deployment feature is enabled, this is a finding.</t>
    </r>
  </si>
  <si>
    <t>V-256030</t>
  </si>
  <si>
    <r>
      <rPr>
        <sz val="11"/>
        <rFont val="Calibri"/>
      </rPr>
      <t>The Arista router must be configured to have gratuitous ARP disabled on all external interfaces.</t>
    </r>
  </si>
  <si>
    <r>
      <rPr>
        <sz val="11"/>
        <color rgb="FF000000"/>
        <rFont val="Calibri"/>
      </rPr>
      <t>Disable gratuitous ARP on all external interfaces.</t>
    </r>
    <r>
      <rPr>
        <sz val="11"/>
        <color rgb="FF000000"/>
        <rFont val="Calibri"/>
      </rPr>
      <t xml:space="preserve">
</t>
    </r>
    <r>
      <rPr>
        <sz val="11"/>
        <color rgb="FF000000"/>
        <rFont val="Calibri"/>
      </rPr>
      <t>Disable</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no arp gratuitous accept</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</si>
  <si>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</si>
  <si>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 on all external interfaces.</t>
    </r>
    <r>
      <rPr>
        <sz val="11"/>
        <color rgb="FF000000"/>
        <rFont val="Calibri"/>
      </rPr>
      <t xml:space="preserve">
</t>
    </r>
    <r>
      <rPr>
        <sz val="11"/>
        <color rgb="FF000000"/>
        <rFont val="Calibri"/>
      </rPr>
      <t>By default, Arista router interfaces reject gratuitous ARP request packets. To verify the gratuitous ARP is disabled, execute the command "sh run int ethernet YY".</t>
    </r>
    <r>
      <rPr>
        <sz val="11"/>
        <color rgb="FF000000"/>
        <rFont val="Calibri"/>
      </rPr>
      <t xml:space="preserve">
</t>
    </r>
    <r>
      <rPr>
        <sz val="11"/>
        <color rgb="FF000000"/>
        <rFont val="Calibri"/>
      </rPr>
      <t>These commands enable/disable gratuitous ARP packet acceptance on.</t>
    </r>
    <r>
      <rPr>
        <sz val="11"/>
        <color rgb="FF000000"/>
        <rFont val="Calibri"/>
      </rPr>
      <t xml:space="preserve">
</t>
    </r>
    <r>
      <rPr>
        <sz val="11"/>
        <color rgb="FF000000"/>
        <rFont val="Calibri"/>
      </rPr>
      <t xml:space="preserve">Enable </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arp gratuitous accept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Disable</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no arp gratuitous accept</t>
    </r>
    <r>
      <rPr>
        <sz val="11"/>
        <color rgb="FF000000"/>
        <rFont val="Calibri"/>
      </rPr>
      <t xml:space="preserve">
</t>
    </r>
    <r>
      <rPr>
        <sz val="11"/>
        <color rgb="FF000000"/>
        <rFont val="Calibri"/>
      </rPr>
      <t>If gratuitous ARP is enabled on any external interface, this is a finding.</t>
    </r>
  </si>
  <si>
    <t>V-256031</t>
  </si>
  <si>
    <r>
      <rPr>
        <sz val="11"/>
        <rFont val="Calibri"/>
      </rPr>
      <t>The Arista router must be configured to have IP directed broadcast disabled on all interfaces.</t>
    </r>
  </si>
  <si>
    <r>
      <rPr>
        <sz val="11"/>
        <color rgb="FF000000"/>
        <rFont val="Calibri"/>
      </rPr>
      <t>Disable IP directed broadcasts on all layer 3 interfaces.</t>
    </r>
    <r>
      <rPr>
        <sz val="11"/>
        <color rgb="FF000000"/>
        <rFont val="Calibri"/>
      </rPr>
      <t xml:space="preserve">
</t>
    </r>
    <r>
      <rPr>
        <sz val="11"/>
        <color rgb="FF000000"/>
        <rFont val="Calibri"/>
      </rPr>
      <t>LEAF-1A(config)#interface Ethernet 2</t>
    </r>
    <r>
      <rPr>
        <sz val="11"/>
        <color rgb="FF000000"/>
        <rFont val="Calibri"/>
      </rPr>
      <t xml:space="preserve">
</t>
    </r>
    <r>
      <rPr>
        <sz val="11"/>
        <color rgb="FF000000"/>
        <rFont val="Calibri"/>
      </rPr>
      <t>LEAF-1A(config-if-Et2)# ip address 10.1.12.1/24</t>
    </r>
    <r>
      <rPr>
        <sz val="11"/>
        <color rgb="FF000000"/>
        <rFont val="Calibri"/>
      </rPr>
      <t xml:space="preserve">
</t>
    </r>
    <r>
      <rPr>
        <sz val="11"/>
        <color rgb="FF000000"/>
        <rFont val="Calibri"/>
      </rPr>
      <t>LEAF-1A(config-if-Et2)# no ip directed-broadcast</t>
    </r>
  </si>
  <si>
    <r>
      <rPr>
        <sz val="11"/>
        <color rgb="FF000000"/>
        <rFont val="Calibri"/>
      </rPr>
      <t>An IP-directed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and leaving the multicast transit area respectively. The last-hop router must convert the multicast to broadcast. Hence, this interface must be configured to forward a broadcast packet (i.e., a directed broadcast address is converted to the nodes' broadcast address).</t>
    </r>
  </si>
  <si>
    <r>
      <rPr>
        <sz val="11"/>
        <color rgb="FF000000"/>
        <rFont val="Calibri"/>
      </rPr>
      <t>Review the Arista router configuration to determine if IP directed broadcast is enabled.</t>
    </r>
    <r>
      <rPr>
        <sz val="11"/>
        <color rgb="FF000000"/>
        <rFont val="Calibri"/>
      </rPr>
      <t xml:space="preserve">
</t>
    </r>
    <r>
      <rPr>
        <sz val="11"/>
        <color rgb="FF000000"/>
        <rFont val="Calibri"/>
      </rPr>
      <t>By default, IP directed broadcast is disabled on Arista multi-layer router. To verify the IP directed broadcast is enabled, execute the command:</t>
    </r>
    <r>
      <rPr>
        <sz val="11"/>
        <color rgb="FF000000"/>
        <rFont val="Calibri"/>
      </rPr>
      <t xml:space="preserve">
</t>
    </r>
    <r>
      <rPr>
        <sz val="11"/>
        <color rgb="FF000000"/>
        <rFont val="Calibri"/>
      </rPr>
      <t xml:space="preserve"> sh run int ethernet &lt;YY&gt;</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no ip directed-broadcast</t>
    </r>
    <r>
      <rPr>
        <sz val="11"/>
        <color rgb="FF000000"/>
        <rFont val="Calibri"/>
      </rPr>
      <t xml:space="preserve">
</t>
    </r>
    <r>
      <rPr>
        <sz val="11"/>
        <color rgb="FF000000"/>
        <rFont val="Calibri"/>
      </rPr>
      <t>If IP directed broadcast is enabled on layer 3 interfaces, this is a finding.</t>
    </r>
  </si>
  <si>
    <t>V-256032</t>
  </si>
  <si>
    <r>
      <rPr>
        <sz val="11"/>
        <rFont val="Calibri"/>
      </rPr>
      <t>The Arista router must be configured to have Internet Control Message Protocol (ICMP) unreachable notifications disabled on all external interfaces.</t>
    </r>
  </si>
  <si>
    <r>
      <rPr>
        <sz val="11"/>
        <color rgb="FF000000"/>
        <rFont val="Calibri"/>
      </rPr>
      <t>Disable ICMP unreachable notifications on all external interfaces.</t>
    </r>
    <r>
      <rPr>
        <sz val="11"/>
        <color rgb="FF000000"/>
        <rFont val="Calibri"/>
      </rPr>
      <t xml:space="preserve">
</t>
    </r>
    <r>
      <rPr>
        <sz val="11"/>
        <color rgb="FF000000"/>
        <rFont val="Calibri"/>
      </rPr>
      <t>Step 1: The Arista router can be configured to filter out the ICMP Unreachable for (Type 3) code 0 (Network unreachable) IPv4 and IPv6 packets with the following command:</t>
    </r>
    <r>
      <rPr>
        <sz val="11"/>
        <color rgb="FF000000"/>
        <rFont val="Calibri"/>
      </rPr>
      <t xml:space="preserve">
</t>
    </r>
    <r>
      <rPr>
        <sz val="11"/>
        <color rgb="FF000000"/>
        <rFont val="Calibri"/>
      </rPr>
      <t>router(config)#ip icmp rate-limit-unreachable 0</t>
    </r>
    <r>
      <rPr>
        <sz val="11"/>
        <color rgb="FF000000"/>
        <rFont val="Calibri"/>
      </rPr>
      <t xml:space="preserve">
</t>
    </r>
    <r>
      <rPr>
        <sz val="11"/>
        <color rgb="FF000000"/>
        <rFont val="Calibri"/>
      </rPr>
      <t>router(config)#ipv6 icmp rate-limit-unreachable 0</t>
    </r>
    <r>
      <rPr>
        <sz val="11"/>
        <color rgb="FF000000"/>
        <rFont val="Calibri"/>
      </rPr>
      <t xml:space="preserve">
</t>
    </r>
    <r>
      <rPr>
        <sz val="11"/>
        <color rgb="FF000000"/>
        <rFont val="Calibri"/>
      </rPr>
      <t>Step 2: The Arista router can be configured to filter out the ICMP Unreachable for (Type 3) code 1 (Network unreachable) IPv4 and IPv6 packets with the following command:</t>
    </r>
    <r>
      <rPr>
        <sz val="11"/>
        <color rgb="FF000000"/>
        <rFont val="Calibri"/>
      </rPr>
      <t xml:space="preserve">
</t>
    </r>
    <r>
      <rPr>
        <sz val="11"/>
        <color rgb="FF000000"/>
        <rFont val="Calibri"/>
      </rPr>
      <t>router(config)#ip access-list BLK-ICMP-Unreachables</t>
    </r>
    <r>
      <rPr>
        <sz val="11"/>
        <color rgb="FF000000"/>
        <rFont val="Calibri"/>
      </rPr>
      <t xml:space="preserve">
</t>
    </r>
    <r>
      <rPr>
        <sz val="11"/>
        <color rgb="FF000000"/>
        <rFont val="Calibri"/>
      </rPr>
      <t>10 deny icmp any any host-unreachable</t>
    </r>
    <r>
      <rPr>
        <sz val="11"/>
        <color rgb="FF000000"/>
        <rFont val="Calibri"/>
      </rPr>
      <t xml:space="preserve">
</t>
    </r>
    <r>
      <rPr>
        <sz val="11"/>
        <color rgb="FF000000"/>
        <rFont val="Calibri"/>
      </rPr>
      <t>20 permit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Step 3: This would need to be applied on the egress interface (for example as in et1 below):</t>
    </r>
    <r>
      <rPr>
        <sz val="11"/>
        <color rgb="FF000000"/>
        <rFont val="Calibri"/>
      </rPr>
      <t xml:space="preserve">
</t>
    </r>
    <r>
      <rPr>
        <sz val="11"/>
        <color rgb="FF000000"/>
        <rFont val="Calibri"/>
      </rPr>
      <t>router(config)#interface ethernet1</t>
    </r>
    <r>
      <rPr>
        <sz val="11"/>
        <color rgb="FF000000"/>
        <rFont val="Calibri"/>
      </rPr>
      <t xml:space="preserve">
</t>
    </r>
    <r>
      <rPr>
        <sz val="11"/>
        <color rgb="FF000000"/>
        <rFont val="Calibri"/>
      </rPr>
      <t>no routerport</t>
    </r>
    <r>
      <rPr>
        <sz val="11"/>
        <color rgb="FF000000"/>
        <rFont val="Calibri"/>
      </rPr>
      <t xml:space="preserve">
</t>
    </r>
    <r>
      <rPr>
        <sz val="11"/>
        <color rgb="FF000000"/>
        <rFont val="Calibri"/>
      </rPr>
      <t>ip address 32.1.1.12/24</t>
    </r>
    <r>
      <rPr>
        <sz val="11"/>
        <color rgb="FF000000"/>
        <rFont val="Calibri"/>
      </rPr>
      <t xml:space="preserve">
</t>
    </r>
    <r>
      <rPr>
        <sz val="11"/>
        <color rgb="FF000000"/>
        <rFont val="Calibri"/>
      </rPr>
      <t>ip access-group BLK-ICMP-Unreachables out</t>
    </r>
    <r>
      <rPr>
        <sz val="11"/>
        <color rgb="FF000000"/>
        <rFont val="Calibri"/>
      </rPr>
      <t xml:space="preserve">
</t>
    </r>
    <r>
      <rPr>
        <sz val="11"/>
        <color rgb="FF000000"/>
        <rFont val="Calibri"/>
      </rPr>
      <t>!</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</si>
  <si>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</si>
  <si>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Review the device configuration to determine if controls have been defined to ensure the router does not send ICMP unreachable notifications out to any external interfaces.</t>
    </r>
    <r>
      <rPr>
        <sz val="11"/>
        <color rgb="FF000000"/>
        <rFont val="Calibri"/>
      </rPr>
      <t xml:space="preserve">
</t>
    </r>
    <r>
      <rPr>
        <sz val="11"/>
        <color rgb="FF000000"/>
        <rFont val="Calibri"/>
      </rPr>
      <t>Step 1: To verify the ACL is configured to determine the router does not send ICMP unreachable notifications out to any external interfaces, execute the command "sh ip access-list".</t>
    </r>
    <r>
      <rPr>
        <sz val="11"/>
        <color rgb="FF000000"/>
        <rFont val="Calibri"/>
      </rPr>
      <t xml:space="preserve">
</t>
    </r>
    <r>
      <rPr>
        <sz val="11"/>
        <color rgb="FF000000"/>
        <rFont val="Calibri"/>
      </rPr>
      <t>ip access-group DENY_ICMP_UNREACHABLE</t>
    </r>
    <r>
      <rPr>
        <sz val="11"/>
        <color rgb="FF000000"/>
        <rFont val="Calibri"/>
      </rPr>
      <t xml:space="preserve">
</t>
    </r>
    <r>
      <rPr>
        <sz val="11"/>
        <color rgb="FF000000"/>
        <rFont val="Calibri"/>
      </rPr>
      <t xml:space="preserve"> deny icmp any any unreachable</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Step 2: To verify the ACL is applied outbound on interfaces, execute the command "sh run int Eth YY".</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ip access-group DENY_ICMP_UNREACHABLE out</t>
    </r>
    <r>
      <rPr>
        <sz val="11"/>
        <color rgb="FF000000"/>
        <rFont val="Calibri"/>
      </rPr>
      <t xml:space="preserve">
</t>
    </r>
    <r>
      <rPr>
        <sz val="11"/>
        <color rgb="FF000000"/>
        <rFont val="Calibri"/>
      </rPr>
      <t>If ICMP unreachable notifications are enabled on any external interfaces, this is a finding.</t>
    </r>
  </si>
  <si>
    <t>V-256033</t>
  </si>
  <si>
    <r>
      <rPr>
        <sz val="11"/>
        <rFont val="Calibri"/>
      </rPr>
      <t>The Arista router must be configured to have Internet Control Message Protocol (ICMP) mask replies disabled on all external interfaces.</t>
    </r>
  </si>
  <si>
    <r>
      <rPr>
        <sz val="11"/>
        <color rgb="FF000000"/>
        <rFont val="Calibri"/>
      </rPr>
      <t>Step 1: Disable ICMP mask replies on all external interfaces.</t>
    </r>
    <r>
      <rPr>
        <sz val="11"/>
        <color rgb="FF000000"/>
        <rFont val="Calibri"/>
      </rPr>
      <t xml:space="preserve">
</t>
    </r>
    <r>
      <rPr>
        <sz val="11"/>
        <color rgb="FF000000"/>
        <rFont val="Calibri"/>
      </rPr>
      <t>ip access-group DENY_ICMP_MASK_REPLY</t>
    </r>
    <r>
      <rPr>
        <sz val="11"/>
        <color rgb="FF000000"/>
        <rFont val="Calibri"/>
      </rPr>
      <t xml:space="preserve">
</t>
    </r>
    <r>
      <rPr>
        <sz val="11"/>
        <color rgb="FF000000"/>
        <rFont val="Calibri"/>
      </rPr>
      <t xml:space="preserve"> deny icmp any any mask-reply</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Step 2: Apply the ACL outbound on interfaces.</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ip access-group DENY_ICMP_MASK_REPLY out</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</si>
  <si>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</si>
  <si>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Review the Arista device configuration to determine if controls have been defined to ensure the router does not send ICMP Mask Reply messages out to any external interfaces.</t>
    </r>
    <r>
      <rPr>
        <sz val="11"/>
        <color rgb="FF000000"/>
        <rFont val="Calibri"/>
      </rPr>
      <t xml:space="preserve">
</t>
    </r>
    <r>
      <rPr>
        <sz val="11"/>
        <color rgb="FF000000"/>
        <rFont val="Calibri"/>
      </rPr>
      <t xml:space="preserve">EOS by default does not respond to ICMP Type 17 or 18. </t>
    </r>
    <r>
      <rPr>
        <sz val="11"/>
        <color rgb="FF000000"/>
        <rFont val="Calibri"/>
      </rPr>
      <t xml:space="preserve">
</t>
    </r>
    <r>
      <rPr>
        <sz val="11"/>
        <color rgb="FF000000"/>
        <rFont val="Calibri"/>
      </rPr>
      <t>Step 1: To verify the ACL is configured to determine the router does not send ICMP Mask Reply messages out to any external interfaces, execute the command "sh ip access-list".</t>
    </r>
    <r>
      <rPr>
        <sz val="11"/>
        <color rgb="FF000000"/>
        <rFont val="Calibri"/>
      </rPr>
      <t xml:space="preserve">
</t>
    </r>
    <r>
      <rPr>
        <sz val="11"/>
        <color rgb="FF000000"/>
        <rFont val="Calibri"/>
      </rPr>
      <t>ip access-group DENY_ICMP_MASK_REPLY</t>
    </r>
    <r>
      <rPr>
        <sz val="11"/>
        <color rgb="FF000000"/>
        <rFont val="Calibri"/>
      </rPr>
      <t xml:space="preserve">
</t>
    </r>
    <r>
      <rPr>
        <sz val="11"/>
        <color rgb="FF000000"/>
        <rFont val="Calibri"/>
      </rPr>
      <t xml:space="preserve"> deny icmp any any mask-reply</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Step 2: To verify the ACL is applied outbound on interfaces, execute the command "sh run int Eth YY".</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ip access-group DENY_ICMP_MASK_REPLY out</t>
    </r>
    <r>
      <rPr>
        <sz val="11"/>
        <color rgb="FF000000"/>
        <rFont val="Calibri"/>
      </rPr>
      <t xml:space="preserve">
</t>
    </r>
    <r>
      <rPr>
        <sz val="11"/>
        <color rgb="FF000000"/>
        <rFont val="Calibri"/>
      </rPr>
      <t>If ICMP Mask Reply messages are enabled on any external interfaces, this is a finding.</t>
    </r>
  </si>
  <si>
    <t>V-256034</t>
  </si>
  <si>
    <r>
      <rPr>
        <sz val="11"/>
        <rFont val="Calibri"/>
      </rPr>
      <t>The Arista router must be configured to have Internet Control Message Protocol (ICMP) redirects disabled on all external interfaces.</t>
    </r>
  </si>
  <si>
    <r>
      <rPr>
        <sz val="11"/>
        <color rgb="FF000000"/>
        <rFont val="Calibri"/>
      </rPr>
      <t>Step 1: Disable ICMP redirects on all external interfaces.</t>
    </r>
    <r>
      <rPr>
        <sz val="11"/>
        <color rgb="FF000000"/>
        <rFont val="Calibri"/>
      </rPr>
      <t xml:space="preserve">
</t>
    </r>
    <r>
      <rPr>
        <sz val="11"/>
        <color rgb="FF000000"/>
        <rFont val="Calibri"/>
      </rPr>
      <t>ip access-group DENY_REDIRECT</t>
    </r>
    <r>
      <rPr>
        <sz val="11"/>
        <color rgb="FF000000"/>
        <rFont val="Calibri"/>
      </rPr>
      <t xml:space="preserve">
</t>
    </r>
    <r>
      <rPr>
        <sz val="11"/>
        <color rgb="FF000000"/>
        <rFont val="Calibri"/>
      </rPr>
      <t xml:space="preserve"> deny icmp any any redirect</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Step 2: Apply the ACL outbound on interfaces.</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description EXTERNAL INTERFACE</t>
    </r>
    <r>
      <rPr>
        <sz val="11"/>
        <color rgb="FF000000"/>
        <rFont val="Calibri"/>
      </rPr>
      <t xml:space="preserve">
</t>
    </r>
    <r>
      <rPr>
        <sz val="11"/>
        <color rgb="FF000000"/>
        <rFont val="Calibri"/>
      </rPr>
      <t xml:space="preserve"> ip access-group DENY_REDIRECT in</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</si>
  <si>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</si>
  <si>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Review the device configuration to determine if controls have been defined to ensure the router does not send ICMP Redirect messages out to any external interfaces.</t>
    </r>
    <r>
      <rPr>
        <sz val="11"/>
        <color rgb="FF000000"/>
        <rFont val="Calibri"/>
      </rPr>
      <t xml:space="preserve">
</t>
    </r>
    <r>
      <rPr>
        <sz val="11"/>
        <color rgb="FF000000"/>
        <rFont val="Calibri"/>
      </rPr>
      <t>Step 1: To verify the ACL is configured to determine the router does not send ICMP Redirect messages out to any external interfaces, execute the command "sh ip access-list".</t>
    </r>
    <r>
      <rPr>
        <sz val="11"/>
        <color rgb="FF000000"/>
        <rFont val="Calibri"/>
      </rPr>
      <t xml:space="preserve">
</t>
    </r>
    <r>
      <rPr>
        <sz val="11"/>
        <color rgb="FF000000"/>
        <rFont val="Calibri"/>
      </rPr>
      <t>ip access-group DENY_REDIRECT</t>
    </r>
    <r>
      <rPr>
        <sz val="11"/>
        <color rgb="FF000000"/>
        <rFont val="Calibri"/>
      </rPr>
      <t xml:space="preserve">
</t>
    </r>
    <r>
      <rPr>
        <sz val="11"/>
        <color rgb="FF000000"/>
        <rFont val="Calibri"/>
      </rPr>
      <t xml:space="preserve"> deny icmp any any redirect</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Step 2: To verify the ACL is applied outbound on interface, execute the command "sh run int Eth YY".</t>
    </r>
    <r>
      <rPr>
        <sz val="11"/>
        <color rgb="FF000000"/>
        <rFont val="Calibri"/>
      </rPr>
      <t xml:space="preserve">
</t>
    </r>
    <r>
      <rPr>
        <sz val="11"/>
        <color rgb="FF000000"/>
        <rFont val="Calibri"/>
      </rPr>
      <t>interface Ethernet 2</t>
    </r>
    <r>
      <rPr>
        <sz val="11"/>
        <color rgb="FF000000"/>
        <rFont val="Calibri"/>
      </rPr>
      <t xml:space="preserve">
</t>
    </r>
    <r>
      <rPr>
        <sz val="11"/>
        <color rgb="FF000000"/>
        <rFont val="Calibri"/>
      </rPr>
      <t xml:space="preserve"> ip access-group DENY_REDIRECT out</t>
    </r>
    <r>
      <rPr>
        <sz val="11"/>
        <color rgb="FF000000"/>
        <rFont val="Calibri"/>
      </rPr>
      <t xml:space="preserve">
</t>
    </r>
    <r>
      <rPr>
        <sz val="11"/>
        <color rgb="FF000000"/>
        <rFont val="Calibri"/>
      </rPr>
      <t>If ICMP Redirect messages are enabled on any external interfaces, this is a finding.</t>
    </r>
  </si>
  <si>
    <t>V-256035</t>
  </si>
  <si>
    <r>
      <rPr>
        <sz val="11"/>
        <rFont val="Calibri"/>
      </rPr>
      <t>The Arista BGP router must be configured to use the maximum prefixes feature to protect against route table flooding and prefix de-aggregation attacks.</t>
    </r>
  </si>
  <si>
    <r>
      <rPr>
        <sz val="11"/>
        <color rgb="FF000000"/>
        <rFont val="Calibri"/>
      </rPr>
      <t>Configure all eBGP Arista routers to use the maximum prefixes feature to protect against route table flooding and prefix deaggregation attacks.</t>
    </r>
    <r>
      <rPr>
        <sz val="11"/>
        <color rgb="FF000000"/>
        <rFont val="Calibri"/>
      </rPr>
      <t xml:space="preserve">
</t>
    </r>
    <r>
      <rPr>
        <sz val="11"/>
        <color rgb="FF000000"/>
        <rFont val="Calibri"/>
      </rPr>
      <t>Configure each BGP neighbor to control the number of prefixes.</t>
    </r>
    <r>
      <rPr>
        <sz val="11"/>
        <color rgb="FF000000"/>
        <rFont val="Calibri"/>
      </rPr>
      <t xml:space="preserve">
</t>
    </r>
    <r>
      <rPr>
        <sz val="11"/>
        <color rgb="FF000000"/>
        <rFont val="Calibri"/>
      </rPr>
      <t>router bgp NNN</t>
    </r>
    <r>
      <rPr>
        <sz val="11"/>
        <color rgb="FF000000"/>
        <rFont val="Calibri"/>
      </rPr>
      <t xml:space="preserve">
</t>
    </r>
    <r>
      <rPr>
        <sz val="11"/>
        <color rgb="FF000000"/>
        <rFont val="Calibri"/>
      </rPr>
      <t xml:space="preserve"> neighbor x.1.12.1 remote-as YYY</t>
    </r>
    <r>
      <rPr>
        <sz val="11"/>
        <color rgb="FF000000"/>
        <rFont val="Calibri"/>
      </rPr>
      <t xml:space="preserve">
</t>
    </r>
    <r>
      <rPr>
        <sz val="11"/>
        <color rgb="FF000000"/>
        <rFont val="Calibri"/>
      </rPr>
      <t xml:space="preserve"> neighbor x.1.12.1 maximum-routes 12000</t>
    </r>
    <r>
      <rPr>
        <sz val="11"/>
        <color rgb="FF000000"/>
        <rFont val="Calibri"/>
      </rPr>
      <t xml:space="preserve">
</t>
    </r>
    <r>
      <rPr>
        <sz val="11"/>
        <color rgb="FF000000"/>
        <rFont val="Calibri"/>
      </rPr>
      <t xml:space="preserve"> neighbor x.1.12.1 maximum-accepted-routes 10000</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</si>
  <si>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</si>
  <si>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Arista router configuration to verify the number of received prefixes from each eBGP neighbor is controlled.</t>
    </r>
    <r>
      <rPr>
        <sz val="11"/>
        <color rgb="FF000000"/>
        <rFont val="Calibri"/>
      </rPr>
      <t xml:space="preserve">
</t>
    </r>
    <r>
      <rPr>
        <sz val="11"/>
        <color rgb="FF000000"/>
        <rFont val="Calibri"/>
      </rPr>
      <t>To verify in the BGP configuration that number of received prefixes from each eBGP neighbor is controlled, execute the command "sh rnu section router bgp".</t>
    </r>
    <r>
      <rPr>
        <sz val="11"/>
        <color rgb="FF000000"/>
        <rFont val="Calibri"/>
      </rPr>
      <t xml:space="preserve">
</t>
    </r>
    <r>
      <rPr>
        <sz val="11"/>
        <color rgb="FF000000"/>
        <rFont val="Calibri"/>
      </rPr>
      <t>router bgp NNN</t>
    </r>
    <r>
      <rPr>
        <sz val="11"/>
        <color rgb="FF000000"/>
        <rFont val="Calibri"/>
      </rPr>
      <t xml:space="preserve">
</t>
    </r>
    <r>
      <rPr>
        <sz val="11"/>
        <color rgb="FF000000"/>
        <rFont val="Calibri"/>
      </rPr>
      <t xml:space="preserve"> neighbor x.1.12.1 remote-as YYY</t>
    </r>
    <r>
      <rPr>
        <sz val="11"/>
        <color rgb="FF000000"/>
        <rFont val="Calibri"/>
      </rPr>
      <t xml:space="preserve">
</t>
    </r>
    <r>
      <rPr>
        <sz val="11"/>
        <color rgb="FF000000"/>
        <rFont val="Calibri"/>
      </rPr>
      <t xml:space="preserve"> neighbor x.1.12.1 maximum-routes 12000</t>
    </r>
    <r>
      <rPr>
        <sz val="11"/>
        <color rgb="FF000000"/>
        <rFont val="Calibri"/>
      </rPr>
      <t xml:space="preserve">
</t>
    </r>
    <r>
      <rPr>
        <sz val="11"/>
        <color rgb="FF000000"/>
        <rFont val="Calibri"/>
      </rPr>
      <t xml:space="preserve"> neighbor x.1.12.1 maximum-accepted-routes 10000</t>
    </r>
    <r>
      <rPr>
        <sz val="11"/>
        <color rgb="FF000000"/>
        <rFont val="Calibri"/>
      </rPr>
      <t xml:space="preserve">
</t>
    </r>
    <r>
      <rPr>
        <sz val="11"/>
        <color rgb="FF000000"/>
        <rFont val="Calibri"/>
      </rPr>
      <t>If the Arista router is not configured to control the number of prefixes received from each peer to protect against route table flooding and prefix deaggregation attacks, this is a finding.</t>
    </r>
  </si>
  <si>
    <t>V-256036</t>
  </si>
  <si>
    <r>
      <rPr>
        <sz val="11"/>
        <rFont val="Calibri"/>
      </rPr>
      <t>The Arista BGP router must be configured to limit the prefix size on any inbound route advertisement to /24 or the least significant prefixes issued to the customer.</t>
    </r>
  </si>
  <si>
    <r>
      <rPr>
        <sz val="11"/>
        <color rgb="FF000000"/>
        <rFont val="Calibri"/>
      </rPr>
      <t xml:space="preserve">This requirement is not applicable for the DODIN backbone. </t>
    </r>
    <r>
      <rPr>
        <sz val="11"/>
        <color rgb="FF000000"/>
        <rFont val="Calibri"/>
      </rPr>
      <t xml:space="preserve">
</t>
    </r>
    <r>
      <rPr>
        <sz val="11"/>
        <color rgb="FF000000"/>
        <rFont val="Calibri"/>
      </rPr>
      <t>Ensure all eBGP Arista routers are configured to limit the prefix size on any route advertisement to /24 or the least significant prefixes issued to the customer.</t>
    </r>
    <r>
      <rPr>
        <sz val="11"/>
        <color rgb="FF000000"/>
        <rFont val="Calibri"/>
      </rPr>
      <t xml:space="preserve">
</t>
    </r>
    <r>
      <rPr>
        <sz val="11"/>
        <color rgb="FF000000"/>
        <rFont val="Calibri"/>
      </rPr>
      <t>Step 1: Configure the prefix-list.</t>
    </r>
    <r>
      <rPr>
        <sz val="11"/>
        <color rgb="FF000000"/>
        <rFont val="Calibri"/>
      </rPr>
      <t xml:space="preserve">
</t>
    </r>
    <r>
      <rPr>
        <sz val="11"/>
        <color rgb="FF000000"/>
        <rFont val="Calibri"/>
      </rPr>
      <t>ip prefix-list ADVERTISE_ROUTES deny 0.0.0.0/0 ge 25</t>
    </r>
    <r>
      <rPr>
        <sz val="11"/>
        <color rgb="FF000000"/>
        <rFont val="Calibri"/>
      </rPr>
      <t xml:space="preserve">
</t>
    </r>
    <r>
      <rPr>
        <sz val="11"/>
        <color rgb="FF000000"/>
        <rFont val="Calibri"/>
      </rPr>
      <t>ip prefix-list ADVERTISE_ROUTES permit 0.0.0.0/0 le 32</t>
    </r>
    <r>
      <rPr>
        <sz val="11"/>
        <color rgb="FF000000"/>
        <rFont val="Calibri"/>
      </rPr>
      <t xml:space="preserve">
</t>
    </r>
    <r>
      <rPr>
        <sz val="11"/>
        <color rgb="FF000000"/>
        <rFont val="Calibri"/>
      </rPr>
      <t>Step 2: Apply the prefix-list in the BGP process inbound.</t>
    </r>
    <r>
      <rPr>
        <sz val="11"/>
        <color rgb="FF000000"/>
        <rFont val="Calibri"/>
      </rPr>
      <t xml:space="preserve">
</t>
    </r>
    <r>
      <rPr>
        <sz val="11"/>
        <color rgb="FF000000"/>
        <rFont val="Calibri"/>
      </rPr>
      <t>LEAF-1A(config)#router bgp 65000</t>
    </r>
    <r>
      <rPr>
        <sz val="11"/>
        <color rgb="FF000000"/>
        <rFont val="Calibri"/>
      </rPr>
      <t xml:space="preserve">
</t>
    </r>
    <r>
      <rPr>
        <sz val="11"/>
        <color rgb="FF000000"/>
        <rFont val="Calibri"/>
      </rPr>
      <t>LEAF-1A(config)# neighbor 10.1.12.2 prefix-list ADVERTISE_ROUTES in</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</si>
  <si>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</si>
  <si>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Arista router configuration to verify there is a filter to reject inbound route advertisements that are greater than /24 or the least significant prefixes issued to the customer, whichever is larger.</t>
    </r>
    <r>
      <rPr>
        <sz val="11"/>
        <color rgb="FF000000"/>
        <rFont val="Calibri"/>
      </rPr>
      <t xml:space="preserve">
</t>
    </r>
    <r>
      <rPr>
        <sz val="11"/>
        <color rgb="FF000000"/>
        <rFont val="Calibri"/>
      </rPr>
      <t>Step 1: To verify there is a filter to reject inbound route advertisements that are greater than /24 or the least significant prefixes issued to the customer, whichever is larger, execute the command "sh ip prefix-list".</t>
    </r>
    <r>
      <rPr>
        <sz val="11"/>
        <color rgb="FF000000"/>
        <rFont val="Calibri"/>
      </rPr>
      <t xml:space="preserve">
</t>
    </r>
    <r>
      <rPr>
        <sz val="11"/>
        <color rgb="FF000000"/>
        <rFont val="Calibri"/>
      </rPr>
      <t>ip prefix-list ADVERTISE_ROUTES deny 0.0.0.0/0 ge 25</t>
    </r>
    <r>
      <rPr>
        <sz val="11"/>
        <color rgb="FF000000"/>
        <rFont val="Calibri"/>
      </rPr>
      <t xml:space="preserve">
</t>
    </r>
    <r>
      <rPr>
        <sz val="11"/>
        <color rgb="FF000000"/>
        <rFont val="Calibri"/>
      </rPr>
      <t>ip prefix-list ADVERTISE_ROUTES permit 0.0.0.0/0 le 32</t>
    </r>
    <r>
      <rPr>
        <sz val="11"/>
        <color rgb="FF000000"/>
        <rFont val="Calibri"/>
      </rPr>
      <t xml:space="preserve">
</t>
    </r>
    <r>
      <rPr>
        <sz val="11"/>
        <color rgb="FF000000"/>
        <rFont val="Calibri"/>
      </rPr>
      <t>Step 2: Verify the prefix-list is applied in BGP process. Execute the command "sh run section router bgp".</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neighbor 10.1.12.2 prefix-list ADVERTISE_ROUTES in</t>
    </r>
    <r>
      <rPr>
        <sz val="11"/>
        <color rgb="FF000000"/>
        <rFont val="Calibri"/>
      </rPr>
      <t xml:space="preserve">
</t>
    </r>
    <r>
      <rPr>
        <sz val="11"/>
        <color rgb="FF000000"/>
        <rFont val="Calibri"/>
      </rPr>
      <t>If the Arista router is not configured to limit the prefix size on any inbound route advertisement to /24 or the least significant prefixes issued to the customer, this is a finding.</t>
    </r>
  </si>
  <si>
    <t>V-256037</t>
  </si>
  <si>
    <r>
      <rPr>
        <sz val="11"/>
        <rFont val="Calibri"/>
      </rPr>
      <t>The multicast Rendezvous Point (RP) Arista router must be configured to limit the multicast forwarding cache so that its resources are not saturated by managing an overwhelming number of Protocol Independent Multicast (PIM) and Multicast Source Discovery Protocol (MSDP) source-active entries.</t>
    </r>
  </si>
  <si>
    <r>
      <rPr>
        <sz val="11"/>
        <color rgb="FF000000"/>
        <rFont val="Calibri"/>
      </rPr>
      <t>Configure the Arista MSDP-enabled RP routers to limit the multicast forwarding cache for source-active entries.</t>
    </r>
    <r>
      <rPr>
        <sz val="11"/>
        <color rgb="FF000000"/>
        <rFont val="Calibri"/>
      </rPr>
      <t xml:space="preserve">
</t>
    </r>
    <r>
      <rPr>
        <sz val="11"/>
        <color rgb="FF000000"/>
        <rFont val="Calibri"/>
      </rPr>
      <t>Step 1: Configure the ACL.</t>
    </r>
    <r>
      <rPr>
        <sz val="11"/>
        <color rgb="FF000000"/>
        <rFont val="Calibri"/>
      </rPr>
      <t xml:space="preserve">
</t>
    </r>
    <r>
      <rPr>
        <sz val="11"/>
        <color rgb="FF000000"/>
        <rFont val="Calibri"/>
      </rPr>
      <t>ip access-list PIM_NEIGHBOR_SA_FILTER</t>
    </r>
    <r>
      <rPr>
        <sz val="11"/>
        <color rgb="FF000000"/>
        <rFont val="Calibri"/>
      </rPr>
      <t xml:space="preserve">
</t>
    </r>
    <r>
      <rPr>
        <sz val="11"/>
        <color rgb="FF000000"/>
        <rFont val="Calibri"/>
      </rPr>
      <t xml:space="preserve">   10 deny ip any 224.1.1.0/24</t>
    </r>
    <r>
      <rPr>
        <sz val="11"/>
        <color rgb="FF000000"/>
        <rFont val="Calibri"/>
      </rPr>
      <t xml:space="preserve">
</t>
    </r>
    <r>
      <rPr>
        <sz val="11"/>
        <color rgb="FF000000"/>
        <rFont val="Calibri"/>
      </rPr>
      <t xml:space="preserve">   20 deny ip any 224.1.2.0/24</t>
    </r>
    <r>
      <rPr>
        <sz val="11"/>
        <color rgb="FF000000"/>
        <rFont val="Calibri"/>
      </rPr>
      <t xml:space="preserve">
</t>
    </r>
    <r>
      <rPr>
        <sz val="11"/>
        <color rgb="FF000000"/>
        <rFont val="Calibri"/>
      </rPr>
      <t xml:space="preserve">   30 deny ip any 224.1.3.0/24</t>
    </r>
    <r>
      <rPr>
        <sz val="11"/>
        <color rgb="FF000000"/>
        <rFont val="Calibri"/>
      </rPr>
      <t xml:space="preserve">
</t>
    </r>
    <r>
      <rPr>
        <sz val="11"/>
        <color rgb="FF000000"/>
        <rFont val="Calibri"/>
      </rPr>
      <t xml:space="preserve">   40 deny ip any 224.1.4.0/24</t>
    </r>
    <r>
      <rPr>
        <sz val="11"/>
        <color rgb="FF000000"/>
        <rFont val="Calibri"/>
      </rPr>
      <t xml:space="preserve">
</t>
    </r>
    <r>
      <rPr>
        <sz val="11"/>
        <color rgb="FF000000"/>
        <rFont val="Calibri"/>
      </rPr>
      <t xml:space="preserve">   100 permit ip any any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Apply the ACL in MSDP peer and define the multicast forwarding cache for source-active entries.</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sa-filter in PIM_NEIGHBOR_SA_FILTER</t>
    </r>
    <r>
      <rPr>
        <sz val="11"/>
        <color rgb="FF000000"/>
        <rFont val="Calibri"/>
      </rPr>
      <t xml:space="preserve">
</t>
    </r>
    <r>
      <rPr>
        <sz val="11"/>
        <color rgb="FF000000"/>
        <rFont val="Calibri"/>
      </rPr>
      <t xml:space="preserve">  sa-limit 500</t>
    </r>
  </si>
  <si>
    <r>
      <rPr>
        <sz val="11"/>
        <color rgb="FF000000"/>
        <rFont val="Calibri"/>
      </rPr>
      <t>MSDP peering between networks enables sharing of multicast source information. Enclaves with an existing multicast topology using PIM-SM can configure their RP routers to peer with MSDP routers. As a first step of defense against a denial-of-service (DoS) attack, all RP routers must limit the multicast forwarding cache to ensure that router resources are not saturated managing an overwhelming number of PIM and MSDP source-active entries.</t>
    </r>
  </si>
  <si>
    <r>
      <rPr>
        <sz val="11"/>
        <color rgb="FF000000"/>
        <rFont val="Calibri"/>
      </rPr>
      <t>Review the Arista router configuration to determine if forwarding cache thresholds are defined.</t>
    </r>
    <r>
      <rPr>
        <sz val="11"/>
        <color rgb="FF000000"/>
        <rFont val="Calibri"/>
      </rPr>
      <t xml:space="preserve">
</t>
    </r>
    <r>
      <rPr>
        <sz val="11"/>
        <color rgb="FF000000"/>
        <rFont val="Calibri"/>
      </rPr>
      <t>Step 1: To verify the ACL is configured to match the prefixes, execute the command "sh ip access-list".</t>
    </r>
    <r>
      <rPr>
        <sz val="11"/>
        <color rgb="FF000000"/>
        <rFont val="Calibri"/>
      </rPr>
      <t xml:space="preserve">
</t>
    </r>
    <r>
      <rPr>
        <sz val="11"/>
        <color rgb="FF000000"/>
        <rFont val="Calibri"/>
      </rPr>
      <t>ip access-list PIM_NEIGHBOR_SA_FILTER</t>
    </r>
    <r>
      <rPr>
        <sz val="11"/>
        <color rgb="FF000000"/>
        <rFont val="Calibri"/>
      </rPr>
      <t xml:space="preserve">
</t>
    </r>
    <r>
      <rPr>
        <sz val="11"/>
        <color rgb="FF000000"/>
        <rFont val="Calibri"/>
      </rPr>
      <t xml:space="preserve">   10 deny ip any 224.1.1.0/24</t>
    </r>
    <r>
      <rPr>
        <sz val="11"/>
        <color rgb="FF000000"/>
        <rFont val="Calibri"/>
      </rPr>
      <t xml:space="preserve">
</t>
    </r>
    <r>
      <rPr>
        <sz val="11"/>
        <color rgb="FF000000"/>
        <rFont val="Calibri"/>
      </rPr>
      <t xml:space="preserve">   20 deny ip any 224.1.2.0/24</t>
    </r>
    <r>
      <rPr>
        <sz val="11"/>
        <color rgb="FF000000"/>
        <rFont val="Calibri"/>
      </rPr>
      <t xml:space="preserve">
</t>
    </r>
    <r>
      <rPr>
        <sz val="11"/>
        <color rgb="FF000000"/>
        <rFont val="Calibri"/>
      </rPr>
      <t xml:space="preserve">   30 deny ip any 224.1.3.0/24</t>
    </r>
    <r>
      <rPr>
        <sz val="11"/>
        <color rgb="FF000000"/>
        <rFont val="Calibri"/>
      </rPr>
      <t xml:space="preserve">
</t>
    </r>
    <r>
      <rPr>
        <sz val="11"/>
        <color rgb="FF000000"/>
        <rFont val="Calibri"/>
      </rPr>
      <t xml:space="preserve">   40 deny ip any 224.1.4.0/24</t>
    </r>
    <r>
      <rPr>
        <sz val="11"/>
        <color rgb="FF000000"/>
        <rFont val="Calibri"/>
      </rPr>
      <t xml:space="preserve">
</t>
    </r>
    <r>
      <rPr>
        <sz val="11"/>
        <color rgb="FF000000"/>
        <rFont val="Calibri"/>
      </rPr>
      <t xml:space="preserve">   100 permit ip any any</t>
    </r>
    <r>
      <rPr>
        <sz val="11"/>
        <color rgb="FF000000"/>
        <rFont val="Calibri"/>
      </rPr>
      <t xml:space="preserve">
</t>
    </r>
    <r>
      <rPr>
        <sz val="11"/>
        <color rgb="FF000000"/>
        <rFont val="Calibri"/>
      </rPr>
      <t>Step 2: To verify the thresholds are defined for multicast forwarding cache for source-active entries, execute the command "sh run sec router msdp".</t>
    </r>
    <r>
      <rPr>
        <sz val="11"/>
        <color rgb="FF000000"/>
        <rFont val="Calibri"/>
      </rPr>
      <t xml:space="preserve">
</t>
    </r>
    <r>
      <rPr>
        <sz val="11"/>
        <color rgb="FF000000"/>
        <rFont val="Calibri"/>
      </rPr>
      <t xml:space="preserve">router msdp </t>
    </r>
    <r>
      <rPr>
        <sz val="11"/>
        <color rgb="FF000000"/>
        <rFont val="Calibri"/>
      </rPr>
      <t xml:space="preserve">
</t>
    </r>
    <r>
      <rPr>
        <sz val="11"/>
        <color rgb="FF000000"/>
        <rFont val="Calibri"/>
      </rPr>
      <t xml:space="preserve"> peer 10.1.12.2</t>
    </r>
    <r>
      <rPr>
        <sz val="11"/>
        <color rgb="FF000000"/>
        <rFont val="Calibri"/>
      </rPr>
      <t xml:space="preserve">
</t>
    </r>
    <r>
      <rPr>
        <sz val="11"/>
        <color rgb="FF000000"/>
        <rFont val="Calibri"/>
      </rPr>
      <t xml:space="preserve">  sa-filter in PIM_NEIGHBOR_SA_FILTER</t>
    </r>
    <r>
      <rPr>
        <sz val="11"/>
        <color rgb="FF000000"/>
        <rFont val="Calibri"/>
      </rPr>
      <t xml:space="preserve">
</t>
    </r>
    <r>
      <rPr>
        <sz val="11"/>
        <color rgb="FF000000"/>
        <rFont val="Calibri"/>
      </rPr>
      <t xml:space="preserve">  sa-limit 500</t>
    </r>
    <r>
      <rPr>
        <sz val="11"/>
        <color rgb="FF000000"/>
        <rFont val="Calibri"/>
      </rPr>
      <t xml:space="preserve">
</t>
    </r>
    <r>
      <rPr>
        <sz val="11"/>
        <color rgb="FF000000"/>
        <rFont val="Calibri"/>
      </rPr>
      <t>If the Arista RP router is not configured to limit the multicast forwarding cache to ensure its resources are not saturated, this is a finding.</t>
    </r>
  </si>
  <si>
    <t>V-256038</t>
  </si>
  <si>
    <r>
      <rPr>
        <sz val="11"/>
        <rFont val="Calibri"/>
      </rPr>
      <t>The Arista multicast Designated Router (DR) must be configured to increase the shortest-path tree (SPT) threshold or set it to infinity to minimalize source-group (S, G) state within the multicast topology where Any Source Multicast (ASM) is deployed.</t>
    </r>
  </si>
  <si>
    <r>
      <rPr>
        <sz val="11"/>
        <color rgb="FF000000"/>
        <rFont val="Calibri"/>
      </rPr>
      <t>Configure the Arista multicast router to increase the SPT threshold or set it to infinity to minimalize (S, G) state within the multicast topology where ASM is deployed.</t>
    </r>
    <r>
      <rPr>
        <sz val="11"/>
        <color rgb="FF000000"/>
        <rFont val="Calibri"/>
      </rPr>
      <t xml:space="preserve">
</t>
    </r>
    <r>
      <rPr>
        <sz val="11"/>
        <color rgb="FF000000"/>
        <rFont val="Calibri"/>
      </rPr>
      <t xml:space="preserve">LEAF-1A(config)#router pim sparse-mode </t>
    </r>
    <r>
      <rPr>
        <sz val="11"/>
        <color rgb="FF000000"/>
        <rFont val="Calibri"/>
      </rPr>
      <t xml:space="preserve">
</t>
    </r>
    <r>
      <rPr>
        <sz val="11"/>
        <color rgb="FF000000"/>
        <rFont val="Calibri"/>
      </rPr>
      <t>LEAF-1A(config-router-pim-sparse)#ipv4</t>
    </r>
    <r>
      <rPr>
        <sz val="11"/>
        <color rgb="FF000000"/>
        <rFont val="Calibri"/>
      </rPr>
      <t xml:space="preserve">
</t>
    </r>
    <r>
      <rPr>
        <sz val="11"/>
        <color rgb="FF000000"/>
        <rFont val="Calibri"/>
      </rPr>
      <t>LEAF-1A(config-router-pim-sparse-ipv4)#spt threshold infinity</t>
    </r>
  </si>
  <si>
    <r>
      <rPr>
        <sz val="11"/>
        <color rgb="FF000000"/>
        <rFont val="Calibri"/>
      </rPr>
      <t>ASM can have many sources for the same groups (many-to-many). For many receivers, the path via the RP may not be ideal compared with the shortest path from the source to the receiver. By default, the last-hop router will initiate a router from the shared tree to a source-specific SPT to obtain lower latencies. This is accomplished by the last-hop router sending an (S, G) Protocol Independent Multicast (PIM) Join toward S (the source).</t>
    </r>
    <r>
      <rPr>
        <sz val="11"/>
        <color rgb="FF000000"/>
        <rFont val="Calibri"/>
      </rPr>
      <t xml:space="preserve">
</t>
    </r>
    <r>
      <rPr>
        <sz val="11"/>
        <color rgb="FF000000"/>
        <rFont val="Calibri"/>
      </rPr>
      <t>When the last-hop router begins to receive traffic for the group from the source via the SPT, it will send a PIM Prune message to the RP for the (S, G). The RP will then send a Prune message toward the source. The SPT routerover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routerover occurs.</t>
    </r>
  </si>
  <si>
    <r>
      <rPr>
        <sz val="11"/>
        <color rgb="FF000000"/>
        <rFont val="Calibri"/>
      </rPr>
      <t xml:space="preserve">Review the Arista multicast last-hop router configuration to verify the SPT routerover threshold is increased (default is "0") or set to infinity (never router over). </t>
    </r>
    <r>
      <rPr>
        <sz val="11"/>
        <color rgb="FF000000"/>
        <rFont val="Calibri"/>
      </rPr>
      <t xml:space="preserve">
</t>
    </r>
    <r>
      <rPr>
        <sz val="11"/>
        <color rgb="FF000000"/>
        <rFont val="Calibri"/>
      </rPr>
      <t>router pim sparse-mode</t>
    </r>
    <r>
      <rPr>
        <sz val="11"/>
        <color rgb="FF000000"/>
        <rFont val="Calibri"/>
      </rPr>
      <t xml:space="preserve">
</t>
    </r>
    <r>
      <rPr>
        <sz val="11"/>
        <color rgb="FF000000"/>
        <rFont val="Calibri"/>
      </rPr>
      <t xml:space="preserve">   ipv4</t>
    </r>
    <r>
      <rPr>
        <sz val="11"/>
        <color rgb="FF000000"/>
        <rFont val="Calibri"/>
      </rPr>
      <t xml:space="preserve">
</t>
    </r>
    <r>
      <rPr>
        <sz val="11"/>
        <color rgb="FF000000"/>
        <rFont val="Calibri"/>
      </rPr>
      <t xml:space="preserve">      spt threshold infinity</t>
    </r>
    <r>
      <rPr>
        <sz val="11"/>
        <color rgb="FF000000"/>
        <rFont val="Calibri"/>
      </rPr>
      <t xml:space="preserve">
</t>
    </r>
    <r>
      <rPr>
        <sz val="11"/>
        <color rgb="FF000000"/>
        <rFont val="Calibri"/>
      </rPr>
      <t>If any Arista multicast router is not configured to increase the SPT threshold or set to infinity to minimalize (S, G) state, this is a finding.</t>
    </r>
  </si>
  <si>
    <t>V-256039</t>
  </si>
  <si>
    <r>
      <rPr>
        <sz val="11"/>
        <rFont val="Calibri"/>
      </rPr>
      <t>The Arista BGP router must be configured to enable the Generalized TTL Security Mechanism (GTSM).</t>
    </r>
  </si>
  <si>
    <r>
      <rPr>
        <sz val="11"/>
        <color rgb="FF000000"/>
        <rFont val="Calibri"/>
      </rPr>
      <t>Configure all Exterior Border Gateway Protocol peering sessions to use GTSM.</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neighbor 10.1.12.2 ttl maximum-hops 2</t>
    </r>
  </si>
  <si>
    <r>
      <rPr>
        <sz val="11"/>
        <color rgb="FF000000"/>
        <rFont val="Calibri"/>
      </rPr>
      <t>GTSM is designed to protect a router's IP-based control plane from DoS attacks. Many attacks focused on CPU load and line-card overload can be prevented by implementing GTSM on all Exterior Border Gateway Protocol speaking routers.</t>
    </r>
    <r>
      <rPr>
        <sz val="11"/>
        <color rgb="FF000000"/>
        <rFont val="Calibri"/>
      </rPr>
      <t xml:space="preserve">
</t>
    </r>
    <r>
      <rPr>
        <sz val="11"/>
        <color rgb="FF000000"/>
        <rFont val="Calibri"/>
      </rPr>
      <t>GTSM is based on the fact that the vast majority of control plane peering is established between adjacent routers;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</si>
  <si>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Arista router configuration.</t>
    </r>
    <r>
      <rPr>
        <sz val="11"/>
        <color rgb="FF000000"/>
        <rFont val="Calibri"/>
      </rPr>
      <t xml:space="preserve">
</t>
    </r>
    <r>
      <rPr>
        <sz val="11"/>
        <color rgb="FF000000"/>
        <rFont val="Calibri"/>
      </rPr>
      <t>Arista MLS IP packets to GTSM enabled BGP peers are sent with the configured TTL value of 254.</t>
    </r>
    <r>
      <rPr>
        <sz val="11"/>
        <color rgb="FF000000"/>
        <rFont val="Calibri"/>
      </rPr>
      <t xml:space="preserve">
</t>
    </r>
    <r>
      <rPr>
        <sz val="11"/>
        <color rgb="FF000000"/>
        <rFont val="Calibri"/>
      </rPr>
      <t>router bgp NNN</t>
    </r>
    <r>
      <rPr>
        <sz val="11"/>
        <color rgb="FF000000"/>
        <rFont val="Calibri"/>
      </rPr>
      <t xml:space="preserve">
</t>
    </r>
    <r>
      <rPr>
        <sz val="11"/>
        <color rgb="FF000000"/>
        <rFont val="Calibri"/>
      </rPr>
      <t xml:space="preserve"> neighbor 10.1.12.2 ttl maximum-hops 2</t>
    </r>
    <r>
      <rPr>
        <sz val="11"/>
        <color rgb="FF000000"/>
        <rFont val="Calibri"/>
      </rPr>
      <t xml:space="preserve">
</t>
    </r>
    <r>
      <rPr>
        <sz val="11"/>
        <color rgb="FF000000"/>
        <rFont val="Calibri"/>
      </rPr>
      <t>If the Arista router is not configured to use GTSM for all Exterior Border Gateway Protocol peering sessions, this is a finding.</t>
    </r>
  </si>
  <si>
    <t>V-256040</t>
  </si>
  <si>
    <r>
      <rPr>
        <sz val="11"/>
        <rFont val="Calibri"/>
      </rPr>
      <t>The Arista perimeter router must be configured to only allow incoming communications from authorized sources to be routed to authorized destinations.</t>
    </r>
  </si>
  <si>
    <r>
      <rPr>
        <sz val="11"/>
        <color rgb="FF000000"/>
        <rFont val="Calibri"/>
      </rPr>
      <t>This requirement is not applicable for the DODIN backbone.</t>
    </r>
    <r>
      <rPr>
        <sz val="11"/>
        <color rgb="FF000000"/>
        <rFont val="Calibri"/>
      </rPr>
      <t xml:space="preserve">
</t>
    </r>
    <r>
      <rPr>
        <sz val="11"/>
        <color rgb="FF000000"/>
        <rFont val="Calibri"/>
      </rPr>
      <t>Configure the Arista router to allow only incoming communications from authorized sources to be routed to authorized destinations, such as the example shown below.</t>
    </r>
    <r>
      <rPr>
        <sz val="11"/>
        <color rgb="FF000000"/>
        <rFont val="Calibri"/>
      </rPr>
      <t xml:space="preserve">
</t>
    </r>
    <r>
      <rPr>
        <sz val="11"/>
        <color rgb="FF000000"/>
        <rFont val="Calibri"/>
      </rPr>
      <t>LEAF-1A(config-acl-AUTHORIZED_SOURCES)# permit ip 10.1.12.0/24 any</t>
    </r>
    <r>
      <rPr>
        <sz val="11"/>
        <color rgb="FF000000"/>
        <rFont val="Calibri"/>
      </rPr>
      <t xml:space="preserve">
</t>
    </r>
    <r>
      <rPr>
        <sz val="11"/>
        <color rgb="FF000000"/>
        <rFont val="Calibri"/>
      </rPr>
      <t>LEAF-1A(config-acl-AUTHORIZED_SOURCES)# deny ip 1.2.3.0/24 any log</t>
    </r>
    <r>
      <rPr>
        <sz val="11"/>
        <color rgb="FF000000"/>
        <rFont val="Calibri"/>
      </rPr>
      <t xml:space="preserve">
</t>
    </r>
    <r>
      <rPr>
        <sz val="11"/>
        <color rgb="FF000000"/>
        <rFont val="Calibri"/>
      </rPr>
      <t>LEAF-1A(config-acl-AUTHORIZED_SOURCES)#exit</t>
    </r>
    <r>
      <rPr>
        <sz val="11"/>
        <color rgb="FF000000"/>
        <rFont val="Calibri"/>
      </rPr>
      <t xml:space="preserve">
</t>
    </r>
    <r>
      <rPr>
        <sz val="11"/>
        <color rgb="FF000000"/>
        <rFont val="Calibri"/>
      </rPr>
      <t>LEAF-1A(config)#interface ethernet 3</t>
    </r>
    <r>
      <rPr>
        <sz val="11"/>
        <color rgb="FF000000"/>
        <rFont val="Calibri"/>
      </rPr>
      <t xml:space="preserve">
</t>
    </r>
    <r>
      <rPr>
        <sz val="11"/>
        <color rgb="FF000000"/>
        <rFont val="Calibri"/>
      </rPr>
      <t>LEAF-1A(config-if-Et3)# ip access-group AUTHORIZED_SOURCES in</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</si>
  <si>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access control list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</si>
  <si>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configuration to determine if the router allows only incoming communications from authorized sources to be routed to authorized destinations.</t>
    </r>
    <r>
      <rPr>
        <sz val="11"/>
        <color rgb="FF000000"/>
        <rFont val="Calibri"/>
      </rPr>
      <t xml:space="preserve">
</t>
    </r>
    <r>
      <rPr>
        <sz val="11"/>
        <color rgb="FF000000"/>
        <rFont val="Calibri"/>
      </rPr>
      <t>Step 1: Verify the ACL is defined as in the following example.</t>
    </r>
    <r>
      <rPr>
        <sz val="11"/>
        <color rgb="FF000000"/>
        <rFont val="Calibri"/>
      </rPr>
      <t xml:space="preserve">
</t>
    </r>
    <r>
      <rPr>
        <sz val="11"/>
        <color rgb="FF000000"/>
        <rFont val="Calibri"/>
      </rPr>
      <t>Execute the command "sh ip access-list".</t>
    </r>
    <r>
      <rPr>
        <sz val="11"/>
        <color rgb="FF000000"/>
        <rFont val="Calibri"/>
      </rPr>
      <t xml:space="preserve">
</t>
    </r>
    <r>
      <rPr>
        <sz val="11"/>
        <color rgb="FF000000"/>
        <rFont val="Calibri"/>
      </rPr>
      <t>ip access-list AUTHORIZED_SOURCES</t>
    </r>
    <r>
      <rPr>
        <sz val="11"/>
        <color rgb="FF000000"/>
        <rFont val="Calibri"/>
      </rPr>
      <t xml:space="preserve">
</t>
    </r>
    <r>
      <rPr>
        <sz val="11"/>
        <color rgb="FF000000"/>
        <rFont val="Calibri"/>
      </rPr>
      <t xml:space="preserve"> permit ip 10.1.12.0/24 any</t>
    </r>
    <r>
      <rPr>
        <sz val="11"/>
        <color rgb="FF000000"/>
        <rFont val="Calibri"/>
      </rPr>
      <t xml:space="preserve">
</t>
    </r>
    <r>
      <rPr>
        <sz val="11"/>
        <color rgb="FF000000"/>
        <rFont val="Calibri"/>
      </rPr>
      <t xml:space="preserve"> deny ip 1.2.3.0/24 any log</t>
    </r>
    <r>
      <rPr>
        <sz val="11"/>
        <color rgb="FF000000"/>
        <rFont val="Calibri"/>
      </rPr>
      <t xml:space="preserve">
</t>
    </r>
    <r>
      <rPr>
        <sz val="11"/>
        <color rgb="FF000000"/>
        <rFont val="Calibri"/>
      </rPr>
      <t>Step 2: Verify the ACL is applied inbound on the external interface.</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ip access-group AUTHORIZED_SOURCES in</t>
    </r>
    <r>
      <rPr>
        <sz val="11"/>
        <color rgb="FF000000"/>
        <rFont val="Calibri"/>
      </rPr>
      <t xml:space="preserve">
</t>
    </r>
    <r>
      <rPr>
        <sz val="11"/>
        <color rgb="FF000000"/>
        <rFont val="Calibri"/>
      </rPr>
      <t>If the Arista router does not restrict incoming communications to allow only authorized sources and destinations, this is a finding.</t>
    </r>
  </si>
  <si>
    <t>V-256041</t>
  </si>
  <si>
    <r>
      <rPr>
        <sz val="11"/>
        <rFont val="Calibri"/>
      </rPr>
      <t>The Arista perimeter router must be configured to block inbound packets with source Bogon IP address prefixes.</t>
    </r>
  </si>
  <si>
    <r>
      <rPr>
        <sz val="11"/>
        <color rgb="FF000000"/>
        <rFont val="Calibri"/>
      </rPr>
      <t>This requirement is not applicable for the DODIN backbone.</t>
    </r>
    <r>
      <rPr>
        <sz val="11"/>
        <color rgb="FF000000"/>
        <rFont val="Calibri"/>
      </rPr>
      <t xml:space="preserve">
</t>
    </r>
    <r>
      <rPr>
        <sz val="11"/>
        <color rgb="FF000000"/>
        <rFont val="Calibri"/>
      </rPr>
      <t>Configure the Arista router to block inbound packets with Bogon source addresses.</t>
    </r>
    <r>
      <rPr>
        <sz val="11"/>
        <color rgb="FF000000"/>
        <rFont val="Calibri"/>
      </rPr>
      <t xml:space="preserve">
</t>
    </r>
    <r>
      <rPr>
        <sz val="11"/>
        <color rgb="FF000000"/>
        <rFont val="Calibri"/>
      </rPr>
      <t>Step 1: Configure the ACL to block the IPv4 Bogon prefixes.</t>
    </r>
    <r>
      <rPr>
        <sz val="11"/>
        <color rgb="FF000000"/>
        <rFont val="Calibri"/>
      </rPr>
      <t xml:space="preserve">
</t>
    </r>
    <r>
      <rPr>
        <sz val="11"/>
        <color rgb="FF000000"/>
        <rFont val="Calibri"/>
      </rPr>
      <t>LEAF-1A(config)#ip access-list BOGON_PREFIXES</t>
    </r>
    <r>
      <rPr>
        <sz val="11"/>
        <color rgb="FF000000"/>
        <rFont val="Calibri"/>
      </rPr>
      <t xml:space="preserve">
</t>
    </r>
    <r>
      <rPr>
        <sz val="11"/>
        <color rgb="FF000000"/>
        <rFont val="Calibri"/>
      </rPr>
      <t>LEAF-1A(config-acl-BOGON_PREFIXES)#deny ip 0.0.0.0/8 any</t>
    </r>
    <r>
      <rPr>
        <sz val="11"/>
        <color rgb="FF000000"/>
        <rFont val="Calibri"/>
      </rPr>
      <t xml:space="preserve">
</t>
    </r>
    <r>
      <rPr>
        <sz val="11"/>
        <color rgb="FF000000"/>
        <rFont val="Calibri"/>
      </rPr>
      <t>LEAF-1A(config-acl-BOGON_PREFIXES)#deny ip 10.0.0.0/8 any</t>
    </r>
    <r>
      <rPr>
        <sz val="11"/>
        <color rgb="FF000000"/>
        <rFont val="Calibri"/>
      </rPr>
      <t xml:space="preserve">
</t>
    </r>
    <r>
      <rPr>
        <sz val="11"/>
        <color rgb="FF000000"/>
        <rFont val="Calibri"/>
      </rPr>
      <t>LEAF-1A(config-acl-BOGON_PREFIXES)#deny ip 100.64.0.0/10 any</t>
    </r>
    <r>
      <rPr>
        <sz val="11"/>
        <color rgb="FF000000"/>
        <rFont val="Calibri"/>
      </rPr>
      <t xml:space="preserve">
</t>
    </r>
    <r>
      <rPr>
        <sz val="11"/>
        <color rgb="FF000000"/>
        <rFont val="Calibri"/>
      </rPr>
      <t>LEAF-1A(config-acl-BOGON_PREFIXES)#deny ip 127.0.0.0/8 any</t>
    </r>
    <r>
      <rPr>
        <sz val="11"/>
        <color rgb="FF000000"/>
        <rFont val="Calibri"/>
      </rPr>
      <t xml:space="preserve">
</t>
    </r>
    <r>
      <rPr>
        <sz val="11"/>
        <color rgb="FF000000"/>
        <rFont val="Calibri"/>
      </rPr>
      <t>LEAF-1A(config-acl-BOGON_PREFIXES)#deny ip 169.254.0.0/16 any</t>
    </r>
    <r>
      <rPr>
        <sz val="11"/>
        <color rgb="FF000000"/>
        <rFont val="Calibri"/>
      </rPr>
      <t xml:space="preserve">
</t>
    </r>
    <r>
      <rPr>
        <sz val="11"/>
        <color rgb="FF000000"/>
        <rFont val="Calibri"/>
      </rPr>
      <t>LEAF-1A(config-acl-BOGON_PREFIXES)#deny ip 172.16.0.0/12 any</t>
    </r>
    <r>
      <rPr>
        <sz val="11"/>
        <color rgb="FF000000"/>
        <rFont val="Calibri"/>
      </rPr>
      <t xml:space="preserve">
</t>
    </r>
    <r>
      <rPr>
        <sz val="11"/>
        <color rgb="FF000000"/>
        <rFont val="Calibri"/>
      </rPr>
      <t>LEAF-1A(config-acl-BOGON_PREFIXES)#deny ip 192.0.0.0/24 any</t>
    </r>
    <r>
      <rPr>
        <sz val="11"/>
        <color rgb="FF000000"/>
        <rFont val="Calibri"/>
      </rPr>
      <t xml:space="preserve">
</t>
    </r>
    <r>
      <rPr>
        <sz val="11"/>
        <color rgb="FF000000"/>
        <rFont val="Calibri"/>
      </rPr>
      <t>LEAF-1A(config-acl-BOGON_PREFIXES)#deny ip 192.0.2.0/24 any</t>
    </r>
    <r>
      <rPr>
        <sz val="11"/>
        <color rgb="FF000000"/>
        <rFont val="Calibri"/>
      </rPr>
      <t xml:space="preserve">
</t>
    </r>
    <r>
      <rPr>
        <sz val="11"/>
        <color rgb="FF000000"/>
        <rFont val="Calibri"/>
      </rPr>
      <t>LEAF-1A(config-acl-BOGON_PREFIXES)#deny ip 192.88.99.0/24 any</t>
    </r>
    <r>
      <rPr>
        <sz val="11"/>
        <color rgb="FF000000"/>
        <rFont val="Calibri"/>
      </rPr>
      <t xml:space="preserve">
</t>
    </r>
    <r>
      <rPr>
        <sz val="11"/>
        <color rgb="FF000000"/>
        <rFont val="Calibri"/>
      </rPr>
      <t>LEAF-1A(config-acl-BOGON_PREFIXES)#deny ip 192.168.0.0/16 any</t>
    </r>
    <r>
      <rPr>
        <sz val="11"/>
        <color rgb="FF000000"/>
        <rFont val="Calibri"/>
      </rPr>
      <t xml:space="preserve">
</t>
    </r>
    <r>
      <rPr>
        <sz val="11"/>
        <color rgb="FF000000"/>
        <rFont val="Calibri"/>
      </rPr>
      <t>LEAF-1A(config-acl-BOGON_PREFIXES)#deny ip 198.18.0.0/15 any</t>
    </r>
    <r>
      <rPr>
        <sz val="11"/>
        <color rgb="FF000000"/>
        <rFont val="Calibri"/>
      </rPr>
      <t xml:space="preserve">
</t>
    </r>
    <r>
      <rPr>
        <sz val="11"/>
        <color rgb="FF000000"/>
        <rFont val="Calibri"/>
      </rPr>
      <t>LEAF-1A(config-acl-BOGON_PREFIXES)#deny ip 198.51.100.0/24 any</t>
    </r>
    <r>
      <rPr>
        <sz val="11"/>
        <color rgb="FF000000"/>
        <rFont val="Calibri"/>
      </rPr>
      <t xml:space="preserve">
</t>
    </r>
    <r>
      <rPr>
        <sz val="11"/>
        <color rgb="FF000000"/>
        <rFont val="Calibri"/>
      </rPr>
      <t>LEAF-1A(config-acl-BOGON_PREFIXES)#deny ip 203.0.113.0/24 any</t>
    </r>
    <r>
      <rPr>
        <sz val="11"/>
        <color rgb="FF000000"/>
        <rFont val="Calibri"/>
      </rPr>
      <t xml:space="preserve">
</t>
    </r>
    <r>
      <rPr>
        <sz val="11"/>
        <color rgb="FF000000"/>
        <rFont val="Calibri"/>
      </rPr>
      <t>LEAF-1A(config-acl-BOGON_PREFIXES)#deny ip 224.0.0.0/4 any</t>
    </r>
    <r>
      <rPr>
        <sz val="11"/>
        <color rgb="FF000000"/>
        <rFont val="Calibri"/>
      </rPr>
      <t xml:space="preserve">
</t>
    </r>
    <r>
      <rPr>
        <sz val="11"/>
        <color rgb="FF000000"/>
        <rFont val="Calibri"/>
      </rPr>
      <t>LEAF-1A(config-acl-BOGON_PREFIXES)#deny ip 240.0.0.0/4 any</t>
    </r>
    <r>
      <rPr>
        <sz val="11"/>
        <color rgb="FF000000"/>
        <rFont val="Calibri"/>
      </rPr>
      <t xml:space="preserve">
</t>
    </r>
    <r>
      <rPr>
        <sz val="11"/>
        <color rgb="FF000000"/>
        <rFont val="Calibri"/>
      </rPr>
      <t>LEAF-1A(config-acl-BOGON_PREFIXES)#exit</t>
    </r>
    <r>
      <rPr>
        <sz val="11"/>
        <color rgb="FF000000"/>
        <rFont val="Calibri"/>
      </rPr>
      <t xml:space="preserve">
</t>
    </r>
    <r>
      <rPr>
        <sz val="11"/>
        <color rgb="FF000000"/>
        <rFont val="Calibri"/>
      </rPr>
      <t>Step 2: Configure the ACL to block the ipv6 Bogon prefixes.</t>
    </r>
    <r>
      <rPr>
        <sz val="11"/>
        <color rgb="FF000000"/>
        <rFont val="Calibri"/>
      </rPr>
      <t xml:space="preserve">
</t>
    </r>
    <r>
      <rPr>
        <sz val="11"/>
        <color rgb="FF000000"/>
        <rFont val="Calibri"/>
      </rPr>
      <t>LEAF-1A(config)#ipv6 access-list BOGON_PREFIXES</t>
    </r>
    <r>
      <rPr>
        <sz val="11"/>
        <color rgb="FF000000"/>
        <rFont val="Calibri"/>
      </rPr>
      <t xml:space="preserve">
</t>
    </r>
    <r>
      <rPr>
        <sz val="11"/>
        <color rgb="FF000000"/>
        <rFont val="Calibri"/>
      </rPr>
      <t>LEAF-1A(config-ipv6-acl-BOGON_PREFIXES)#deny ipv6 ::/128 any</t>
    </r>
    <r>
      <rPr>
        <sz val="11"/>
        <color rgb="FF000000"/>
        <rFont val="Calibri"/>
      </rPr>
      <t xml:space="preserve">
</t>
    </r>
    <r>
      <rPr>
        <sz val="11"/>
        <color rgb="FF000000"/>
        <rFont val="Calibri"/>
      </rPr>
      <t>LEAF-1A(config-ipv6-acl-BOGON_PREFIXES)#deny ipv6 ::1/128 any</t>
    </r>
    <r>
      <rPr>
        <sz val="11"/>
        <color rgb="FF000000"/>
        <rFont val="Calibri"/>
      </rPr>
      <t xml:space="preserve">
</t>
    </r>
    <r>
      <rPr>
        <sz val="11"/>
        <color rgb="FF000000"/>
        <rFont val="Calibri"/>
      </rPr>
      <t>LEAF-1A(config-ipv6-acl-BOGON_PREFIXES)#deny ipv6 0::/96 any</t>
    </r>
    <r>
      <rPr>
        <sz val="11"/>
        <color rgb="FF000000"/>
        <rFont val="Calibri"/>
      </rPr>
      <t xml:space="preserve">
</t>
    </r>
    <r>
      <rPr>
        <sz val="11"/>
        <color rgb="FF000000"/>
        <rFont val="Calibri"/>
      </rPr>
      <t>LEAF-1A(config-ipv6-acl-BOGON_PREFIXES)#deny ipv6 ::ffff:0:0/96 any</t>
    </r>
    <r>
      <rPr>
        <sz val="11"/>
        <color rgb="FF000000"/>
        <rFont val="Calibri"/>
      </rPr>
      <t xml:space="preserve">
</t>
    </r>
    <r>
      <rPr>
        <sz val="11"/>
        <color rgb="FF000000"/>
        <rFont val="Calibri"/>
      </rPr>
      <t>LEAF-1A(config-ipv6-acl-BOGON_PREFIXES)#deny ipv6 3ffe::/16 any</t>
    </r>
    <r>
      <rPr>
        <sz val="11"/>
        <color rgb="FF000000"/>
        <rFont val="Calibri"/>
      </rPr>
      <t xml:space="preserve">
</t>
    </r>
    <r>
      <rPr>
        <sz val="11"/>
        <color rgb="FF000000"/>
        <rFont val="Calibri"/>
      </rPr>
      <t>LEAF-1A(config-ipv6-acl-BOGON_PREFIXES)#deny ipv6 64:ff9b::/96 any</t>
    </r>
    <r>
      <rPr>
        <sz val="11"/>
        <color rgb="FF000000"/>
        <rFont val="Calibri"/>
      </rPr>
      <t xml:space="preserve">
</t>
    </r>
    <r>
      <rPr>
        <sz val="11"/>
        <color rgb="FF000000"/>
        <rFont val="Calibri"/>
      </rPr>
      <t>LEAF-1A(config-ipv6-acl-BOGON_PREFIXES)#deny ipv6 100::/64 any</t>
    </r>
    <r>
      <rPr>
        <sz val="11"/>
        <color rgb="FF000000"/>
        <rFont val="Calibri"/>
      </rPr>
      <t xml:space="preserve">
</t>
    </r>
    <r>
      <rPr>
        <sz val="11"/>
        <color rgb="FF000000"/>
        <rFont val="Calibri"/>
      </rPr>
      <t>LEAF-1A(config-ipv6-acl-BOGON_PREFIXES)#deny ipv6 2001:10::/28 any</t>
    </r>
    <r>
      <rPr>
        <sz val="11"/>
        <color rgb="FF000000"/>
        <rFont val="Calibri"/>
      </rPr>
      <t xml:space="preserve">
</t>
    </r>
    <r>
      <rPr>
        <sz val="11"/>
        <color rgb="FF000000"/>
        <rFont val="Calibri"/>
      </rPr>
      <t>LEAF-1A(config-ipv6-acl-BOGON_PREFIXES)#deny ipv6 2001:db8::/32 any</t>
    </r>
    <r>
      <rPr>
        <sz val="11"/>
        <color rgb="FF000000"/>
        <rFont val="Calibri"/>
      </rPr>
      <t xml:space="preserve">
</t>
    </r>
    <r>
      <rPr>
        <sz val="11"/>
        <color rgb="FF000000"/>
        <rFont val="Calibri"/>
      </rPr>
      <t>LEAF-1A(config-ipv6-acl-BOGON_PREFIXES)#deny ipv6 2001:2::/48 any</t>
    </r>
    <r>
      <rPr>
        <sz val="11"/>
        <color rgb="FF000000"/>
        <rFont val="Calibri"/>
      </rPr>
      <t xml:space="preserve">
</t>
    </r>
    <r>
      <rPr>
        <sz val="11"/>
        <color rgb="FF000000"/>
        <rFont val="Calibri"/>
      </rPr>
      <t>LEAF-1A(config-ipv6-acl-BOGON_PREFIXES)#deny ipv6 2001::/32 any</t>
    </r>
    <r>
      <rPr>
        <sz val="11"/>
        <color rgb="FF000000"/>
        <rFont val="Calibri"/>
      </rPr>
      <t xml:space="preserve">
</t>
    </r>
    <r>
      <rPr>
        <sz val="11"/>
        <color rgb="FF000000"/>
        <rFont val="Calibri"/>
      </rPr>
      <t>LEAF-1A(config-ipv6-acl-BOGON_PREFIXES)#deny ipv6 2001::/23 any</t>
    </r>
    <r>
      <rPr>
        <sz val="11"/>
        <color rgb="FF000000"/>
        <rFont val="Calibri"/>
      </rPr>
      <t xml:space="preserve">
</t>
    </r>
    <r>
      <rPr>
        <sz val="11"/>
        <color rgb="FF000000"/>
        <rFont val="Calibri"/>
      </rPr>
      <t>LEAF-1A(config-ipv6-acl-BOGON_PREFIXES)#deny ipv6 2002::/16 any</t>
    </r>
    <r>
      <rPr>
        <sz val="11"/>
        <color rgb="FF000000"/>
        <rFont val="Calibri"/>
      </rPr>
      <t xml:space="preserve">
</t>
    </r>
    <r>
      <rPr>
        <sz val="11"/>
        <color rgb="FF000000"/>
        <rFont val="Calibri"/>
      </rPr>
      <t>LEAF-1A(config-ipv6-acl-BOGON_PREFIXES)#deny ipv6 fc00::/7 any</t>
    </r>
    <r>
      <rPr>
        <sz val="11"/>
        <color rgb="FF000000"/>
        <rFont val="Calibri"/>
      </rPr>
      <t xml:space="preserve">
</t>
    </r>
    <r>
      <rPr>
        <sz val="11"/>
        <color rgb="FF000000"/>
        <rFont val="Calibri"/>
      </rPr>
      <t>LEAF-1A(config-ipv6-acl-BOGON_PREFIXES)#deny ipv6 fe80::/10 any</t>
    </r>
    <r>
      <rPr>
        <sz val="11"/>
        <color rgb="FF000000"/>
        <rFont val="Calibri"/>
      </rPr>
      <t xml:space="preserve">
</t>
    </r>
    <r>
      <rPr>
        <sz val="11"/>
        <color rgb="FF000000"/>
        <rFont val="Calibri"/>
      </rPr>
      <t>LEAF-1A(config-ipv6-acl-BOGON_PREFIXES)#deny ipv6 fec0::/10 any</t>
    </r>
    <r>
      <rPr>
        <sz val="11"/>
        <color rgb="FF000000"/>
        <rFont val="Calibri"/>
      </rPr>
      <t xml:space="preserve">
</t>
    </r>
    <r>
      <rPr>
        <sz val="11"/>
        <color rgb="FF000000"/>
        <rFont val="Calibri"/>
      </rPr>
      <t>LEAF-1A(config-ipv6-acl-BOGON_PREFIXES)#deny ipv6 ff00::/8 any</t>
    </r>
    <r>
      <rPr>
        <sz val="11"/>
        <color rgb="FF000000"/>
        <rFont val="Calibri"/>
      </rPr>
      <t xml:space="preserve">
</t>
    </r>
    <r>
      <rPr>
        <sz val="11"/>
        <color rgb="FF000000"/>
        <rFont val="Calibri"/>
      </rPr>
      <t>Step 3: Apply the IPv4 and IPv6 Bogon access lists to the external interface.</t>
    </r>
    <r>
      <rPr>
        <sz val="11"/>
        <color rgb="FF000000"/>
        <rFont val="Calibri"/>
      </rPr>
      <t xml:space="preserve">
</t>
    </r>
    <r>
      <rPr>
        <sz val="11"/>
        <color rgb="FF000000"/>
        <rFont val="Calibri"/>
      </rPr>
      <t>LEAF-1A(config)#interface ethernet 3</t>
    </r>
    <r>
      <rPr>
        <sz val="11"/>
        <color rgb="FF000000"/>
        <rFont val="Calibri"/>
      </rPr>
      <t xml:space="preserve">
</t>
    </r>
    <r>
      <rPr>
        <sz val="11"/>
        <color rgb="FF000000"/>
        <rFont val="Calibri"/>
      </rPr>
      <t>LEAF-1A(config-if-Et3)#ip access-group BOGON_PREFIXES in</t>
    </r>
    <r>
      <rPr>
        <sz val="11"/>
        <color rgb="FF000000"/>
        <rFont val="Calibri"/>
      </rPr>
      <t xml:space="preserve">
</t>
    </r>
    <r>
      <rPr>
        <sz val="11"/>
        <color rgb="FF000000"/>
        <rFont val="Calibri"/>
      </rPr>
      <t>LEAF-1A(config-if-Et3)#ipv6 access-group BOGON_PREFIXES in</t>
    </r>
  </si>
  <si>
    <r>
      <rPr>
        <sz val="11"/>
        <color rgb="FF000000"/>
        <rFont val="Calibri"/>
      </rPr>
      <t>Bogons include IP packets on the public internet that contain addresses that are not in any range allocated or delegated by the Internet Assigned Numbers Authority (IANA) or a delegated regional internet registry (RIR) and allowed for public internet use. Bogons also include multicast, IETF reserved, and special purpose address space as defined in RFC 6890.</t>
    </r>
    <r>
      <rPr>
        <sz val="11"/>
        <color rgb="FF000000"/>
        <rFont val="Calibri"/>
      </rPr>
      <t xml:space="preserve">
</t>
    </r>
    <r>
      <rPr>
        <sz val="11"/>
        <color rgb="FF000000"/>
        <rFont val="Calibri"/>
      </rPr>
      <t>Security of the internet's routing system relies on the ability to authenticate an assertion of unique control of an address block. Measures to authenticate such assertions rely on the validation the address block forms as part of an existing allocated address block, and must be a trustable and unique reference in the IANA address registries. The intended use of a Bogon address would only be for the purpose of address spoofing in denial-of-service attacks. Hence, it is imperative that IP packets with a source Bogon address are blocked at the network's perimeter.</t>
    </r>
  </si>
  <si>
    <r>
      <rPr>
        <sz val="11"/>
        <color rgb="FF000000"/>
        <rFont val="Calibri"/>
      </rPr>
      <t>This requirement is not applicable for the DODIN backbone.</t>
    </r>
    <r>
      <rPr>
        <sz val="11"/>
        <color rgb="FF000000"/>
        <rFont val="Calibri"/>
      </rPr>
      <t xml:space="preserve">
</t>
    </r>
    <r>
      <rPr>
        <sz val="11"/>
        <color rgb="FF000000"/>
        <rFont val="Calibri"/>
      </rPr>
      <t>Verify the ingress filter is blocking packets with Bogon source addresses.</t>
    </r>
    <r>
      <rPr>
        <sz val="11"/>
        <color rgb="FF000000"/>
        <rFont val="Calibri"/>
      </rPr>
      <t xml:space="preserve">
</t>
    </r>
    <r>
      <rPr>
        <sz val="11"/>
        <color rgb="FF000000"/>
        <rFont val="Calibri"/>
      </rPr>
      <t>Review the Arista router configuration to verify it is configured to block IP packets with a Bogon source address with "show run | section prefix-list".</t>
    </r>
    <r>
      <rPr>
        <sz val="11"/>
        <color rgb="FF000000"/>
        <rFont val="Calibri"/>
      </rPr>
      <t xml:space="preserve">
</t>
    </r>
    <r>
      <rPr>
        <sz val="11"/>
        <color rgb="FF000000"/>
        <rFont val="Calibri"/>
      </rPr>
      <t>IPv4 Bogon Prefixes</t>
    </r>
    <r>
      <rPr>
        <sz val="11"/>
        <color rgb="FF000000"/>
        <rFont val="Calibri"/>
      </rPr>
      <t xml:space="preserve">
</t>
    </r>
    <r>
      <rPr>
        <sz val="11"/>
        <color rgb="FF000000"/>
        <rFont val="Calibri"/>
      </rPr>
      <t>0.0.0.0/8</t>
    </r>
    <r>
      <rPr>
        <sz val="11"/>
        <color rgb="FF000000"/>
        <rFont val="Calibri"/>
      </rPr>
      <t xml:space="preserve">
</t>
    </r>
    <r>
      <rPr>
        <sz val="11"/>
        <color rgb="FF000000"/>
        <rFont val="Calibri"/>
      </rPr>
      <t>10.0.0.0/8</t>
    </r>
    <r>
      <rPr>
        <sz val="11"/>
        <color rgb="FF000000"/>
        <rFont val="Calibri"/>
      </rPr>
      <t xml:space="preserve">
</t>
    </r>
    <r>
      <rPr>
        <sz val="11"/>
        <color rgb="FF000000"/>
        <rFont val="Calibri"/>
      </rPr>
      <t>100.64.0.0/10</t>
    </r>
    <r>
      <rPr>
        <sz val="11"/>
        <color rgb="FF000000"/>
        <rFont val="Calibri"/>
      </rPr>
      <t xml:space="preserve">
</t>
    </r>
    <r>
      <rPr>
        <sz val="11"/>
        <color rgb="FF000000"/>
        <rFont val="Calibri"/>
      </rPr>
      <t>127.0.0.0/8</t>
    </r>
    <r>
      <rPr>
        <sz val="11"/>
        <color rgb="FF000000"/>
        <rFont val="Calibri"/>
      </rPr>
      <t xml:space="preserve">
</t>
    </r>
    <r>
      <rPr>
        <sz val="11"/>
        <color rgb="FF000000"/>
        <rFont val="Calibri"/>
      </rPr>
      <t>169.254.0.0/16</t>
    </r>
    <r>
      <rPr>
        <sz val="11"/>
        <color rgb="FF000000"/>
        <rFont val="Calibri"/>
      </rPr>
      <t xml:space="preserve">
</t>
    </r>
    <r>
      <rPr>
        <sz val="11"/>
        <color rgb="FF000000"/>
        <rFont val="Calibri"/>
      </rPr>
      <t>172.16.0.0/12</t>
    </r>
    <r>
      <rPr>
        <sz val="11"/>
        <color rgb="FF000000"/>
        <rFont val="Calibri"/>
      </rPr>
      <t xml:space="preserve">
</t>
    </r>
    <r>
      <rPr>
        <sz val="11"/>
        <color rgb="FF000000"/>
        <rFont val="Calibri"/>
      </rPr>
      <t>192.0.0.0/24</t>
    </r>
    <r>
      <rPr>
        <sz val="11"/>
        <color rgb="FF000000"/>
        <rFont val="Calibri"/>
      </rPr>
      <t xml:space="preserve">
</t>
    </r>
    <r>
      <rPr>
        <sz val="11"/>
        <color rgb="FF000000"/>
        <rFont val="Calibri"/>
      </rPr>
      <t>192.0.2.0/24</t>
    </r>
    <r>
      <rPr>
        <sz val="11"/>
        <color rgb="FF000000"/>
        <rFont val="Calibri"/>
      </rPr>
      <t xml:space="preserve">
</t>
    </r>
    <r>
      <rPr>
        <sz val="11"/>
        <color rgb="FF000000"/>
        <rFont val="Calibri"/>
      </rPr>
      <t>192.88.99.0/24</t>
    </r>
    <r>
      <rPr>
        <sz val="11"/>
        <color rgb="FF000000"/>
        <rFont val="Calibri"/>
      </rPr>
      <t xml:space="preserve">
</t>
    </r>
    <r>
      <rPr>
        <sz val="11"/>
        <color rgb="FF000000"/>
        <rFont val="Calibri"/>
      </rPr>
      <t>192.168.0.0/16</t>
    </r>
    <r>
      <rPr>
        <sz val="11"/>
        <color rgb="FF000000"/>
        <rFont val="Calibri"/>
      </rPr>
      <t xml:space="preserve">
</t>
    </r>
    <r>
      <rPr>
        <sz val="11"/>
        <color rgb="FF000000"/>
        <rFont val="Calibri"/>
      </rPr>
      <t>198.18.0.0/15 |</t>
    </r>
    <r>
      <rPr>
        <sz val="11"/>
        <color rgb="FF000000"/>
        <rFont val="Calibri"/>
      </rPr>
      <t xml:space="preserve">
</t>
    </r>
    <r>
      <rPr>
        <sz val="11"/>
        <color rgb="FF000000"/>
        <rFont val="Calibri"/>
      </rPr>
      <t>198.51.100.0/24</t>
    </r>
    <r>
      <rPr>
        <sz val="11"/>
        <color rgb="FF000000"/>
        <rFont val="Calibri"/>
      </rPr>
      <t xml:space="preserve">
</t>
    </r>
    <r>
      <rPr>
        <sz val="11"/>
        <color rgb="FF000000"/>
        <rFont val="Calibri"/>
      </rPr>
      <t>203.0.113.0/24</t>
    </r>
    <r>
      <rPr>
        <sz val="11"/>
        <color rgb="FF000000"/>
        <rFont val="Calibri"/>
      </rPr>
      <t xml:space="preserve">
</t>
    </r>
    <r>
      <rPr>
        <sz val="11"/>
        <color rgb="FF000000"/>
        <rFont val="Calibri"/>
      </rPr>
      <t>224.0.0.0/4</t>
    </r>
    <r>
      <rPr>
        <sz val="11"/>
        <color rgb="FF000000"/>
        <rFont val="Calibri"/>
      </rPr>
      <t xml:space="preserve">
</t>
    </r>
    <r>
      <rPr>
        <sz val="11"/>
        <color rgb="FF000000"/>
        <rFont val="Calibri"/>
      </rPr>
      <t>240.0.0.0/4</t>
    </r>
    <r>
      <rPr>
        <sz val="11"/>
        <color rgb="FF000000"/>
        <rFont val="Calibri"/>
      </rPr>
      <t xml:space="preserve">
</t>
    </r>
    <r>
      <rPr>
        <sz val="11"/>
        <color rgb="FF000000"/>
        <rFont val="Calibri"/>
      </rPr>
      <t>IPv6 Bogon Prefixes</t>
    </r>
    <r>
      <rPr>
        <sz val="11"/>
        <color rgb="FF000000"/>
        <rFont val="Calibri"/>
      </rPr>
      <t xml:space="preserve">
</t>
    </r>
    <r>
      <rPr>
        <sz val="11"/>
        <color rgb="FF000000"/>
        <rFont val="Calibri"/>
      </rPr>
      <t>::/128</t>
    </r>
    <r>
      <rPr>
        <sz val="11"/>
        <color rgb="FF000000"/>
        <rFont val="Calibri"/>
      </rPr>
      <t xml:space="preserve">
</t>
    </r>
    <r>
      <rPr>
        <sz val="11"/>
        <color rgb="FF000000"/>
        <rFont val="Calibri"/>
      </rPr>
      <t>::1/128</t>
    </r>
    <r>
      <rPr>
        <sz val="11"/>
        <color rgb="FF000000"/>
        <rFont val="Calibri"/>
      </rPr>
      <t xml:space="preserve">
</t>
    </r>
    <r>
      <rPr>
        <sz val="11"/>
        <color rgb="FF000000"/>
        <rFont val="Calibri"/>
      </rPr>
      <t>0::/96</t>
    </r>
    <r>
      <rPr>
        <sz val="11"/>
        <color rgb="FF000000"/>
        <rFont val="Calibri"/>
      </rPr>
      <t xml:space="preserve">
</t>
    </r>
    <r>
      <rPr>
        <sz val="11"/>
        <color rgb="FF000000"/>
        <rFont val="Calibri"/>
      </rPr>
      <t>::ffff:0:0/96</t>
    </r>
    <r>
      <rPr>
        <sz val="11"/>
        <color rgb="FF000000"/>
        <rFont val="Calibri"/>
      </rPr>
      <t xml:space="preserve">
</t>
    </r>
    <r>
      <rPr>
        <sz val="11"/>
        <color rgb="FF000000"/>
        <rFont val="Calibri"/>
      </rPr>
      <t>3ffe::/16</t>
    </r>
    <r>
      <rPr>
        <sz val="11"/>
        <color rgb="FF000000"/>
        <rFont val="Calibri"/>
      </rPr>
      <t xml:space="preserve">
</t>
    </r>
    <r>
      <rPr>
        <sz val="11"/>
        <color rgb="FF000000"/>
        <rFont val="Calibri"/>
      </rPr>
      <t>64:ff9b::/96</t>
    </r>
    <r>
      <rPr>
        <sz val="11"/>
        <color rgb="FF000000"/>
        <rFont val="Calibri"/>
      </rPr>
      <t xml:space="preserve">
</t>
    </r>
    <r>
      <rPr>
        <sz val="11"/>
        <color rgb="FF000000"/>
        <rFont val="Calibri"/>
      </rPr>
      <t>100::/64</t>
    </r>
    <r>
      <rPr>
        <sz val="11"/>
        <color rgb="FF000000"/>
        <rFont val="Calibri"/>
      </rPr>
      <t xml:space="preserve">
</t>
    </r>
    <r>
      <rPr>
        <sz val="11"/>
        <color rgb="FF000000"/>
        <rFont val="Calibri"/>
      </rPr>
      <t>2001:10::/28</t>
    </r>
    <r>
      <rPr>
        <sz val="11"/>
        <color rgb="FF000000"/>
        <rFont val="Calibri"/>
      </rPr>
      <t xml:space="preserve">
</t>
    </r>
    <r>
      <rPr>
        <sz val="11"/>
        <color rgb="FF000000"/>
        <rFont val="Calibri"/>
      </rPr>
      <t>2001:db8::/32</t>
    </r>
    <r>
      <rPr>
        <sz val="11"/>
        <color rgb="FF000000"/>
        <rFont val="Calibri"/>
      </rPr>
      <t xml:space="preserve">
</t>
    </r>
    <r>
      <rPr>
        <sz val="11"/>
        <color rgb="FF000000"/>
        <rFont val="Calibri"/>
      </rPr>
      <t>2001:2::/48</t>
    </r>
    <r>
      <rPr>
        <sz val="11"/>
        <color rgb="FF000000"/>
        <rFont val="Calibri"/>
      </rPr>
      <t xml:space="preserve">
</t>
    </r>
    <r>
      <rPr>
        <sz val="11"/>
        <color rgb="FF000000"/>
        <rFont val="Calibri"/>
      </rPr>
      <t>2001::/32</t>
    </r>
    <r>
      <rPr>
        <sz val="11"/>
        <color rgb="FF000000"/>
        <rFont val="Calibri"/>
      </rPr>
      <t xml:space="preserve">
</t>
    </r>
    <r>
      <rPr>
        <sz val="11"/>
        <color rgb="FF000000"/>
        <rFont val="Calibri"/>
      </rPr>
      <t>2001::/23</t>
    </r>
    <r>
      <rPr>
        <sz val="11"/>
        <color rgb="FF000000"/>
        <rFont val="Calibri"/>
      </rPr>
      <t xml:space="preserve">
</t>
    </r>
    <r>
      <rPr>
        <sz val="11"/>
        <color rgb="FF000000"/>
        <rFont val="Calibri"/>
      </rPr>
      <t>2002::/16</t>
    </r>
    <r>
      <rPr>
        <sz val="11"/>
        <color rgb="FF000000"/>
        <rFont val="Calibri"/>
      </rPr>
      <t xml:space="preserve">
</t>
    </r>
    <r>
      <rPr>
        <sz val="11"/>
        <color rgb="FF000000"/>
        <rFont val="Calibri"/>
      </rPr>
      <t>fc00::/7</t>
    </r>
    <r>
      <rPr>
        <sz val="11"/>
        <color rgb="FF000000"/>
        <rFont val="Calibri"/>
      </rPr>
      <t xml:space="preserve">
</t>
    </r>
    <r>
      <rPr>
        <sz val="11"/>
        <color rgb="FF000000"/>
        <rFont val="Calibri"/>
      </rPr>
      <t>fe80::/10</t>
    </r>
    <r>
      <rPr>
        <sz val="11"/>
        <color rgb="FF000000"/>
        <rFont val="Calibri"/>
      </rPr>
      <t xml:space="preserve">
</t>
    </r>
    <r>
      <rPr>
        <sz val="11"/>
        <color rgb="FF000000"/>
        <rFont val="Calibri"/>
      </rPr>
      <t>fec0::/10</t>
    </r>
    <r>
      <rPr>
        <sz val="11"/>
        <color rgb="FF000000"/>
        <rFont val="Calibri"/>
      </rPr>
      <t xml:space="preserve">
</t>
    </r>
    <r>
      <rPr>
        <sz val="11"/>
        <color rgb="FF000000"/>
        <rFont val="Calibri"/>
      </rPr>
      <t>ff00::/8</t>
    </r>
    <r>
      <rPr>
        <sz val="11"/>
        <color rgb="FF000000"/>
        <rFont val="Calibri"/>
      </rPr>
      <t xml:space="preserve">
</t>
    </r>
    <r>
      <rPr>
        <sz val="11"/>
        <color rgb="FF000000"/>
        <rFont val="Calibri"/>
      </rPr>
      <t>If the Arista router is not configured to block inbound IP packets containing a Bogon source address, this is a finding.</t>
    </r>
    <r>
      <rPr>
        <sz val="11"/>
        <color rgb="FF000000"/>
        <rFont val="Calibri"/>
      </rPr>
      <t xml:space="preserve">
</t>
    </r>
    <r>
      <rPr>
        <sz val="11"/>
        <color rgb="FF000000"/>
        <rFont val="Calibri"/>
      </rPr>
      <t>Note: At a minimum, IP packets containing a source address from the special purpose address space as defined in RFC 6890 must be blocked. The 6Bone prefix (3ffe::/16) is also considered a Bogon address. Perimeter routers connected to commercial ISPs for internet or other non-DOD network sources must be reviewed for a full Bogon list.</t>
    </r>
    <r>
      <rPr>
        <sz val="11"/>
        <color rgb="FF000000"/>
        <rFont val="Calibri"/>
      </rPr>
      <t xml:space="preserve">
</t>
    </r>
    <r>
      <rPr>
        <sz val="11"/>
        <color rgb="FF000000"/>
        <rFont val="Calibri"/>
      </rPr>
      <t>Step 1: Verify the ACL is configured to block the IPv4 Bogon prefixes.</t>
    </r>
    <r>
      <rPr>
        <sz val="11"/>
        <color rgb="FF000000"/>
        <rFont val="Calibri"/>
      </rPr>
      <t xml:space="preserve">
</t>
    </r>
    <r>
      <rPr>
        <sz val="11"/>
        <color rgb="FF000000"/>
        <rFont val="Calibri"/>
      </rPr>
      <t>ip access-list BOGON_PREFIXES</t>
    </r>
    <r>
      <rPr>
        <sz val="11"/>
        <color rgb="FF000000"/>
        <rFont val="Calibri"/>
      </rPr>
      <t xml:space="preserve">
</t>
    </r>
    <r>
      <rPr>
        <sz val="11"/>
        <color rgb="FF000000"/>
        <rFont val="Calibri"/>
      </rPr>
      <t>deny ip 0.0.0.0/8 any</t>
    </r>
    <r>
      <rPr>
        <sz val="11"/>
        <color rgb="FF000000"/>
        <rFont val="Calibri"/>
      </rPr>
      <t xml:space="preserve">
</t>
    </r>
    <r>
      <rPr>
        <sz val="11"/>
        <color rgb="FF000000"/>
        <rFont val="Calibri"/>
      </rPr>
      <t>deny ip 10.0.0.0/8 any</t>
    </r>
    <r>
      <rPr>
        <sz val="11"/>
        <color rgb="FF000000"/>
        <rFont val="Calibri"/>
      </rPr>
      <t xml:space="preserve">
</t>
    </r>
    <r>
      <rPr>
        <sz val="11"/>
        <color rgb="FF000000"/>
        <rFont val="Calibri"/>
      </rPr>
      <t>deny ip 100.64.0.0/10 any</t>
    </r>
    <r>
      <rPr>
        <sz val="11"/>
        <color rgb="FF000000"/>
        <rFont val="Calibri"/>
      </rPr>
      <t xml:space="preserve">
</t>
    </r>
    <r>
      <rPr>
        <sz val="11"/>
        <color rgb="FF000000"/>
        <rFont val="Calibri"/>
      </rPr>
      <t>deny ip 127.0.0.0/8 any</t>
    </r>
    <r>
      <rPr>
        <sz val="11"/>
        <color rgb="FF000000"/>
        <rFont val="Calibri"/>
      </rPr>
      <t xml:space="preserve">
</t>
    </r>
    <r>
      <rPr>
        <sz val="11"/>
        <color rgb="FF000000"/>
        <rFont val="Calibri"/>
      </rPr>
      <t>deny ip 169.254.0.0/16 any</t>
    </r>
    <r>
      <rPr>
        <sz val="11"/>
        <color rgb="FF000000"/>
        <rFont val="Calibri"/>
      </rPr>
      <t xml:space="preserve">
</t>
    </r>
    <r>
      <rPr>
        <sz val="11"/>
        <color rgb="FF000000"/>
        <rFont val="Calibri"/>
      </rPr>
      <t>deny ip 172.16.0.0/12 any</t>
    </r>
    <r>
      <rPr>
        <sz val="11"/>
        <color rgb="FF000000"/>
        <rFont val="Calibri"/>
      </rPr>
      <t xml:space="preserve">
</t>
    </r>
    <r>
      <rPr>
        <sz val="11"/>
        <color rgb="FF000000"/>
        <rFont val="Calibri"/>
      </rPr>
      <t>deny ip 192.0.0.0/24 any</t>
    </r>
    <r>
      <rPr>
        <sz val="11"/>
        <color rgb="FF000000"/>
        <rFont val="Calibri"/>
      </rPr>
      <t xml:space="preserve">
</t>
    </r>
    <r>
      <rPr>
        <sz val="11"/>
        <color rgb="FF000000"/>
        <rFont val="Calibri"/>
      </rPr>
      <t>deny ip 192.0.2.0/24 any</t>
    </r>
    <r>
      <rPr>
        <sz val="11"/>
        <color rgb="FF000000"/>
        <rFont val="Calibri"/>
      </rPr>
      <t xml:space="preserve">
</t>
    </r>
    <r>
      <rPr>
        <sz val="11"/>
        <color rgb="FF000000"/>
        <rFont val="Calibri"/>
      </rPr>
      <t>deny ip 192.88.99.0/24 any</t>
    </r>
    <r>
      <rPr>
        <sz val="11"/>
        <color rgb="FF000000"/>
        <rFont val="Calibri"/>
      </rPr>
      <t xml:space="preserve">
</t>
    </r>
    <r>
      <rPr>
        <sz val="11"/>
        <color rgb="FF000000"/>
        <rFont val="Calibri"/>
      </rPr>
      <t>deny ip 192.168.0.0/16 any</t>
    </r>
    <r>
      <rPr>
        <sz val="11"/>
        <color rgb="FF000000"/>
        <rFont val="Calibri"/>
      </rPr>
      <t xml:space="preserve">
</t>
    </r>
    <r>
      <rPr>
        <sz val="11"/>
        <color rgb="FF000000"/>
        <rFont val="Calibri"/>
      </rPr>
      <t>deny ip 198.18.0.0/15 any</t>
    </r>
    <r>
      <rPr>
        <sz val="11"/>
        <color rgb="FF000000"/>
        <rFont val="Calibri"/>
      </rPr>
      <t xml:space="preserve">
</t>
    </r>
    <r>
      <rPr>
        <sz val="11"/>
        <color rgb="FF000000"/>
        <rFont val="Calibri"/>
      </rPr>
      <t>deny ip 198.51.100.0/24 any</t>
    </r>
    <r>
      <rPr>
        <sz val="11"/>
        <color rgb="FF000000"/>
        <rFont val="Calibri"/>
      </rPr>
      <t xml:space="preserve">
</t>
    </r>
    <r>
      <rPr>
        <sz val="11"/>
        <color rgb="FF000000"/>
        <rFont val="Calibri"/>
      </rPr>
      <t>deny ip 203.0.113.0/24 any</t>
    </r>
    <r>
      <rPr>
        <sz val="11"/>
        <color rgb="FF000000"/>
        <rFont val="Calibri"/>
      </rPr>
      <t xml:space="preserve">
</t>
    </r>
    <r>
      <rPr>
        <sz val="11"/>
        <color rgb="FF000000"/>
        <rFont val="Calibri"/>
      </rPr>
      <t>deny ip 224.0.0.0/4 any</t>
    </r>
    <r>
      <rPr>
        <sz val="11"/>
        <color rgb="FF000000"/>
        <rFont val="Calibri"/>
      </rPr>
      <t xml:space="preserve">
</t>
    </r>
    <r>
      <rPr>
        <sz val="11"/>
        <color rgb="FF000000"/>
        <rFont val="Calibri"/>
      </rPr>
      <t>deny ip 240.0.0.0/4 any</t>
    </r>
    <r>
      <rPr>
        <sz val="11"/>
        <color rgb="FF000000"/>
        <rFont val="Calibri"/>
      </rPr>
      <t xml:space="preserve">
</t>
    </r>
    <r>
      <rPr>
        <sz val="11"/>
        <color rgb="FF000000"/>
        <rFont val="Calibri"/>
      </rPr>
      <t>Step 2: Verify the ACL is configured to block the IPv6 Bogon prefixes.</t>
    </r>
    <r>
      <rPr>
        <sz val="11"/>
        <color rgb="FF000000"/>
        <rFont val="Calibri"/>
      </rPr>
      <t xml:space="preserve">
</t>
    </r>
    <r>
      <rPr>
        <sz val="11"/>
        <color rgb="FF000000"/>
        <rFont val="Calibri"/>
      </rPr>
      <t>ipv6 access-list BOGON_PREFIXES</t>
    </r>
    <r>
      <rPr>
        <sz val="11"/>
        <color rgb="FF000000"/>
        <rFont val="Calibri"/>
      </rPr>
      <t xml:space="preserve">
</t>
    </r>
    <r>
      <rPr>
        <sz val="11"/>
        <color rgb="FF000000"/>
        <rFont val="Calibri"/>
      </rPr>
      <t>deny ipv6 ::/128 any</t>
    </r>
    <r>
      <rPr>
        <sz val="11"/>
        <color rgb="FF000000"/>
        <rFont val="Calibri"/>
      </rPr>
      <t xml:space="preserve">
</t>
    </r>
    <r>
      <rPr>
        <sz val="11"/>
        <color rgb="FF000000"/>
        <rFont val="Calibri"/>
      </rPr>
      <t>deny ipv6 ::1/128 any</t>
    </r>
    <r>
      <rPr>
        <sz val="11"/>
        <color rgb="FF000000"/>
        <rFont val="Calibri"/>
      </rPr>
      <t xml:space="preserve">
</t>
    </r>
    <r>
      <rPr>
        <sz val="11"/>
        <color rgb="FF000000"/>
        <rFont val="Calibri"/>
      </rPr>
      <t>deny ipv6 0::/96 any</t>
    </r>
    <r>
      <rPr>
        <sz val="11"/>
        <color rgb="FF000000"/>
        <rFont val="Calibri"/>
      </rPr>
      <t xml:space="preserve">
</t>
    </r>
    <r>
      <rPr>
        <sz val="11"/>
        <color rgb="FF000000"/>
        <rFont val="Calibri"/>
      </rPr>
      <t>deny ipv6 ::ffff:0:0/96 any</t>
    </r>
    <r>
      <rPr>
        <sz val="11"/>
        <color rgb="FF000000"/>
        <rFont val="Calibri"/>
      </rPr>
      <t xml:space="preserve">
</t>
    </r>
    <r>
      <rPr>
        <sz val="11"/>
        <color rgb="FF000000"/>
        <rFont val="Calibri"/>
      </rPr>
      <t>deny ipv6 3ffe::/16 any</t>
    </r>
    <r>
      <rPr>
        <sz val="11"/>
        <color rgb="FF000000"/>
        <rFont val="Calibri"/>
      </rPr>
      <t xml:space="preserve">
</t>
    </r>
    <r>
      <rPr>
        <sz val="11"/>
        <color rgb="FF000000"/>
        <rFont val="Calibri"/>
      </rPr>
      <t>deny ipv6 64:ff9b::/96 any</t>
    </r>
    <r>
      <rPr>
        <sz val="11"/>
        <color rgb="FF000000"/>
        <rFont val="Calibri"/>
      </rPr>
      <t xml:space="preserve">
</t>
    </r>
    <r>
      <rPr>
        <sz val="11"/>
        <color rgb="FF000000"/>
        <rFont val="Calibri"/>
      </rPr>
      <t>deny ipv6 100::/64 any</t>
    </r>
    <r>
      <rPr>
        <sz val="11"/>
        <color rgb="FF000000"/>
        <rFont val="Calibri"/>
      </rPr>
      <t xml:space="preserve">
</t>
    </r>
    <r>
      <rPr>
        <sz val="11"/>
        <color rgb="FF000000"/>
        <rFont val="Calibri"/>
      </rPr>
      <t>deny ipv6 2001:10::/28 any</t>
    </r>
    <r>
      <rPr>
        <sz val="11"/>
        <color rgb="FF000000"/>
        <rFont val="Calibri"/>
      </rPr>
      <t xml:space="preserve">
</t>
    </r>
    <r>
      <rPr>
        <sz val="11"/>
        <color rgb="FF000000"/>
        <rFont val="Calibri"/>
      </rPr>
      <t>deny ipv6 2001:db8::/32 any</t>
    </r>
    <r>
      <rPr>
        <sz val="11"/>
        <color rgb="FF000000"/>
        <rFont val="Calibri"/>
      </rPr>
      <t xml:space="preserve">
</t>
    </r>
    <r>
      <rPr>
        <sz val="11"/>
        <color rgb="FF000000"/>
        <rFont val="Calibri"/>
      </rPr>
      <t>deny ipv6 2001:2::/48 any</t>
    </r>
    <r>
      <rPr>
        <sz val="11"/>
        <color rgb="FF000000"/>
        <rFont val="Calibri"/>
      </rPr>
      <t xml:space="preserve">
</t>
    </r>
    <r>
      <rPr>
        <sz val="11"/>
        <color rgb="FF000000"/>
        <rFont val="Calibri"/>
      </rPr>
      <t>deny ipv6 2001::/32 any</t>
    </r>
    <r>
      <rPr>
        <sz val="11"/>
        <color rgb="FF000000"/>
        <rFont val="Calibri"/>
      </rPr>
      <t xml:space="preserve">
</t>
    </r>
    <r>
      <rPr>
        <sz val="11"/>
        <color rgb="FF000000"/>
        <rFont val="Calibri"/>
      </rPr>
      <t>deny ipv6 2001::/23 any</t>
    </r>
    <r>
      <rPr>
        <sz val="11"/>
        <color rgb="FF000000"/>
        <rFont val="Calibri"/>
      </rPr>
      <t xml:space="preserve">
</t>
    </r>
    <r>
      <rPr>
        <sz val="11"/>
        <color rgb="FF000000"/>
        <rFont val="Calibri"/>
      </rPr>
      <t>deny ipv6 2002::/16 any</t>
    </r>
    <r>
      <rPr>
        <sz val="11"/>
        <color rgb="FF000000"/>
        <rFont val="Calibri"/>
      </rPr>
      <t xml:space="preserve">
</t>
    </r>
    <r>
      <rPr>
        <sz val="11"/>
        <color rgb="FF000000"/>
        <rFont val="Calibri"/>
      </rPr>
      <t>deny ipv6 fc00::/7 any</t>
    </r>
    <r>
      <rPr>
        <sz val="11"/>
        <color rgb="FF000000"/>
        <rFont val="Calibri"/>
      </rPr>
      <t xml:space="preserve">
</t>
    </r>
    <r>
      <rPr>
        <sz val="11"/>
        <color rgb="FF000000"/>
        <rFont val="Calibri"/>
      </rPr>
      <t>deny ipv6 fe80::/10 any</t>
    </r>
    <r>
      <rPr>
        <sz val="11"/>
        <color rgb="FF000000"/>
        <rFont val="Calibri"/>
      </rPr>
      <t xml:space="preserve">
</t>
    </r>
    <r>
      <rPr>
        <sz val="11"/>
        <color rgb="FF000000"/>
        <rFont val="Calibri"/>
      </rPr>
      <t>deny ipv6 fec0::/10 any</t>
    </r>
    <r>
      <rPr>
        <sz val="11"/>
        <color rgb="FF000000"/>
        <rFont val="Calibri"/>
      </rPr>
      <t xml:space="preserve">
</t>
    </r>
    <r>
      <rPr>
        <sz val="11"/>
        <color rgb="FF000000"/>
        <rFont val="Calibri"/>
      </rPr>
      <t>deny ipv6 ff00::/8 any</t>
    </r>
    <r>
      <rPr>
        <sz val="11"/>
        <color rgb="FF000000"/>
        <rFont val="Calibri"/>
      </rPr>
      <t xml:space="preserve">
</t>
    </r>
    <r>
      <rPr>
        <sz val="11"/>
        <color rgb="FF000000"/>
        <rFont val="Calibri"/>
      </rPr>
      <t>Step 3: Verify the IPv4 and IPv6 access lists are applied to the external interface.</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ip access-group BOGON_PREFIXES in</t>
    </r>
    <r>
      <rPr>
        <sz val="11"/>
        <color rgb="FF000000"/>
        <rFont val="Calibri"/>
      </rPr>
      <t xml:space="preserve">
</t>
    </r>
    <r>
      <rPr>
        <sz val="11"/>
        <color rgb="FF000000"/>
        <rFont val="Calibri"/>
      </rPr>
      <t>ipv6 access-group BOGON_PREFIXES in</t>
    </r>
  </si>
  <si>
    <t>V-256042</t>
  </si>
  <si>
    <r>
      <rPr>
        <sz val="11"/>
        <rFont val="Calibri"/>
      </rPr>
      <t>The Arista perimeter router must be configured to have Link Layer Discovery Protocols (LLDPs)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</si>
  <si>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LLDPs on all external interfaces.</t>
    </r>
    <r>
      <rPr>
        <sz val="11"/>
        <color rgb="FF000000"/>
        <rFont val="Calibri"/>
      </rPr>
      <t xml:space="preserve">
</t>
    </r>
    <r>
      <rPr>
        <sz val="11"/>
        <color rgb="FF000000"/>
        <rFont val="Calibri"/>
      </rPr>
      <t>LEAF-1A(config)#int ethernet 3</t>
    </r>
    <r>
      <rPr>
        <sz val="11"/>
        <color rgb="FF000000"/>
        <rFont val="Calibri"/>
      </rPr>
      <t xml:space="preserve">
</t>
    </r>
    <r>
      <rPr>
        <sz val="11"/>
        <color rgb="FF000000"/>
        <rFont val="Calibri"/>
      </rPr>
      <t>LEAF-1A(config-if-Et3)#no lldp transmit</t>
    </r>
    <r>
      <rPr>
        <sz val="11"/>
        <color rgb="FF000000"/>
        <rFont val="Calibri"/>
      </rPr>
      <t xml:space="preserve">
</t>
    </r>
    <r>
      <rPr>
        <sz val="11"/>
        <color rgb="FF000000"/>
        <rFont val="Calibri"/>
      </rPr>
      <t>LEAF-1A(config-if-Et3)#no lldp receive</t>
    </r>
    <r>
      <rPr>
        <sz val="11"/>
        <color rgb="FF000000"/>
        <rFont val="Calibri"/>
      </rPr>
      <t xml:space="preserve">
</t>
    </r>
    <r>
      <rPr>
        <sz val="11"/>
        <color rgb="FF000000"/>
        <rFont val="Calibri"/>
      </rPr>
      <t>Disable LLDP globally.</t>
    </r>
    <r>
      <rPr>
        <sz val="11"/>
        <color rgb="FF000000"/>
        <rFont val="Calibri"/>
      </rPr>
      <t xml:space="preserve">
</t>
    </r>
    <r>
      <rPr>
        <sz val="11"/>
        <color rgb="FF000000"/>
        <rFont val="Calibri"/>
      </rPr>
      <t>LEAF-1A(config)#no lldp run</t>
    </r>
  </si>
  <si>
    <r>
      <rPr>
        <sz val="11"/>
        <color rgb="FF000000"/>
        <rFont val="Calibri"/>
      </rPr>
      <t>LLDPs are primarily used to obtain protocol addresses of neighboring devices and discover platform capabilities of those devices. Use of SNMP with the LLDP Management Information Base (MIB) allows network management applications to learn the device type and the SNMP agent address of neighboring devices, thereby enabling the application to send SNMP queries to those devices. LLDPs are also media- and protocol-independent as they run over the data link layer; therefore, two systems that support different network-layer protocols can still learn about each other. Allowing LLDP messages to reach external network nodes is dangerous as it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</si>
  <si>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Review all Arista router configurations to ensure LLDPs are not included in the global configuration or LLDPs are not included for each active external interface. Examples of LLDPs are Cisco Discovery Protocol (CDP), Link Layer Discovery Protocol (LLDP), and Link Layer Discovery Protocol - Media Endpoint Discovery (LLDP-MED).</t>
    </r>
    <r>
      <rPr>
        <sz val="11"/>
        <color rgb="FF000000"/>
        <rFont val="Calibri"/>
      </rPr>
      <t xml:space="preserve">
</t>
    </r>
    <r>
      <rPr>
        <sz val="11"/>
        <color rgb="FF000000"/>
        <rFont val="Calibri"/>
      </rPr>
      <t>Disable LLDP on external interface.</t>
    </r>
    <r>
      <rPr>
        <sz val="11"/>
        <color rgb="FF000000"/>
        <rFont val="Calibri"/>
      </rPr>
      <t xml:space="preserve">
</t>
    </r>
    <r>
      <rPr>
        <sz val="11"/>
        <color rgb="FF000000"/>
        <rFont val="Calibri"/>
      </rPr>
      <t>int ethernet 3</t>
    </r>
    <r>
      <rPr>
        <sz val="11"/>
        <color rgb="FF000000"/>
        <rFont val="Calibri"/>
      </rPr>
      <t xml:space="preserve">
</t>
    </r>
    <r>
      <rPr>
        <sz val="11"/>
        <color rgb="FF000000"/>
        <rFont val="Calibri"/>
      </rPr>
      <t xml:space="preserve"> no lldp transmit</t>
    </r>
    <r>
      <rPr>
        <sz val="11"/>
        <color rgb="FF000000"/>
        <rFont val="Calibri"/>
      </rPr>
      <t xml:space="preserve">
</t>
    </r>
    <r>
      <rPr>
        <sz val="11"/>
        <color rgb="FF000000"/>
        <rFont val="Calibri"/>
      </rPr>
      <t xml:space="preserve"> no lldp receive</t>
    </r>
    <r>
      <rPr>
        <sz val="11"/>
        <color rgb="FF000000"/>
        <rFont val="Calibri"/>
      </rPr>
      <t xml:space="preserve">
</t>
    </r>
    <r>
      <rPr>
        <sz val="11"/>
        <color rgb="FF000000"/>
        <rFont val="Calibri"/>
      </rPr>
      <t>On Arista multi-layer routers, the LLDP can be disabled globally.</t>
    </r>
    <r>
      <rPr>
        <sz val="11"/>
        <color rgb="FF000000"/>
        <rFont val="Calibri"/>
      </rPr>
      <t xml:space="preserve">
</t>
    </r>
    <r>
      <rPr>
        <sz val="11"/>
        <color rgb="FF000000"/>
        <rFont val="Calibri"/>
      </rPr>
      <t>no lldp run</t>
    </r>
    <r>
      <rPr>
        <sz val="11"/>
        <color rgb="FF000000"/>
        <rFont val="Calibri"/>
      </rPr>
      <t xml:space="preserve">
</t>
    </r>
    <r>
      <rPr>
        <sz val="11"/>
        <color rgb="FF000000"/>
        <rFont val="Calibri"/>
      </rPr>
      <t>If LLDPs are configured globally or on any external interface, this is a finding.</t>
    </r>
  </si>
  <si>
    <t>V-256043</t>
  </si>
  <si>
    <r>
      <rPr>
        <sz val="11"/>
        <rFont val="Calibri"/>
      </rPr>
      <t>The Arista perimeter router must be configured to have Proxy ARP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</si>
  <si>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IP Proxy ARP on all external interfaces.</t>
    </r>
    <r>
      <rPr>
        <sz val="11"/>
        <color rgb="FF000000"/>
        <rFont val="Calibri"/>
      </rPr>
      <t xml:space="preserve">
</t>
    </r>
    <r>
      <rPr>
        <sz val="11"/>
        <color rgb="FF000000"/>
        <rFont val="Calibri"/>
      </rPr>
      <t>LEAF-1A(config)#int ethernet 3</t>
    </r>
    <r>
      <rPr>
        <sz val="11"/>
        <color rgb="FF000000"/>
        <rFont val="Calibri"/>
      </rPr>
      <t xml:space="preserve">
</t>
    </r>
    <r>
      <rPr>
        <sz val="11"/>
        <color rgb="FF000000"/>
        <rFont val="Calibri"/>
      </rPr>
      <t>LEAF-1A(config-if-Et3)#no ip proxy-arp</t>
    </r>
  </si>
  <si>
    <r>
      <rPr>
        <sz val="11"/>
        <color rgb="FF000000"/>
        <rFont val="Calibri"/>
      </rPr>
      <t>When Proxy ARP is enabled on a Cisco router, it allows that router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router interfaces that do not require it unless the router is being used as a LAN bridge.</t>
    </r>
  </si>
  <si>
    <r>
      <rPr>
        <sz val="11"/>
        <color rgb="FF000000"/>
        <rFont val="Calibri"/>
      </rPr>
      <t>This requirement is not applicable for the DODIN backbone.</t>
    </r>
    <r>
      <rPr>
        <sz val="11"/>
        <color rgb="FF000000"/>
        <rFont val="Calibri"/>
      </rPr>
      <t xml:space="preserve">
</t>
    </r>
    <r>
      <rPr>
        <sz val="11"/>
        <color rgb="FF000000"/>
        <rFont val="Calibri"/>
      </rPr>
      <t>Review the Arista router configuration to determine if IP Proxy ARP is disabled on all external interfaces. Execute the command "sh run int ethernet YY".</t>
    </r>
    <r>
      <rPr>
        <sz val="11"/>
        <color rgb="FF000000"/>
        <rFont val="Calibri"/>
      </rPr>
      <t xml:space="preserve">
</t>
    </r>
    <r>
      <rPr>
        <sz val="11"/>
        <color rgb="FF000000"/>
        <rFont val="Calibri"/>
      </rPr>
      <t>int ethernet 3</t>
    </r>
    <r>
      <rPr>
        <sz val="11"/>
        <color rgb="FF000000"/>
        <rFont val="Calibri"/>
      </rPr>
      <t xml:space="preserve">
</t>
    </r>
    <r>
      <rPr>
        <sz val="11"/>
        <color rgb="FF000000"/>
        <rFont val="Calibri"/>
      </rPr>
      <t xml:space="preserve">no ip proxy-arp </t>
    </r>
    <r>
      <rPr>
        <sz val="11"/>
        <color rgb="FF000000"/>
        <rFont val="Calibri"/>
      </rPr>
      <t xml:space="preserve">
</t>
    </r>
    <r>
      <rPr>
        <sz val="11"/>
        <color rgb="FF000000"/>
        <rFont val="Calibri"/>
      </rPr>
      <t>If IP Proxy ARP is enabled on any external interface, this is a finding.</t>
    </r>
  </si>
  <si>
    <t>V-256044</t>
  </si>
  <si>
    <r>
      <rPr>
        <sz val="11"/>
        <rFont val="Calibri"/>
      </rPr>
      <t>The Arista perimeter router must be configured to block all outbound management traffic.</t>
    </r>
  </si>
  <si>
    <r>
      <rPr>
        <sz val="11"/>
        <color rgb="FF000000"/>
        <rFont val="Calibri"/>
      </rPr>
      <t>This requirement is not applicable for the DODIN backbone.</t>
    </r>
    <r>
      <rPr>
        <sz val="11"/>
        <color rgb="FF000000"/>
        <rFont val="Calibri"/>
      </rPr>
      <t xml:space="preserve">
</t>
    </r>
    <r>
      <rPr>
        <sz val="11"/>
        <color rgb="FF000000"/>
        <rFont val="Calibri"/>
      </rPr>
      <t>Configure the Arista perimeter router of the managed network with an ACL or filter on the egress interface to block all outbound management traffic.</t>
    </r>
    <r>
      <rPr>
        <sz val="11"/>
        <color rgb="FF000000"/>
        <rFont val="Calibri"/>
      </rPr>
      <t xml:space="preserve">
</t>
    </r>
    <r>
      <rPr>
        <sz val="11"/>
        <color rgb="FF000000"/>
        <rFont val="Calibri"/>
      </rPr>
      <t>Step 1: Configure the filter to block all outbound traffic destined to the management network.</t>
    </r>
    <r>
      <rPr>
        <sz val="11"/>
        <color rgb="FF000000"/>
        <rFont val="Calibri"/>
      </rPr>
      <t xml:space="preserve">
</t>
    </r>
    <r>
      <rPr>
        <sz val="11"/>
        <color rgb="FF000000"/>
        <rFont val="Calibri"/>
      </rPr>
      <t>LEAF-1A(config-if-Et3)#ip access-list FILTER_MANAGEMENT_SUBNET</t>
    </r>
    <r>
      <rPr>
        <sz val="11"/>
        <color rgb="FF000000"/>
        <rFont val="Calibri"/>
      </rPr>
      <t xml:space="preserve">
</t>
    </r>
    <r>
      <rPr>
        <sz val="11"/>
        <color rgb="FF000000"/>
        <rFont val="Calibri"/>
      </rPr>
      <t>LEAF-1A(config-acl-FILTER_MANAGEMENT_SUBNET)#  deny ip any 172.20.1.0 0.0.0.255 log</t>
    </r>
    <r>
      <rPr>
        <sz val="11"/>
        <color rgb="FF000000"/>
        <rFont val="Calibri"/>
      </rPr>
      <t xml:space="preserve">
</t>
    </r>
    <r>
      <rPr>
        <sz val="11"/>
        <color rgb="FF000000"/>
        <rFont val="Calibri"/>
      </rPr>
      <t>LEAF-1A(config-acl-FILTER_MANAGEMENT_SUBNET)#  permit ip any any</t>
    </r>
    <r>
      <rPr>
        <sz val="11"/>
        <color rgb="FF000000"/>
        <rFont val="Calibri"/>
      </rPr>
      <t xml:space="preserve">
</t>
    </r>
    <r>
      <rPr>
        <sz val="11"/>
        <color rgb="FF000000"/>
        <rFont val="Calibri"/>
      </rPr>
      <t>Step 2: Apply the filter egress on the interface.</t>
    </r>
    <r>
      <rPr>
        <sz val="11"/>
        <color rgb="FF000000"/>
        <rFont val="Calibri"/>
      </rPr>
      <t xml:space="preserve">
</t>
    </r>
    <r>
      <rPr>
        <sz val="11"/>
        <color rgb="FF000000"/>
        <rFont val="Calibri"/>
      </rPr>
      <t>LEAF-1A(config-acl-FILTER_MANAGEMENT_SUBNET)#interface ethernet 3</t>
    </r>
    <r>
      <rPr>
        <sz val="11"/>
        <color rgb="FF000000"/>
        <rFont val="Calibri"/>
      </rPr>
      <t xml:space="preserve">
</t>
    </r>
    <r>
      <rPr>
        <sz val="11"/>
        <color rgb="FF000000"/>
        <rFont val="Calibri"/>
      </rPr>
      <t>LEAF-1A(config-if-Et3)#ip access-group FILTER_MANAGEMENT_SUBNET out</t>
    </r>
  </si>
  <si>
    <r>
      <rPr>
        <sz val="11"/>
        <color rgb="FF000000"/>
        <rFont val="Calibri"/>
      </rPr>
      <t>For in-band management, the management network must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</si>
  <si>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This requirement is not applicable for the DODIN backbone.</t>
    </r>
    <r>
      <rPr>
        <sz val="11"/>
        <color rgb="FF000000"/>
        <rFont val="Calibri"/>
      </rPr>
      <t xml:space="preserve">
</t>
    </r>
    <r>
      <rPr>
        <sz val="11"/>
        <color rgb="FF000000"/>
        <rFont val="Calibri"/>
      </rPr>
      <t>The Arista perimeter router of the managed network must be configured with an access control list (ACL) or filter on the egress interface to block all management traffic.</t>
    </r>
    <r>
      <rPr>
        <sz val="11"/>
        <color rgb="FF000000"/>
        <rFont val="Calibri"/>
      </rPr>
      <t xml:space="preserve">
</t>
    </r>
    <r>
      <rPr>
        <sz val="11"/>
        <color rgb="FF000000"/>
        <rFont val="Calibri"/>
      </rPr>
      <t>Step 1: To verify the configuration is blocking all outbound traffic destined to management network, execute the command "sh ip access-list".</t>
    </r>
    <r>
      <rPr>
        <sz val="11"/>
        <color rgb="FF000000"/>
        <rFont val="Calibri"/>
      </rPr>
      <t xml:space="preserve">
</t>
    </r>
    <r>
      <rPr>
        <sz val="11"/>
        <color rgb="FF000000"/>
        <rFont val="Calibri"/>
      </rPr>
      <t>ip access-list FILTER_MANAGEMENT_SUBNET</t>
    </r>
    <r>
      <rPr>
        <sz val="11"/>
        <color rgb="FF000000"/>
        <rFont val="Calibri"/>
      </rPr>
      <t xml:space="preserve">
</t>
    </r>
    <r>
      <rPr>
        <sz val="11"/>
        <color rgb="FF000000"/>
        <rFont val="Calibri"/>
      </rPr>
      <t xml:space="preserve">  deny ip any 172.20.1.0 0.0.0.255 log</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Step 2: To verify the filter is applied on egress interface, execute the command "sh run int ethernet YY".</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ip access-group FILTER_MANAGEMENT_SUBNET out</t>
    </r>
    <r>
      <rPr>
        <sz val="11"/>
        <color rgb="FF000000"/>
        <rFont val="Calibri"/>
      </rPr>
      <t xml:space="preserve">
</t>
    </r>
    <r>
      <rPr>
        <sz val="11"/>
        <color rgb="FF000000"/>
        <rFont val="Calibri"/>
      </rPr>
      <t>If management traffic is not blocked at the perimeter, this is a finding.</t>
    </r>
  </si>
  <si>
    <t>V-256045</t>
  </si>
  <si>
    <r>
      <rPr>
        <sz val="11"/>
        <rFont val="Calibri"/>
      </rPr>
      <t>The Arista multicast Designated Router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</si>
  <si>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Arista DR to filter the IGMP and MLD report messages to allow hosts to join only multicast groups that have been approved.</t>
    </r>
    <r>
      <rPr>
        <sz val="11"/>
        <color rgb="FF000000"/>
        <rFont val="Calibri"/>
      </rPr>
      <t xml:space="preserve">
</t>
    </r>
    <r>
      <rPr>
        <sz val="11"/>
        <color rgb="FF000000"/>
        <rFont val="Calibri"/>
      </rPr>
      <t>Step 1: Configure the ACL to filter the unauthorized IGMP groups.</t>
    </r>
    <r>
      <rPr>
        <sz val="11"/>
        <color rgb="FF000000"/>
        <rFont val="Calibri"/>
      </rPr>
      <t xml:space="preserve">
</t>
    </r>
    <r>
      <rPr>
        <sz val="11"/>
        <color rgb="FF000000"/>
        <rFont val="Calibri"/>
      </rPr>
      <t>LEAF-1A(config-if-Et3)#ip access-list FILTER_IGMP</t>
    </r>
    <r>
      <rPr>
        <sz val="11"/>
        <color rgb="FF000000"/>
        <rFont val="Calibri"/>
      </rPr>
      <t xml:space="preserve">
</t>
    </r>
    <r>
      <rPr>
        <sz val="11"/>
        <color rgb="FF000000"/>
        <rFont val="Calibri"/>
      </rPr>
      <t>LEAF-1A(config-acl-FILTER_IGMP)#  10 deny igmp 232.0.0.0/8 any</t>
    </r>
    <r>
      <rPr>
        <sz val="11"/>
        <color rgb="FF000000"/>
        <rFont val="Calibri"/>
      </rPr>
      <t xml:space="preserve">
</t>
    </r>
    <r>
      <rPr>
        <sz val="11"/>
        <color rgb="FF000000"/>
        <rFont val="Calibri"/>
      </rPr>
      <t>LEAF-1A(config-acl-FILTER_IGMP)#  20 permit ip any any</t>
    </r>
    <r>
      <rPr>
        <sz val="11"/>
        <color rgb="FF000000"/>
        <rFont val="Calibri"/>
      </rPr>
      <t xml:space="preserve">
</t>
    </r>
    <r>
      <rPr>
        <sz val="11"/>
        <color rgb="FF000000"/>
        <rFont val="Calibri"/>
      </rPr>
      <t>Step 2: Configure the IGMP filter in IGMP process.</t>
    </r>
    <r>
      <rPr>
        <sz val="11"/>
        <color rgb="FF000000"/>
        <rFont val="Calibri"/>
      </rPr>
      <t xml:space="preserve">
</t>
    </r>
    <r>
      <rPr>
        <sz val="11"/>
        <color rgb="FF000000"/>
        <rFont val="Calibri"/>
      </rPr>
      <t>LEAF-1A(config-acl-FILTER_IGMP)#router igmp</t>
    </r>
    <r>
      <rPr>
        <sz val="11"/>
        <color rgb="FF000000"/>
        <rFont val="Calibri"/>
      </rPr>
      <t xml:space="preserve">
</t>
    </r>
    <r>
      <rPr>
        <sz val="11"/>
        <color rgb="FF000000"/>
        <rFont val="Calibri"/>
      </rPr>
      <t>LEAF-1A(config-router-igmp)#  ip igmp access-group FILTER_IGMP</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Configure the IGMP filter on internal host-facing interfaces (IGMP process) to filter IGMP.</t>
    </r>
    <r>
      <rPr>
        <sz val="11"/>
        <color rgb="FF000000"/>
        <rFont val="Calibri"/>
      </rPr>
      <t xml:space="preserve">
</t>
    </r>
    <r>
      <rPr>
        <sz val="11"/>
        <color rgb="FF000000"/>
        <rFont val="Calibri"/>
      </rPr>
      <t>LEAF-1A(config-router-igmp)#interface ethernet 3</t>
    </r>
    <r>
      <rPr>
        <sz val="11"/>
        <color rgb="FF000000"/>
        <rFont val="Calibri"/>
      </rPr>
      <t xml:space="preserve">
</t>
    </r>
    <r>
      <rPr>
        <sz val="11"/>
        <color rgb="FF000000"/>
        <rFont val="Calibri"/>
      </rPr>
      <t>LEAF-1A(config-if-Et3)# ip access-group FILTER_IGMP in</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</si>
  <si>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</si>
  <si>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Arista DR to verify it is filtering IGMP or MLD report messages, allowing hosts to join only groups that have been approved.</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because the filtering is being performed by the Rendezvous Point router.</t>
    </r>
    <r>
      <rPr>
        <sz val="11"/>
        <color rgb="FF000000"/>
        <rFont val="Calibri"/>
      </rPr>
      <t xml:space="preserve">
</t>
    </r>
    <r>
      <rPr>
        <sz val="11"/>
        <color rgb="FF000000"/>
        <rFont val="Calibri"/>
      </rPr>
      <t>Step 1: Verify the ACL filters the unauthorized IGMP groups. The ACL below is blocking the IGMP group sourced 232.0.0.0/8. Execute the command "sh ip access-list".</t>
    </r>
    <r>
      <rPr>
        <sz val="11"/>
        <color rgb="FF000000"/>
        <rFont val="Calibri"/>
      </rPr>
      <t xml:space="preserve">
</t>
    </r>
    <r>
      <rPr>
        <sz val="11"/>
        <color rgb="FF000000"/>
        <rFont val="Calibri"/>
      </rPr>
      <t>ip access-list FILTER_IGMP</t>
    </r>
    <r>
      <rPr>
        <sz val="11"/>
        <color rgb="FF000000"/>
        <rFont val="Calibri"/>
      </rPr>
      <t xml:space="preserve">
</t>
    </r>
    <r>
      <rPr>
        <sz val="11"/>
        <color rgb="FF000000"/>
        <rFont val="Calibri"/>
      </rPr>
      <t xml:space="preserve">  10 deny igmp 232.0.0.0/8 any</t>
    </r>
    <r>
      <rPr>
        <sz val="11"/>
        <color rgb="FF000000"/>
        <rFont val="Calibri"/>
      </rPr>
      <t xml:space="preserve">
</t>
    </r>
    <r>
      <rPr>
        <sz val="11"/>
        <color rgb="FF000000"/>
        <rFont val="Calibri"/>
      </rPr>
      <t xml:space="preserve">  20 permit ip any any</t>
    </r>
    <r>
      <rPr>
        <sz val="11"/>
        <color rgb="FF000000"/>
        <rFont val="Calibri"/>
      </rPr>
      <t xml:space="preserve">
</t>
    </r>
    <r>
      <rPr>
        <sz val="11"/>
        <color rgb="FF000000"/>
        <rFont val="Calibri"/>
      </rPr>
      <t>Step 2: Verify the ACL is configured on internal host-facing interfaces (IGMP process) to filter IGMP.</t>
    </r>
    <r>
      <rPr>
        <sz val="11"/>
        <color rgb="FF000000"/>
        <rFont val="Calibri"/>
      </rPr>
      <t xml:space="preserve">
</t>
    </r>
    <r>
      <rPr>
        <sz val="11"/>
        <color rgb="FF000000"/>
        <rFont val="Calibri"/>
      </rPr>
      <t>router igmp</t>
    </r>
    <r>
      <rPr>
        <sz val="11"/>
        <color rgb="FF000000"/>
        <rFont val="Calibri"/>
      </rPr>
      <t xml:space="preserve">
</t>
    </r>
    <r>
      <rPr>
        <sz val="11"/>
        <color rgb="FF000000"/>
        <rFont val="Calibri"/>
      </rPr>
      <t xml:space="preserve">  ip igmp access-group FILTER_IGMP</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ip access-group FILTER_IGMP</t>
    </r>
    <r>
      <rPr>
        <sz val="11"/>
        <color rgb="FF000000"/>
        <rFont val="Calibri"/>
      </rPr>
      <t xml:space="preserve">
</t>
    </r>
    <r>
      <rPr>
        <sz val="11"/>
        <color rgb="FF000000"/>
        <rFont val="Calibri"/>
      </rPr>
      <t>If the Arista DR is not filtering IGMP or MLD report messages, this is a finding.</t>
    </r>
  </si>
  <si>
    <t>V-256046</t>
  </si>
  <si>
    <r>
      <rPr>
        <sz val="11"/>
        <rFont val="Calibri"/>
      </rPr>
      <t>The Arista multicast Designated Router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</si>
  <si>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Configure the Arista DR to filter the IGMP and MLD report messages to allow hosts to join only multicast groups from sources that have been approved.</t>
    </r>
    <r>
      <rPr>
        <sz val="11"/>
        <color rgb="FF000000"/>
        <rFont val="Calibri"/>
      </rPr>
      <t xml:space="preserve">
</t>
    </r>
    <r>
      <rPr>
        <sz val="11"/>
        <color rgb="FF000000"/>
        <rFont val="Calibri"/>
      </rPr>
      <t>Step 1: Configure the ACL to filter the unauthorized IGMP groups.</t>
    </r>
    <r>
      <rPr>
        <sz val="11"/>
        <color rgb="FF000000"/>
        <rFont val="Calibri"/>
      </rPr>
      <t xml:space="preserve">
</t>
    </r>
    <r>
      <rPr>
        <sz val="11"/>
        <color rgb="FF000000"/>
        <rFont val="Calibri"/>
      </rPr>
      <t>LEAF-1A(config-if-Et3)#ip access-list standard ALLOWED_SOURCES</t>
    </r>
    <r>
      <rPr>
        <sz val="11"/>
        <color rgb="FF000000"/>
        <rFont val="Calibri"/>
      </rPr>
      <t xml:space="preserve">
</t>
    </r>
    <r>
      <rPr>
        <sz val="11"/>
        <color rgb="FF000000"/>
        <rFont val="Calibri"/>
      </rPr>
      <t>LEAF-1A(config-std-acl-ALLOWED_SOURCES)#  10 permit 232.0.0.0/8</t>
    </r>
    <r>
      <rPr>
        <sz val="11"/>
        <color rgb="FF000000"/>
        <rFont val="Calibri"/>
      </rPr>
      <t xml:space="preserve">
</t>
    </r>
    <r>
      <rPr>
        <sz val="11"/>
        <color rgb="FF000000"/>
        <rFont val="Calibri"/>
      </rPr>
      <t>LEAF-1A(config-std-acl-ALLOWED_SOURCES)#  20 deny any log</t>
    </r>
    <r>
      <rPr>
        <sz val="11"/>
        <color rgb="FF000000"/>
        <rFont val="Calibri"/>
      </rPr>
      <t xml:space="preserve">
</t>
    </r>
    <r>
      <rPr>
        <sz val="11"/>
        <color rgb="FF000000"/>
        <rFont val="Calibri"/>
      </rPr>
      <t>Step 2: Configure the IGMP filter in IGMP process.</t>
    </r>
    <r>
      <rPr>
        <sz val="11"/>
        <color rgb="FF000000"/>
        <rFont val="Calibri"/>
      </rPr>
      <t xml:space="preserve">
</t>
    </r>
    <r>
      <rPr>
        <sz val="11"/>
        <color rgb="FF000000"/>
        <rFont val="Calibri"/>
      </rPr>
      <t>LEAF-1A(config)#router pim sparse-mode</t>
    </r>
    <r>
      <rPr>
        <sz val="11"/>
        <color rgb="FF000000"/>
        <rFont val="Calibri"/>
      </rPr>
      <t xml:space="preserve">
</t>
    </r>
    <r>
      <rPr>
        <sz val="11"/>
        <color rgb="FF000000"/>
        <rFont val="Calibri"/>
      </rPr>
      <t xml:space="preserve">LEAF-1A(config-router-pim-sparse)#  ipv4 </t>
    </r>
    <r>
      <rPr>
        <sz val="11"/>
        <color rgb="FF000000"/>
        <rFont val="Calibri"/>
      </rPr>
      <t xml:space="preserve">
</t>
    </r>
    <r>
      <rPr>
        <sz val="11"/>
        <color rgb="FF000000"/>
        <rFont val="Calibri"/>
      </rPr>
      <t>LEAF-1A(config-router-pim-sparse-ipv4)#    ssm range ALLOWED_SOURCES</t>
    </r>
  </si>
  <si>
    <r>
      <rPr>
        <sz val="11"/>
        <color rgb="FF000000"/>
        <rFont val="Calibri"/>
      </rPr>
      <t>Review the configuration of the Arista DR to verify it is filtering IGMP or MLD report messages, allowing hosts to only join multicast groups from sources that have been approved.</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Step 1: To verify the ACL filters the unauthorized IGMP joins, execute the command "sh ip access-list".</t>
    </r>
    <r>
      <rPr>
        <sz val="11"/>
        <color rgb="FF000000"/>
        <rFont val="Calibri"/>
      </rPr>
      <t xml:space="preserve">
</t>
    </r>
    <r>
      <rPr>
        <sz val="11"/>
        <color rgb="FF000000"/>
        <rFont val="Calibri"/>
      </rPr>
      <t>ip access-list standard ALLOWED_SOURCES</t>
    </r>
    <r>
      <rPr>
        <sz val="11"/>
        <color rgb="FF000000"/>
        <rFont val="Calibri"/>
      </rPr>
      <t xml:space="preserve">
</t>
    </r>
    <r>
      <rPr>
        <sz val="11"/>
        <color rgb="FF000000"/>
        <rFont val="Calibri"/>
      </rPr>
      <t xml:space="preserve">  10 permit 232.0.0.0/8</t>
    </r>
    <r>
      <rPr>
        <sz val="11"/>
        <color rgb="FF000000"/>
        <rFont val="Calibri"/>
      </rPr>
      <t xml:space="preserve">
</t>
    </r>
    <r>
      <rPr>
        <sz val="11"/>
        <color rgb="FF000000"/>
        <rFont val="Calibri"/>
      </rPr>
      <t xml:space="preserve">  20 deny any 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the ACL is configured on internal host-facing interfaces (pim process) to filter IGMP joins.</t>
    </r>
    <r>
      <rPr>
        <sz val="11"/>
        <color rgb="FF000000"/>
        <rFont val="Calibri"/>
      </rPr>
      <t xml:space="preserve">
</t>
    </r>
    <r>
      <rPr>
        <sz val="11"/>
        <color rgb="FF000000"/>
        <rFont val="Calibri"/>
      </rPr>
      <t>router pim sparse-mode</t>
    </r>
    <r>
      <rPr>
        <sz val="11"/>
        <color rgb="FF000000"/>
        <rFont val="Calibri"/>
      </rPr>
      <t xml:space="preserve">
</t>
    </r>
    <r>
      <rPr>
        <sz val="11"/>
        <color rgb="FF000000"/>
        <rFont val="Calibri"/>
      </rPr>
      <t xml:space="preserve">  ipv4 </t>
    </r>
    <r>
      <rPr>
        <sz val="11"/>
        <color rgb="FF000000"/>
        <rFont val="Calibri"/>
      </rPr>
      <t xml:space="preserve">
</t>
    </r>
    <r>
      <rPr>
        <sz val="11"/>
        <color rgb="FF000000"/>
        <rFont val="Calibri"/>
      </rPr>
      <t xml:space="preserve">    ssm range ALLOWED_SOURCES</t>
    </r>
    <r>
      <rPr>
        <sz val="11"/>
        <color rgb="FF000000"/>
        <rFont val="Calibri"/>
      </rPr>
      <t xml:space="preserve">
</t>
    </r>
    <r>
      <rPr>
        <sz val="11"/>
        <color rgb="FF000000"/>
        <rFont val="Calibri"/>
      </rPr>
      <t>If the Arista DR is not filtering IGMP or MLD report messages, this is a finding.</t>
    </r>
  </si>
  <si>
    <t>V-256047</t>
  </si>
  <si>
    <r>
      <rPr>
        <sz val="11"/>
        <rFont val="Calibri"/>
      </rPr>
      <t>The Arista Multicast Source Discovery Protocol (MSDP) router must be configured to only accept MSDP packets from known MSDP peers.</t>
    </r>
  </si>
  <si>
    <r>
      <rPr>
        <sz val="11"/>
        <color rgb="FF000000"/>
        <rFont val="Calibri"/>
      </rPr>
      <t>Ensure the receive path or interface filter for all Arista MSDP routers only accepts MSDP packets from known MSDP peers.</t>
    </r>
    <r>
      <rPr>
        <sz val="11"/>
        <color rgb="FF000000"/>
        <rFont val="Calibri"/>
      </rPr>
      <t xml:space="preserve">
</t>
    </r>
    <r>
      <rPr>
        <sz val="11"/>
        <color rgb="FF000000"/>
        <rFont val="Calibri"/>
      </rPr>
      <t>Step 1: Configure the MSDP peers.</t>
    </r>
    <r>
      <rPr>
        <sz val="11"/>
        <color rgb="FF000000"/>
        <rFont val="Calibri"/>
      </rPr>
      <t xml:space="preserve">
</t>
    </r>
    <r>
      <rPr>
        <sz val="11"/>
        <color rgb="FF000000"/>
        <rFont val="Calibri"/>
      </rPr>
      <t>LEAF-1A(config)#router msdp</t>
    </r>
    <r>
      <rPr>
        <sz val="11"/>
        <color rgb="FF000000"/>
        <rFont val="Calibri"/>
      </rPr>
      <t xml:space="preserve">
</t>
    </r>
    <r>
      <rPr>
        <sz val="11"/>
        <color rgb="FF000000"/>
        <rFont val="Calibri"/>
      </rPr>
      <t>LEAF-1A(config-router-msdp)#  peer 10.11.12.2</t>
    </r>
    <r>
      <rPr>
        <sz val="11"/>
        <color rgb="FF000000"/>
        <rFont val="Calibri"/>
      </rPr>
      <t xml:space="preserve">
</t>
    </r>
    <r>
      <rPr>
        <sz val="11"/>
        <color rgb="FF000000"/>
        <rFont val="Calibri"/>
      </rPr>
      <t>LEAF-1A(config-router-msdp)#  peer 10.22.12.2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Configure the access-list inbound on MSDP peering interfaces. MSDP uses TCP port 639.</t>
    </r>
    <r>
      <rPr>
        <sz val="11"/>
        <color rgb="FF000000"/>
        <rFont val="Calibri"/>
      </rPr>
      <t xml:space="preserve">
</t>
    </r>
    <r>
      <rPr>
        <sz val="11"/>
        <color rgb="FF000000"/>
        <rFont val="Calibri"/>
      </rPr>
      <t>LEAF-1A(config-router-msdp-peer-10.22.12.2)#ip access-list MSDP_FILTER</t>
    </r>
    <r>
      <rPr>
        <sz val="11"/>
        <color rgb="FF000000"/>
        <rFont val="Calibri"/>
      </rPr>
      <t xml:space="preserve">
</t>
    </r>
    <r>
      <rPr>
        <sz val="11"/>
        <color rgb="FF000000"/>
        <rFont val="Calibri"/>
      </rPr>
      <t>LEAF-1A(config-acl-MSDP_FILTER)#  10 permit tcp host 10.1.12.2 host 10.11.17.9 eq 639</t>
    </r>
    <r>
      <rPr>
        <sz val="11"/>
        <color rgb="FF000000"/>
        <rFont val="Calibri"/>
      </rPr>
      <t xml:space="preserve">
</t>
    </r>
    <r>
      <rPr>
        <sz val="11"/>
        <color rgb="FF000000"/>
        <rFont val="Calibri"/>
      </rPr>
      <t>LEAF-1A(config-acl-MSDP_FILTER)#  20 permit udp host 10.1.12.2 host 10.11.17.9 eq 500</t>
    </r>
    <r>
      <rPr>
        <sz val="11"/>
        <color rgb="FF000000"/>
        <rFont val="Calibri"/>
      </rPr>
      <t xml:space="preserve">
</t>
    </r>
    <r>
      <rPr>
        <sz val="11"/>
        <color rgb="FF000000"/>
        <rFont val="Calibri"/>
      </rPr>
      <t xml:space="preserve">LEAF-1A(config-acl-MSDP_FILTER)#  30 permit udp 10.11.17.9 eq 500 host 10.1.12.2 </t>
    </r>
    <r>
      <rPr>
        <sz val="11"/>
        <color rgb="FF000000"/>
        <rFont val="Calibri"/>
      </rPr>
      <t xml:space="preserve">
</t>
    </r>
    <r>
      <rPr>
        <sz val="11"/>
        <color rgb="FF000000"/>
        <rFont val="Calibri"/>
      </rPr>
      <t>LEAF-1A(config-acl-MSDP_FILTER)#  40 deny ip any any log</t>
    </r>
    <r>
      <rPr>
        <sz val="11"/>
        <color rgb="FF000000"/>
        <rFont val="Calibri"/>
      </rPr>
      <t xml:space="preserve">
</t>
    </r>
    <r>
      <rPr>
        <sz val="11"/>
        <color rgb="FF000000"/>
        <rFont val="Calibri"/>
      </rPr>
      <t>Step 3: Apply the ACL on the interface.</t>
    </r>
    <r>
      <rPr>
        <sz val="11"/>
        <color rgb="FF000000"/>
        <rFont val="Calibri"/>
      </rPr>
      <t xml:space="preserve">
</t>
    </r>
    <r>
      <rPr>
        <sz val="11"/>
        <color rgb="FF000000"/>
        <rFont val="Calibri"/>
      </rPr>
      <t>LEAF-1A(config-acl-MSDP_FILTER)#interface ethernet 3</t>
    </r>
    <r>
      <rPr>
        <sz val="11"/>
        <color rgb="FF000000"/>
        <rFont val="Calibri"/>
      </rPr>
      <t xml:space="preserve">
</t>
    </r>
    <r>
      <rPr>
        <sz val="11"/>
        <color rgb="FF000000"/>
        <rFont val="Calibri"/>
      </rPr>
      <t>LEAF-1A(config-if-Et3)# ip access-group MSDP_FILTER in</t>
    </r>
  </si>
  <si>
    <r>
      <rPr>
        <sz val="11"/>
        <color rgb="FF000000"/>
        <rFont val="Calibri"/>
      </rPr>
      <t>MSDP peering with customer network routers presents additional risks to the DISN Core, whether from a rogue or misconfigured MSDP-enabled router. To guard against an attack from malicious MSDP traffic, the receive path or interface filter for all MSDP-enabled RP routers must be configured to only accept MSDP packets from known MSDP peers.</t>
    </r>
  </si>
  <si>
    <r>
      <rPr>
        <sz val="11"/>
        <color rgb="FF000000"/>
        <rFont val="Calibri"/>
      </rPr>
      <t>Review the Arista router configuration to determine if there is a receive path or interface filter to only accept MSDP packets from known MSDP peers.</t>
    </r>
    <r>
      <rPr>
        <sz val="11"/>
        <color rgb="FF000000"/>
        <rFont val="Calibri"/>
      </rPr>
      <t xml:space="preserve">
</t>
    </r>
    <r>
      <rPr>
        <sz val="11"/>
        <color rgb="FF000000"/>
        <rFont val="Calibri"/>
      </rPr>
      <t>Step 1: Verify the MSDP peers and the corresponding interfaces.</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peer 10.11.12.2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peer 10.22.12.2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the access-list is configured inbound on MSDP peering interfaces. MSDP uses TCP port 639. Execute the command "sh ip access-list".</t>
    </r>
    <r>
      <rPr>
        <sz val="11"/>
        <color rgb="FF000000"/>
        <rFont val="Calibri"/>
      </rPr>
      <t xml:space="preserve">
</t>
    </r>
    <r>
      <rPr>
        <sz val="11"/>
        <color rgb="FF000000"/>
        <rFont val="Calibri"/>
      </rPr>
      <t>ip access-list MSDP_FILTER</t>
    </r>
    <r>
      <rPr>
        <sz val="11"/>
        <color rgb="FF000000"/>
        <rFont val="Calibri"/>
      </rPr>
      <t xml:space="preserve">
</t>
    </r>
    <r>
      <rPr>
        <sz val="11"/>
        <color rgb="FF000000"/>
        <rFont val="Calibri"/>
      </rPr>
      <t xml:space="preserve">  10 permit tcp host 10.1.12.2 host 10.11.17.9 eq 639</t>
    </r>
    <r>
      <rPr>
        <sz val="11"/>
        <color rgb="FF000000"/>
        <rFont val="Calibri"/>
      </rPr>
      <t xml:space="preserve">
</t>
    </r>
    <r>
      <rPr>
        <sz val="11"/>
        <color rgb="FF000000"/>
        <rFont val="Calibri"/>
      </rPr>
      <t xml:space="preserve">  20 permit udp host 10.1.12.2 host 10.11.17.9 eq 500</t>
    </r>
    <r>
      <rPr>
        <sz val="11"/>
        <color rgb="FF000000"/>
        <rFont val="Calibri"/>
      </rPr>
      <t xml:space="preserve">
</t>
    </r>
    <r>
      <rPr>
        <sz val="11"/>
        <color rgb="FF000000"/>
        <rFont val="Calibri"/>
      </rPr>
      <t xml:space="preserve">  30 permit udp 10.11.17.9 eq 500 host 10.1.12.2</t>
    </r>
    <r>
      <rPr>
        <sz val="11"/>
        <color rgb="FF000000"/>
        <rFont val="Calibri"/>
      </rPr>
      <t xml:space="preserve">
</t>
    </r>
    <r>
      <rPr>
        <sz val="11"/>
        <color rgb="FF000000"/>
        <rFont val="Calibri"/>
      </rPr>
      <t xml:space="preserve">  40 deny ip any any log</t>
    </r>
    <r>
      <rPr>
        <sz val="11"/>
        <color rgb="FF000000"/>
        <rFont val="Calibri"/>
      </rPr>
      <t xml:space="preserve">
</t>
    </r>
    <r>
      <rPr>
        <sz val="11"/>
        <color rgb="FF000000"/>
        <rFont val="Calibri"/>
      </rPr>
      <t>Step 3: Verify the ACL is applied on the interface. Execute the command "sh run int ethernet YY".</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ip access-group MSDP_FILTER in</t>
    </r>
    <r>
      <rPr>
        <sz val="11"/>
        <color rgb="FF000000"/>
        <rFont val="Calibri"/>
      </rPr>
      <t xml:space="preserve">
</t>
    </r>
    <r>
      <rPr>
        <sz val="11"/>
        <color rgb="FF000000"/>
        <rFont val="Calibri"/>
      </rPr>
      <t>If the Arista router is not configured to only accept MSDP packets from known MSDP peers, this is a finding.</t>
    </r>
  </si>
  <si>
    <t>V-256048</t>
  </si>
  <si>
    <r>
      <rPr>
        <sz val="11"/>
        <rFont val="Calibri"/>
      </rPr>
      <t>The Arista BGP router must be configured to use its loopback address as the source address for iBGP peering sessions.</t>
    </r>
  </si>
  <si>
    <r>
      <rPr>
        <sz val="11"/>
        <color rgb="FF000000"/>
        <rFont val="Calibri"/>
      </rPr>
      <t>Ensure the Arista router's loopback address is used as the source address when originating traffic.</t>
    </r>
    <r>
      <rPr>
        <sz val="11"/>
        <color rgb="FF000000"/>
        <rFont val="Calibri"/>
      </rPr>
      <t xml:space="preserve">
</t>
    </r>
    <r>
      <rPr>
        <sz val="11"/>
        <color rgb="FF000000"/>
        <rFont val="Calibri"/>
      </rPr>
      <t>Step 1: Configure the Loopback interface.</t>
    </r>
    <r>
      <rPr>
        <sz val="11"/>
        <color rgb="FF000000"/>
        <rFont val="Calibri"/>
      </rPr>
      <t xml:space="preserve">
</t>
    </r>
    <r>
      <rPr>
        <sz val="11"/>
        <color rgb="FF000000"/>
        <rFont val="Calibri"/>
      </rPr>
      <t>LEAF-1A(config)#interface Loopback0</t>
    </r>
    <r>
      <rPr>
        <sz val="11"/>
        <color rgb="FF000000"/>
        <rFont val="Calibri"/>
      </rPr>
      <t xml:space="preserve">
</t>
    </r>
    <r>
      <rPr>
        <sz val="11"/>
        <color rgb="FF000000"/>
        <rFont val="Calibri"/>
      </rPr>
      <t>LEAF-1A(config-if-Lo0)#ip address 10.1.1.1/32</t>
    </r>
    <r>
      <rPr>
        <sz val="11"/>
        <color rgb="FF000000"/>
        <rFont val="Calibri"/>
      </rPr>
      <t xml:space="preserve">
</t>
    </r>
    <r>
      <rPr>
        <sz val="11"/>
        <color rgb="FF000000"/>
        <rFont val="Calibri"/>
      </rPr>
      <t>Step 2: Configure the loopback interface as source for all iBGP sessions.</t>
    </r>
    <r>
      <rPr>
        <sz val="11"/>
        <color rgb="FF000000"/>
        <rFont val="Calibri"/>
      </rPr>
      <t xml:space="preserve">
</t>
    </r>
    <r>
      <rPr>
        <sz val="11"/>
        <color rgb="FF000000"/>
        <rFont val="Calibri"/>
      </rPr>
      <t>router bgp 65001</t>
    </r>
    <r>
      <rPr>
        <sz val="11"/>
        <color rgb="FF000000"/>
        <rFont val="Calibri"/>
      </rPr>
      <t xml:space="preserve">
</t>
    </r>
    <r>
      <rPr>
        <sz val="11"/>
        <color rgb="FF000000"/>
        <rFont val="Calibri"/>
      </rPr>
      <t>LEAF-1A(config-router-bgp)#</t>
    </r>
    <r>
      <rPr>
        <sz val="11"/>
        <color rgb="FF000000"/>
        <rFont val="Calibri"/>
      </rPr>
      <t xml:space="preserve">
</t>
    </r>
    <r>
      <rPr>
        <sz val="11"/>
        <color rgb="FF000000"/>
        <rFont val="Calibri"/>
      </rPr>
      <t>LEAF-1A(config-router-bgp)#neighbor Peer_Leaf peer group</t>
    </r>
    <r>
      <rPr>
        <sz val="11"/>
        <color rgb="FF000000"/>
        <rFont val="Calibri"/>
      </rPr>
      <t xml:space="preserve">
</t>
    </r>
    <r>
      <rPr>
        <sz val="11"/>
        <color rgb="FF000000"/>
        <rFont val="Calibri"/>
      </rPr>
      <t>LEAF-1A(config-router-bgp)#Peer_Leaf remote-as 65001</t>
    </r>
    <r>
      <rPr>
        <sz val="11"/>
        <color rgb="FF000000"/>
        <rFont val="Calibri"/>
      </rPr>
      <t xml:space="preserve">
</t>
    </r>
    <r>
      <rPr>
        <sz val="11"/>
        <color rgb="FF000000"/>
        <rFont val="Calibri"/>
      </rPr>
      <t>LEAF-1A(config-router-bgp)#Peer_Leaf update-source Loopback0</t>
    </r>
    <r>
      <rPr>
        <sz val="11"/>
        <color rgb="FF000000"/>
        <rFont val="Calibri"/>
      </rPr>
      <t xml:space="preserve">
</t>
    </r>
    <r>
      <rPr>
        <sz val="11"/>
        <color rgb="FF000000"/>
        <rFont val="Calibri"/>
      </rPr>
      <t>LEAF-1A(config-router-bgp)#10.2.2.2 peer group Peer_Leaf</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</si>
  <si>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</si>
  <si>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Review the Arista router configuration to verify a loopback address has been configured.</t>
    </r>
    <r>
      <rPr>
        <sz val="11"/>
        <color rgb="FF000000"/>
        <rFont val="Calibri"/>
      </rPr>
      <t xml:space="preserve">
</t>
    </r>
    <r>
      <rPr>
        <sz val="11"/>
        <color rgb="FF000000"/>
        <rFont val="Calibri"/>
      </rPr>
      <t>Verify a loopback interface is used as the source address for all iBGP sessions.</t>
    </r>
    <r>
      <rPr>
        <sz val="11"/>
        <color rgb="FF000000"/>
        <rFont val="Calibri"/>
      </rPr>
      <t xml:space="preserve">
</t>
    </r>
    <r>
      <rPr>
        <sz val="11"/>
        <color rgb="FF000000"/>
        <rFont val="Calibri"/>
      </rPr>
      <t>Step 1: To verify the Loopback interface is defined, execute the command "sh run int loopback YY".</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10.1.1.1/32</t>
    </r>
    <r>
      <rPr>
        <sz val="11"/>
        <color rgb="FF000000"/>
        <rFont val="Calibri"/>
      </rPr>
      <t xml:space="preserve">
</t>
    </r>
    <r>
      <rPr>
        <sz val="11"/>
        <color rgb="FF000000"/>
        <rFont val="Calibri"/>
      </rPr>
      <t>Step 2: To verify a loopback interface is used as the source address for all iBGP sessions, execute the command "sh run sec router bgp".</t>
    </r>
    <r>
      <rPr>
        <sz val="11"/>
        <color rgb="FF000000"/>
        <rFont val="Calibri"/>
      </rPr>
      <t xml:space="preserve">
</t>
    </r>
    <r>
      <rPr>
        <sz val="11"/>
        <color rgb="FF000000"/>
        <rFont val="Calibri"/>
      </rPr>
      <t>router bgp 65001</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Peer_Leaf peer group</t>
    </r>
    <r>
      <rPr>
        <sz val="11"/>
        <color rgb="FF000000"/>
        <rFont val="Calibri"/>
      </rPr>
      <t xml:space="preserve">
</t>
    </r>
    <r>
      <rPr>
        <sz val="11"/>
        <color rgb="FF000000"/>
        <rFont val="Calibri"/>
      </rPr>
      <t xml:space="preserve">   neighbor Peer_Leaf remote-as 65001</t>
    </r>
    <r>
      <rPr>
        <sz val="11"/>
        <color rgb="FF000000"/>
        <rFont val="Calibri"/>
      </rPr>
      <t xml:space="preserve">
</t>
    </r>
    <r>
      <rPr>
        <sz val="11"/>
        <color rgb="FF000000"/>
        <rFont val="Calibri"/>
      </rPr>
      <t xml:space="preserve">   neighbor Peer_Leaf update-source Loopback0</t>
    </r>
    <r>
      <rPr>
        <sz val="11"/>
        <color rgb="FF000000"/>
        <rFont val="Calibri"/>
      </rPr>
      <t xml:space="preserve">
</t>
    </r>
    <r>
      <rPr>
        <sz val="11"/>
        <color rgb="FF000000"/>
        <rFont val="Calibri"/>
      </rPr>
      <t xml:space="preserve">   neighbor 10.2.2.2 peer group Peer_Leaf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Arista router does not use its loopback address as the source address for all iBGP sessions, this is a finding.</t>
    </r>
  </si>
  <si>
    <t>V-256049</t>
  </si>
  <si>
    <r>
      <rPr>
        <sz val="11"/>
        <rFont val="Calibri"/>
      </rPr>
      <t>The MPLS router must be configured to use its loopback address as the source address for LDP peering sessions.</t>
    </r>
  </si>
  <si>
    <r>
      <rPr>
        <sz val="11"/>
        <color rgb="FF000000"/>
        <rFont val="Calibri"/>
      </rPr>
      <t>Configure the Arista MPLS routers to use their loopback address as the source address for LDP peering sessions.</t>
    </r>
    <r>
      <rPr>
        <sz val="11"/>
        <color rgb="FF000000"/>
        <rFont val="Calibri"/>
      </rPr>
      <t xml:space="preserve">
</t>
    </r>
    <r>
      <rPr>
        <sz val="11"/>
        <color rgb="FF000000"/>
        <rFont val="Calibri"/>
      </rPr>
      <t>Step 1: Configure the loopback interface.</t>
    </r>
    <r>
      <rPr>
        <sz val="11"/>
        <color rgb="FF000000"/>
        <rFont val="Calibri"/>
      </rPr>
      <t xml:space="preserve">
</t>
    </r>
    <r>
      <rPr>
        <sz val="11"/>
        <color rgb="FF000000"/>
        <rFont val="Calibri"/>
      </rPr>
      <t>LEAF-1A(config)#interface Loopback0</t>
    </r>
    <r>
      <rPr>
        <sz val="11"/>
        <color rgb="FF000000"/>
        <rFont val="Calibri"/>
      </rPr>
      <t xml:space="preserve">
</t>
    </r>
    <r>
      <rPr>
        <sz val="11"/>
        <color rgb="FF000000"/>
        <rFont val="Calibri"/>
      </rPr>
      <t>LEAF-1A(config-if-Lo0)#ip address 10.1.1.1/32</t>
    </r>
    <r>
      <rPr>
        <sz val="11"/>
        <color rgb="FF000000"/>
        <rFont val="Calibri"/>
      </rPr>
      <t xml:space="preserve">
</t>
    </r>
    <r>
      <rPr>
        <sz val="11"/>
        <color rgb="FF000000"/>
        <rFont val="Calibri"/>
      </rPr>
      <t>Step 2: Configure the loopback interface as LDP router-id.</t>
    </r>
    <r>
      <rPr>
        <sz val="11"/>
        <color rgb="FF000000"/>
        <rFont val="Calibri"/>
      </rPr>
      <t xml:space="preserve">
</t>
    </r>
    <r>
      <rPr>
        <sz val="11"/>
        <color rgb="FF000000"/>
        <rFont val="Calibri"/>
      </rPr>
      <t>LEAF-1A(config)#mpls ldp</t>
    </r>
    <r>
      <rPr>
        <sz val="11"/>
        <color rgb="FF000000"/>
        <rFont val="Calibri"/>
      </rPr>
      <t xml:space="preserve">
</t>
    </r>
    <r>
      <rPr>
        <sz val="11"/>
        <color rgb="FF000000"/>
        <rFont val="Calibri"/>
      </rPr>
      <t>LEAF-1A(config-mpls-ldp)#router-id interface Loopback0</t>
    </r>
    <r>
      <rPr>
        <sz val="11"/>
        <color rgb="FF000000"/>
        <rFont val="Calibri"/>
      </rPr>
      <t xml:space="preserve">
</t>
    </r>
    <r>
      <rPr>
        <sz val="11"/>
        <color rgb="FF000000"/>
        <rFont val="Calibri"/>
      </rPr>
      <t>LEAF-1A(config-mpls-ldp)#no shutdown</t>
    </r>
  </si>
  <si>
    <r>
      <rPr>
        <sz val="11"/>
        <color rgb="FF000000"/>
        <rFont val="Calibri"/>
      </rPr>
      <t>Using a loopback address as the source address offers a multitude of uses for security, access, management, and scalability of backbone routers. It is easier to construct appropriate ingress filters for router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</si>
  <si>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Arista router configuration to determine if it uses its loopback address as the source address for LDP peering sessions.</t>
    </r>
    <r>
      <rPr>
        <sz val="11"/>
        <color rgb="FF000000"/>
        <rFont val="Calibri"/>
      </rPr>
      <t xml:space="preserve">
</t>
    </r>
    <r>
      <rPr>
        <sz val="11"/>
        <color rgb="FF000000"/>
        <rFont val="Calibri"/>
      </rPr>
      <t>To verify a loopback address has been configured as shown in the following example, execute the command "sh run int loopback YY".</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10.1.1.1/32</t>
    </r>
    <r>
      <rPr>
        <sz val="11"/>
        <color rgb="FF000000"/>
        <rFont val="Calibri"/>
      </rPr>
      <t xml:space="preserve">
</t>
    </r>
    <r>
      <rPr>
        <sz val="11"/>
        <color rgb="FF000000"/>
        <rFont val="Calibri"/>
      </rPr>
      <t>An MPLS router will use the LDP router ID as the source address for LDP hellos and when establishing TCP sessions with LDP peers; hence, it is necessary to verify the LDP router ID is the same as the loopback address. By default, routers will assign the LDP router ID using the highest IP address on the router, with preference given to loopback addresses. If the router-id command is specified that overrides this default behavior, verify it is the IP address of the designated loopback interface.</t>
    </r>
    <r>
      <rPr>
        <sz val="11"/>
        <color rgb="FF000000"/>
        <rFont val="Calibri"/>
      </rPr>
      <t xml:space="preserve">
</t>
    </r>
    <r>
      <rPr>
        <sz val="11"/>
        <color rgb="FF000000"/>
        <rFont val="Calibri"/>
      </rPr>
      <t>mpls ldp</t>
    </r>
    <r>
      <rPr>
        <sz val="11"/>
        <color rgb="FF000000"/>
        <rFont val="Calibri"/>
      </rPr>
      <t xml:space="preserve">
</t>
    </r>
    <r>
      <rPr>
        <sz val="11"/>
        <color rgb="FF000000"/>
        <rFont val="Calibri"/>
      </rPr>
      <t xml:space="preserve">   router-id interface Loopback0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If the Arista router is not configured to use its loopback address for LDP peering, this is a finding.</t>
    </r>
  </si>
  <si>
    <t>V-256050</t>
  </si>
  <si>
    <r>
      <rPr>
        <sz val="11"/>
        <rFont val="Calibri"/>
      </rPr>
      <t>The MPLS router must be configured to synchronize IGP and LDP to minimize packet loss when an IGP adjacency is established prior to LDP peers completing label exchange.</t>
    </r>
  </si>
  <si>
    <r>
      <rPr>
        <sz val="11"/>
        <color rgb="FF000000"/>
        <rFont val="Calibri"/>
      </rPr>
      <t>Configure the Arista MPLS router to synchronize IGP and LDP, minimizing packet loss when an IGP adjacency is established prior to LDP peers completing label exchange.</t>
    </r>
    <r>
      <rPr>
        <sz val="11"/>
        <color rgb="FF000000"/>
        <rFont val="Calibri"/>
      </rPr>
      <t xml:space="preserve">
</t>
    </r>
    <r>
      <rPr>
        <sz val="11"/>
        <color rgb="FF000000"/>
        <rFont val="Calibri"/>
      </rPr>
      <t>ISIS configuration example:</t>
    </r>
    <r>
      <rPr>
        <sz val="11"/>
        <color rgb="FF000000"/>
        <rFont val="Calibri"/>
      </rPr>
      <t xml:space="preserve">
</t>
    </r>
    <r>
      <rPr>
        <sz val="11"/>
        <color rgb="FF000000"/>
        <rFont val="Calibri"/>
      </rPr>
      <t>P-Router-EOS(config)#router isis 1</t>
    </r>
    <r>
      <rPr>
        <sz val="11"/>
        <color rgb="FF000000"/>
        <rFont val="Calibri"/>
      </rPr>
      <t xml:space="preserve">
</t>
    </r>
    <r>
      <rPr>
        <sz val="11"/>
        <color rgb="FF000000"/>
        <rFont val="Calibri"/>
      </rPr>
      <t>P-Router-EOS(config-router-isis)#mpls ldp sync default</t>
    </r>
    <r>
      <rPr>
        <sz val="11"/>
        <color rgb="FF000000"/>
        <rFont val="Calibri"/>
      </rPr>
      <t xml:space="preserve">
</t>
    </r>
    <r>
      <rPr>
        <sz val="11"/>
        <color rgb="FF000000"/>
        <rFont val="Calibri"/>
      </rPr>
      <t>OSPF configuration example:</t>
    </r>
    <r>
      <rPr>
        <sz val="11"/>
        <color rgb="FF000000"/>
        <rFont val="Calibri"/>
      </rPr>
      <t xml:space="preserve">
</t>
    </r>
    <r>
      <rPr>
        <sz val="11"/>
        <color rgb="FF000000"/>
        <rFont val="Calibri"/>
      </rPr>
      <t>LEAF-1A(config-mpls-ldp)#router ospf 1</t>
    </r>
    <r>
      <rPr>
        <sz val="11"/>
        <color rgb="FF000000"/>
        <rFont val="Calibri"/>
      </rPr>
      <t xml:space="preserve">
</t>
    </r>
    <r>
      <rPr>
        <sz val="11"/>
        <color rgb="FF000000"/>
        <rFont val="Calibri"/>
      </rPr>
      <t>LEAF-1A(config-router-ospf)#mpls ldp sync default</t>
    </r>
    <r>
      <rPr>
        <sz val="11"/>
        <color rgb="FF000000"/>
        <rFont val="Calibri"/>
      </rPr>
      <t xml:space="preserve">
</t>
    </r>
    <r>
      <rPr>
        <sz val="11"/>
        <color rgb="FF000000"/>
        <rFont val="Calibri"/>
      </rPr>
      <t>Configure LDP to synchronize with the link-state routing protocol.</t>
    </r>
    <r>
      <rPr>
        <sz val="11"/>
        <color rgb="FF000000"/>
        <rFont val="Calibri"/>
      </rPr>
      <t xml:space="preserve">
</t>
    </r>
    <r>
      <rPr>
        <sz val="11"/>
        <color rgb="FF000000"/>
        <rFont val="Calibri"/>
      </rPr>
      <t>LEAF-1A(config)#interface Loopback1</t>
    </r>
    <r>
      <rPr>
        <sz val="11"/>
        <color rgb="FF000000"/>
        <rFont val="Calibri"/>
      </rPr>
      <t xml:space="preserve">
</t>
    </r>
    <r>
      <rPr>
        <sz val="11"/>
        <color rgb="FF000000"/>
        <rFont val="Calibri"/>
      </rPr>
      <t>LEAF-1A(config-if-Lo0)#erface Loopback1</t>
    </r>
    <r>
      <rPr>
        <sz val="11"/>
        <color rgb="FF000000"/>
        <rFont val="Calibri"/>
      </rPr>
      <t xml:space="preserve">
</t>
    </r>
    <r>
      <rPr>
        <sz val="11"/>
        <color rgb="FF000000"/>
        <rFont val="Calibri"/>
      </rPr>
      <t>LEAF-1A(config-if-Lo0)#description MPLS-LDP-Router-ID</t>
    </r>
    <r>
      <rPr>
        <sz val="11"/>
        <color rgb="FF000000"/>
        <rFont val="Calibri"/>
      </rPr>
      <t xml:space="preserve">
</t>
    </r>
    <r>
      <rPr>
        <sz val="11"/>
        <color rgb="FF000000"/>
        <rFont val="Calibri"/>
      </rPr>
      <t>LEAF-1A(config-if-Lo0)#ip address 10.1.129.94/32</t>
    </r>
    <r>
      <rPr>
        <sz val="11"/>
        <color rgb="FF000000"/>
        <rFont val="Calibri"/>
      </rPr>
      <t xml:space="preserve">
</t>
    </r>
    <r>
      <rPr>
        <sz val="11"/>
        <color rgb="FF000000"/>
        <rFont val="Calibri"/>
      </rPr>
      <t>LEAF-1A(config-if-Lo0)#mpls ldp igp sync</t>
    </r>
    <r>
      <rPr>
        <sz val="11"/>
        <color rgb="FF000000"/>
        <rFont val="Calibri"/>
      </rPr>
      <t xml:space="preserve">
</t>
    </r>
    <r>
      <rPr>
        <sz val="11"/>
        <color rgb="FF000000"/>
        <rFont val="Calibri"/>
      </rPr>
      <t>LEAF-1A(config-if-Lo0)#ip ospf area 0.0.0.5</t>
    </r>
  </si>
  <si>
    <r>
      <rPr>
        <sz val="11"/>
        <color rgb="FF000000"/>
        <rFont val="Calibri"/>
      </rPr>
      <t>Packet loss can occur when an IGP adjacency is established and the router begins forwarding packets using the new adjacency before the LDP label exchange completes between the peers on that link. Packet loss can also occur if an LDP session closes and the router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</si>
  <si>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Review the Arista router OSPF or IS-IS configuration.</t>
    </r>
    <r>
      <rPr>
        <sz val="11"/>
        <color rgb="FF000000"/>
        <rFont val="Calibri"/>
      </rPr>
      <t xml:space="preserve">
</t>
    </r>
    <r>
      <rPr>
        <sz val="11"/>
        <color rgb="FF000000"/>
        <rFont val="Calibri"/>
      </rPr>
      <t>ISIS configuration example:</t>
    </r>
    <r>
      <rPr>
        <sz val="11"/>
        <color rgb="FF000000"/>
        <rFont val="Calibri"/>
      </rPr>
      <t xml:space="preserve">
</t>
    </r>
    <r>
      <rPr>
        <sz val="11"/>
        <color rgb="FF000000"/>
        <rFont val="Calibri"/>
      </rPr>
      <t>router isis 1</t>
    </r>
    <r>
      <rPr>
        <sz val="11"/>
        <color rgb="FF000000"/>
        <rFont val="Calibri"/>
      </rPr>
      <t xml:space="preserve">
</t>
    </r>
    <r>
      <rPr>
        <sz val="11"/>
        <color rgb="FF000000"/>
        <rFont val="Calibri"/>
      </rPr>
      <t xml:space="preserve">   mpls ldp sync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OSPF configuration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mpls ldp sync default</t>
    </r>
    <r>
      <rPr>
        <sz val="11"/>
        <color rgb="FF000000"/>
        <rFont val="Calibri"/>
      </rPr>
      <t xml:space="preserve">
</t>
    </r>
    <r>
      <rPr>
        <sz val="11"/>
        <color rgb="FF000000"/>
        <rFont val="Calibri"/>
      </rPr>
      <t>Verify LDP will synchronize with the link-state routing protocol.</t>
    </r>
    <r>
      <rPr>
        <sz val="11"/>
        <color rgb="FF000000"/>
        <rFont val="Calibri"/>
      </rPr>
      <t xml:space="preserve">
</t>
    </r>
    <r>
      <rPr>
        <sz val="11"/>
        <color rgb="FF000000"/>
        <rFont val="Calibri"/>
      </rPr>
      <t>interface Loopback1</t>
    </r>
    <r>
      <rPr>
        <sz val="11"/>
        <color rgb="FF000000"/>
        <rFont val="Calibri"/>
      </rPr>
      <t xml:space="preserve">
</t>
    </r>
    <r>
      <rPr>
        <sz val="11"/>
        <color rgb="FF000000"/>
        <rFont val="Calibri"/>
      </rPr>
      <t xml:space="preserve">   description MPLS-LDP-Router-ID</t>
    </r>
    <r>
      <rPr>
        <sz val="11"/>
        <color rgb="FF000000"/>
        <rFont val="Calibri"/>
      </rPr>
      <t xml:space="preserve">
</t>
    </r>
    <r>
      <rPr>
        <sz val="11"/>
        <color rgb="FF000000"/>
        <rFont val="Calibri"/>
      </rPr>
      <t xml:space="preserve">   ip address 10.1.129.94/32</t>
    </r>
    <r>
      <rPr>
        <sz val="11"/>
        <color rgb="FF000000"/>
        <rFont val="Calibri"/>
      </rPr>
      <t xml:space="preserve">
</t>
    </r>
    <r>
      <rPr>
        <sz val="11"/>
        <color rgb="FF000000"/>
        <rFont val="Calibri"/>
      </rPr>
      <t xml:space="preserve">   mpls ldp igp sync</t>
    </r>
    <r>
      <rPr>
        <sz val="11"/>
        <color rgb="FF000000"/>
        <rFont val="Calibri"/>
      </rPr>
      <t xml:space="preserve">
</t>
    </r>
    <r>
      <rPr>
        <sz val="11"/>
        <color rgb="FF000000"/>
        <rFont val="Calibri"/>
      </rPr>
      <t xml:space="preserve">   ip ospf area 0.0.0.5</t>
    </r>
    <r>
      <rPr>
        <sz val="11"/>
        <color rgb="FF000000"/>
        <rFont val="Calibri"/>
      </rPr>
      <t xml:space="preserve">
</t>
    </r>
    <r>
      <rPr>
        <sz val="11"/>
        <color rgb="FF000000"/>
        <rFont val="Calibri"/>
      </rPr>
      <t>If the Arista router is not configured to synchronize IGP and LDP, this is a finding.</t>
    </r>
  </si>
  <si>
    <t>V-256051</t>
  </si>
  <si>
    <r>
      <rPr>
        <sz val="11"/>
        <rFont val="Calibri"/>
      </rPr>
      <t>The MPLS router must be configured to have TTL propagation disabled.</t>
    </r>
  </si>
  <si>
    <r>
      <rPr>
        <sz val="11"/>
        <color rgb="FF000000"/>
        <rFont val="Calibri"/>
      </rPr>
      <t>Configure Arista LERs to disable TTL propagation.</t>
    </r>
    <r>
      <rPr>
        <sz val="11"/>
        <color rgb="FF000000"/>
        <rFont val="Calibri"/>
      </rPr>
      <t xml:space="preserve">
</t>
    </r>
    <r>
      <rPr>
        <sz val="11"/>
        <color rgb="FF000000"/>
        <rFont val="Calibri"/>
      </rPr>
      <t>Configure the router to disable the TTL propagation in MPLS core network.</t>
    </r>
    <r>
      <rPr>
        <sz val="11"/>
        <color rgb="FF000000"/>
        <rFont val="Calibri"/>
      </rPr>
      <t xml:space="preserve">
</t>
    </r>
    <r>
      <rPr>
        <sz val="11"/>
        <color rgb="FF000000"/>
        <rFont val="Calibri"/>
      </rPr>
      <t>router(config)#no mpls icmp ttl-exceeded tunneling</t>
    </r>
  </si>
  <si>
    <r>
      <rPr>
        <sz val="11"/>
        <color rgb="FF000000"/>
        <rFont val="Calibri"/>
      </rPr>
      <t>The head end of the label-routered path (LSP), the label edge router (LER) will decrement the IP packet's time-to-live (TTL) value by one and then copy the value to the MPLS TTL field. At each label-routered router (LSR) hop, the MPLS TTL value is decremented by one. The MPLS router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routered,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</si>
  <si>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Arista router configuration to verify TTL propagation is disabled.</t>
    </r>
    <r>
      <rPr>
        <sz val="11"/>
        <color rgb="FF000000"/>
        <rFont val="Calibri"/>
      </rPr>
      <t xml:space="preserve">
</t>
    </r>
    <r>
      <rPr>
        <sz val="11"/>
        <color rgb="FF000000"/>
        <rFont val="Calibri"/>
      </rPr>
      <t>Verify the router is configured to disable the TTL propagation.</t>
    </r>
    <r>
      <rPr>
        <sz val="11"/>
        <color rgb="FF000000"/>
        <rFont val="Calibri"/>
      </rPr>
      <t xml:space="preserve">
</t>
    </r>
    <r>
      <rPr>
        <sz val="11"/>
        <color rgb="FF000000"/>
        <rFont val="Calibri"/>
      </rPr>
      <t>no mpls icmp ttl-exceeded tunneling</t>
    </r>
    <r>
      <rPr>
        <sz val="11"/>
        <color rgb="FF000000"/>
        <rFont val="Calibri"/>
      </rPr>
      <t xml:space="preserve">
</t>
    </r>
    <r>
      <rPr>
        <sz val="11"/>
        <color rgb="FF000000"/>
        <rFont val="Calibri"/>
      </rPr>
      <t>If the Arista router is not configured to disable TTL propagation, this is a finding.</t>
    </r>
  </si>
  <si>
    <t>V-256052</t>
  </si>
  <si>
    <r>
      <rPr>
        <sz val="11"/>
        <rFont val="Calibri"/>
      </rPr>
      <t>The PE router must be configured to have each Virtual Routing and Forwarding (VRF) instance bound to the appropriate physical or logical interfaces to maintain traffic separation between all MPLS L3VPNs.</t>
    </r>
  </si>
  <si>
    <r>
      <rPr>
        <sz val="11"/>
        <color rgb="FF000000"/>
        <rFont val="Calibri"/>
      </rPr>
      <t>Configure the Arista PE router to have each VRF bound to the appropriate physical or logical interfaces to maintain traffic separation between all MPLS L3VPNs.</t>
    </r>
    <r>
      <rPr>
        <sz val="11"/>
        <color rgb="FF000000"/>
        <rFont val="Calibri"/>
      </rPr>
      <t xml:space="preserve">
</t>
    </r>
    <r>
      <rPr>
        <sz val="11"/>
        <color rgb="FF000000"/>
        <rFont val="Calibri"/>
      </rPr>
      <t>Configure the VRF on the CE facing interfaces.</t>
    </r>
    <r>
      <rPr>
        <sz val="11"/>
        <color rgb="FF000000"/>
        <rFont val="Calibri"/>
      </rPr>
      <t xml:space="preserve">
</t>
    </r>
    <r>
      <rPr>
        <sz val="11"/>
        <color rgb="FF000000"/>
        <rFont val="Calibri"/>
      </rPr>
      <t>PE11(config)#vrf instance PROD</t>
    </r>
    <r>
      <rPr>
        <sz val="11"/>
        <color rgb="FF000000"/>
        <rFont val="Calibri"/>
      </rPr>
      <t xml:space="preserve">
</t>
    </r>
    <r>
      <rPr>
        <sz val="11"/>
        <color rgb="FF000000"/>
        <rFont val="Calibri"/>
      </rPr>
      <t>PE11(config)#vrf instance DEVP</t>
    </r>
    <r>
      <rPr>
        <sz val="11"/>
        <color rgb="FF000000"/>
        <rFont val="Calibri"/>
      </rPr>
      <t xml:space="preserve">
</t>
    </r>
    <r>
      <rPr>
        <sz val="11"/>
        <color rgb="FF000000"/>
        <rFont val="Calibri"/>
      </rPr>
      <t>!</t>
    </r>
    <r>
      <rPr>
        <sz val="11"/>
        <color rgb="FF000000"/>
        <rFont val="Calibri"/>
      </rPr>
      <t xml:space="preserve">
</t>
    </r>
    <r>
      <rPr>
        <sz val="11"/>
        <color rgb="FF000000"/>
        <rFont val="Calibri"/>
      </rPr>
      <t>PE11(config)#ip routing vrf PROD</t>
    </r>
    <r>
      <rPr>
        <sz val="11"/>
        <color rgb="FF000000"/>
        <rFont val="Calibri"/>
      </rPr>
      <t xml:space="preserve">
</t>
    </r>
    <r>
      <rPr>
        <sz val="11"/>
        <color rgb="FF000000"/>
        <rFont val="Calibri"/>
      </rPr>
      <t>PE11(config)#ip routing vrf DEVP</t>
    </r>
    <r>
      <rPr>
        <sz val="11"/>
        <color rgb="FF000000"/>
        <rFont val="Calibri"/>
      </rPr>
      <t xml:space="preserve">
</t>
    </r>
    <r>
      <rPr>
        <sz val="11"/>
        <color rgb="FF000000"/>
        <rFont val="Calibri"/>
      </rPr>
      <t>!</t>
    </r>
    <r>
      <rPr>
        <sz val="11"/>
        <color rgb="FF000000"/>
        <rFont val="Calibri"/>
      </rPr>
      <t xml:space="preserve">
</t>
    </r>
    <r>
      <rPr>
        <sz val="11"/>
        <color rgb="FF000000"/>
        <rFont val="Calibri"/>
      </rPr>
      <t>PE11(config)#interface Ethernet3</t>
    </r>
    <r>
      <rPr>
        <sz val="11"/>
        <color rgb="FF000000"/>
        <rFont val="Calibri"/>
      </rPr>
      <t xml:space="preserve">
</t>
    </r>
    <r>
      <rPr>
        <sz val="11"/>
        <color rgb="FF000000"/>
        <rFont val="Calibri"/>
      </rPr>
      <t>PE11(config-if-Et3)#no routerport</t>
    </r>
    <r>
      <rPr>
        <sz val="11"/>
        <color rgb="FF000000"/>
        <rFont val="Calibri"/>
      </rPr>
      <t xml:space="preserve">
</t>
    </r>
    <r>
      <rPr>
        <sz val="11"/>
        <color rgb="FF000000"/>
        <rFont val="Calibri"/>
      </rPr>
      <t>PE11(config-if-Et3)#vrf PROD</t>
    </r>
    <r>
      <rPr>
        <sz val="11"/>
        <color rgb="FF000000"/>
        <rFont val="Calibri"/>
      </rPr>
      <t xml:space="preserve">
</t>
    </r>
    <r>
      <rPr>
        <sz val="11"/>
        <color rgb="FF000000"/>
        <rFont val="Calibri"/>
      </rPr>
      <t>PE11(config-if-Et3)#ip address 10.1.99.11/24</t>
    </r>
    <r>
      <rPr>
        <sz val="11"/>
        <color rgb="FF000000"/>
        <rFont val="Calibri"/>
      </rPr>
      <t xml:space="preserve">
</t>
    </r>
    <r>
      <rPr>
        <sz val="11"/>
        <color rgb="FF000000"/>
        <rFont val="Calibri"/>
      </rPr>
      <t>!</t>
    </r>
    <r>
      <rPr>
        <sz val="11"/>
        <color rgb="FF000000"/>
        <rFont val="Calibri"/>
      </rPr>
      <t xml:space="preserve">
</t>
    </r>
    <r>
      <rPr>
        <sz val="11"/>
        <color rgb="FF000000"/>
        <rFont val="Calibri"/>
      </rPr>
      <t>PE11(config)#interface Ethernet4</t>
    </r>
    <r>
      <rPr>
        <sz val="11"/>
        <color rgb="FF000000"/>
        <rFont val="Calibri"/>
      </rPr>
      <t xml:space="preserve">
</t>
    </r>
    <r>
      <rPr>
        <sz val="11"/>
        <color rgb="FF000000"/>
        <rFont val="Calibri"/>
      </rPr>
      <t>PE11(config-if-Et3)#no routerport</t>
    </r>
    <r>
      <rPr>
        <sz val="11"/>
        <color rgb="FF000000"/>
        <rFont val="Calibri"/>
      </rPr>
      <t xml:space="preserve">
</t>
    </r>
    <r>
      <rPr>
        <sz val="11"/>
        <color rgb="FF000000"/>
        <rFont val="Calibri"/>
      </rPr>
      <t>PE11(config-if-Et3)#vrf DEVP</t>
    </r>
    <r>
      <rPr>
        <sz val="11"/>
        <color rgb="FF000000"/>
        <rFont val="Calibri"/>
      </rPr>
      <t xml:space="preserve">
</t>
    </r>
    <r>
      <rPr>
        <sz val="11"/>
        <color rgb="FF000000"/>
        <rFont val="Calibri"/>
      </rPr>
      <t>PE11(config-if-Et3)#ip address 10.11.5.11/24</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</si>
  <si>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</si>
  <si>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 xml:space="preserve">Review the design plan for deploying L3VPN and VRF-lite. </t>
    </r>
    <r>
      <rPr>
        <sz val="11"/>
        <color rgb="FF000000"/>
        <rFont val="Calibri"/>
      </rPr>
      <t xml:space="preserve">
</t>
    </r>
    <r>
      <rPr>
        <sz val="11"/>
        <color rgb="FF000000"/>
        <rFont val="Calibri"/>
      </rPr>
      <t>Review all CE-facing interfaces and verify the proper VRF is defined.</t>
    </r>
    <r>
      <rPr>
        <sz val="11"/>
        <color rgb="FF000000"/>
        <rFont val="Calibri"/>
      </rPr>
      <t xml:space="preserve">
</t>
    </r>
    <r>
      <rPr>
        <sz val="11"/>
        <color rgb="FF000000"/>
        <rFont val="Calibri"/>
      </rPr>
      <t>To verify the interfaces toward CE facing with proper VRF defined, execute the command "sh run int ethernet YY".</t>
    </r>
    <r>
      <rPr>
        <sz val="11"/>
        <color rgb="FF000000"/>
        <rFont val="Calibri"/>
      </rPr>
      <t xml:space="preserve">
</t>
    </r>
    <r>
      <rPr>
        <sz val="11"/>
        <color rgb="FF000000"/>
        <rFont val="Calibri"/>
      </rPr>
      <t>vrf instance PROD</t>
    </r>
    <r>
      <rPr>
        <sz val="11"/>
        <color rgb="FF000000"/>
        <rFont val="Calibri"/>
      </rPr>
      <t xml:space="preserve">
</t>
    </r>
    <r>
      <rPr>
        <sz val="11"/>
        <color rgb="FF000000"/>
        <rFont val="Calibri"/>
      </rPr>
      <t>vrf instance DEVP</t>
    </r>
    <r>
      <rPr>
        <sz val="11"/>
        <color rgb="FF000000"/>
        <rFont val="Calibri"/>
      </rPr>
      <t xml:space="preserve">
</t>
    </r>
    <r>
      <rPr>
        <sz val="11"/>
        <color rgb="FF000000"/>
        <rFont val="Calibri"/>
      </rPr>
      <t>ip routing vrf PROD</t>
    </r>
    <r>
      <rPr>
        <sz val="11"/>
        <color rgb="FF000000"/>
        <rFont val="Calibri"/>
      </rPr>
      <t xml:space="preserve">
</t>
    </r>
    <r>
      <rPr>
        <sz val="11"/>
        <color rgb="FF000000"/>
        <rFont val="Calibri"/>
      </rPr>
      <t>ip routing vrf DEVP</t>
    </r>
    <r>
      <rPr>
        <sz val="11"/>
        <color rgb="FF000000"/>
        <rFont val="Calibri"/>
      </rPr>
      <t xml:space="preserve">
</t>
    </r>
    <r>
      <rPr>
        <sz val="11"/>
        <color rgb="FF000000"/>
        <rFont val="Calibri"/>
      </rPr>
      <t>interface Ethernet3</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vrf PROD</t>
    </r>
    <r>
      <rPr>
        <sz val="11"/>
        <color rgb="FF000000"/>
        <rFont val="Calibri"/>
      </rPr>
      <t xml:space="preserve">
</t>
    </r>
    <r>
      <rPr>
        <sz val="11"/>
        <color rgb="FF000000"/>
        <rFont val="Calibri"/>
      </rPr>
      <t xml:space="preserve">   ip address 10.1.99.11/24</t>
    </r>
    <r>
      <rPr>
        <sz val="11"/>
        <color rgb="FF000000"/>
        <rFont val="Calibri"/>
      </rPr>
      <t xml:space="preserve">
</t>
    </r>
    <r>
      <rPr>
        <sz val="11"/>
        <color rgb="FF000000"/>
        <rFont val="Calibri"/>
      </rPr>
      <t>interface Ethernet4</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vrf DEVP</t>
    </r>
    <r>
      <rPr>
        <sz val="11"/>
        <color rgb="FF000000"/>
        <rFont val="Calibri"/>
      </rPr>
      <t xml:space="preserve">
</t>
    </r>
    <r>
      <rPr>
        <sz val="11"/>
        <color rgb="FF000000"/>
        <rFont val="Calibri"/>
      </rPr>
      <t xml:space="preserve">   ip address 10.11.5.11/24</t>
    </r>
    <r>
      <rPr>
        <sz val="11"/>
        <color rgb="FF000000"/>
        <rFont val="Calibri"/>
      </rPr>
      <t xml:space="preserve">
</t>
    </r>
    <r>
      <rPr>
        <sz val="11"/>
        <color rgb="FF000000"/>
        <rFont val="Calibri"/>
      </rPr>
      <t>If any VRFs are not bound to the appropriate physical or logical interface, this is a finding.</t>
    </r>
  </si>
  <si>
    <t>V-256053</t>
  </si>
  <si>
    <r>
      <rPr>
        <sz val="11"/>
        <rFont val="Calibri"/>
      </rPr>
      <t>The PE router must be configured to have each Virtual Routing and Forwarding (VRF) instance with the appropriate Route Target (RT).</t>
    </r>
  </si>
  <si>
    <r>
      <rPr>
        <sz val="11"/>
        <color rgb="FF000000"/>
        <rFont val="Calibri"/>
      </rPr>
      <t>Configure all J-PE Arista routers to have the correct VRF defined with the appropriate RT.</t>
    </r>
    <r>
      <rPr>
        <sz val="11"/>
        <color rgb="FF000000"/>
        <rFont val="Calibri"/>
      </rPr>
      <t xml:space="preserve">
</t>
    </r>
    <r>
      <rPr>
        <sz val="11"/>
        <color rgb="FF000000"/>
        <rFont val="Calibri"/>
      </rPr>
      <t>Configure the route-target's for import and export.</t>
    </r>
    <r>
      <rPr>
        <sz val="11"/>
        <color rgb="FF000000"/>
        <rFont val="Calibri"/>
      </rPr>
      <t xml:space="preserve">
</t>
    </r>
    <r>
      <rPr>
        <sz val="11"/>
        <color rgb="FF000000"/>
        <rFont val="Calibri"/>
      </rPr>
      <t>PE11(config)#router bgp 65000</t>
    </r>
    <r>
      <rPr>
        <sz val="11"/>
        <color rgb="FF000000"/>
        <rFont val="Calibri"/>
      </rPr>
      <t xml:space="preserve">
</t>
    </r>
    <r>
      <rPr>
        <sz val="11"/>
        <color rgb="FF000000"/>
        <rFont val="Calibri"/>
      </rPr>
      <t>PE11(config-router-bgp)#vrf PROD</t>
    </r>
    <r>
      <rPr>
        <sz val="11"/>
        <color rgb="FF000000"/>
        <rFont val="Calibri"/>
      </rPr>
      <t xml:space="preserve">
</t>
    </r>
    <r>
      <rPr>
        <sz val="11"/>
        <color rgb="FF000000"/>
        <rFont val="Calibri"/>
      </rPr>
      <t>PE11(config-router-bgp-vrf-PROD)#rd 200:200</t>
    </r>
    <r>
      <rPr>
        <sz val="11"/>
        <color rgb="FF000000"/>
        <rFont val="Calibri"/>
      </rPr>
      <t xml:space="preserve">
</t>
    </r>
    <r>
      <rPr>
        <sz val="11"/>
        <color rgb="FF000000"/>
        <rFont val="Calibri"/>
      </rPr>
      <t>PE11(config-router-bgp-vrf-PROD)#route-target import vpn-ipv4 200:200</t>
    </r>
    <r>
      <rPr>
        <sz val="11"/>
        <color rgb="FF000000"/>
        <rFont val="Calibri"/>
      </rPr>
      <t xml:space="preserve">
</t>
    </r>
    <r>
      <rPr>
        <sz val="11"/>
        <color rgb="FF000000"/>
        <rFont val="Calibri"/>
      </rPr>
      <t>PE11(config-router-bgp-vrf-PROD)#route-target export vpn-ipv4 200:200</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</si>
  <si>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</si>
  <si>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Verify the correct RT is configured for each VRF.</t>
    </r>
    <r>
      <rPr>
        <sz val="11"/>
        <color rgb="FF000000"/>
        <rFont val="Calibri"/>
      </rPr>
      <t xml:space="preserve">
</t>
    </r>
    <r>
      <rPr>
        <sz val="11"/>
        <color rgb="FF000000"/>
        <rFont val="Calibri"/>
      </rPr>
      <t>Review the design plan for MPLS/L3VPN and VRF-lite to determine what RTs have been assigned for each VRF.</t>
    </r>
    <r>
      <rPr>
        <sz val="11"/>
        <color rgb="FF000000"/>
        <rFont val="Calibri"/>
      </rPr>
      <t xml:space="preserve">
</t>
    </r>
    <r>
      <rPr>
        <sz val="11"/>
        <color rgb="FF000000"/>
        <rFont val="Calibri"/>
      </rPr>
      <t>Review the route-target import, route-target, or route-target export statements under each configured VRF and verify the correct RTs have been defined for each VRF.</t>
    </r>
    <r>
      <rPr>
        <sz val="11"/>
        <color rgb="FF000000"/>
        <rFont val="Calibri"/>
      </rPr>
      <t xml:space="preserve">
</t>
    </r>
    <r>
      <rPr>
        <sz val="11"/>
        <color rgb="FF000000"/>
        <rFont val="Calibri"/>
      </rPr>
      <t>To verify the correct RTs have been defined for each VRF on a PE router, execute the command "sh run sec router bgp".</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vrf PROD</t>
    </r>
    <r>
      <rPr>
        <sz val="11"/>
        <color rgb="FF000000"/>
        <rFont val="Calibri"/>
      </rPr>
      <t xml:space="preserve">
</t>
    </r>
    <r>
      <rPr>
        <sz val="11"/>
        <color rgb="FF000000"/>
        <rFont val="Calibri"/>
      </rPr>
      <t xml:space="preserve">      rd 200:200</t>
    </r>
    <r>
      <rPr>
        <sz val="11"/>
        <color rgb="FF000000"/>
        <rFont val="Calibri"/>
      </rPr>
      <t xml:space="preserve">
</t>
    </r>
    <r>
      <rPr>
        <sz val="11"/>
        <color rgb="FF000000"/>
        <rFont val="Calibri"/>
      </rPr>
      <t xml:space="preserve">      route-target import vpn-ipv4 200:200</t>
    </r>
    <r>
      <rPr>
        <sz val="11"/>
        <color rgb="FF000000"/>
        <rFont val="Calibri"/>
      </rPr>
      <t xml:space="preserve">
</t>
    </r>
    <r>
      <rPr>
        <sz val="11"/>
        <color rgb="FF000000"/>
        <rFont val="Calibri"/>
      </rPr>
      <t xml:space="preserve">      route-target export vpn-ipv4 200:200</t>
    </r>
    <r>
      <rPr>
        <sz val="11"/>
        <color rgb="FF000000"/>
        <rFont val="Calibri"/>
      </rPr>
      <t xml:space="preserve">
</t>
    </r>
    <r>
      <rPr>
        <sz val="11"/>
        <color rgb="FF000000"/>
        <rFont val="Calibri"/>
      </rPr>
      <t>Note: Import and export route-maps are normally used when finer granularity is required.</t>
    </r>
    <r>
      <rPr>
        <sz val="11"/>
        <color rgb="FF000000"/>
        <rFont val="Calibri"/>
      </rPr>
      <t xml:space="preserve">
</t>
    </r>
    <r>
      <rPr>
        <sz val="11"/>
        <color rgb="FF000000"/>
        <rFont val="Calibri"/>
      </rPr>
      <t>If VRFs are configured with the wrong RT, this is a finding.</t>
    </r>
  </si>
  <si>
    <t>V-256054</t>
  </si>
  <si>
    <r>
      <rPr>
        <sz val="11"/>
        <rFont val="Calibri"/>
      </rPr>
      <t>The PE router must be configured to have each VRF with the appropriate Route Distinguisher (RD).</t>
    </r>
  </si>
  <si>
    <r>
      <rPr>
        <sz val="11"/>
        <color rgb="FF000000"/>
        <rFont val="Calibri"/>
      </rPr>
      <t>Configure the correct RD for each VRF.</t>
    </r>
    <r>
      <rPr>
        <sz val="11"/>
        <color rgb="FF000000"/>
        <rFont val="Calibri"/>
      </rPr>
      <t xml:space="preserve">
</t>
    </r>
    <r>
      <rPr>
        <sz val="11"/>
        <color rgb="FF000000"/>
        <rFont val="Calibri"/>
      </rPr>
      <t>Configure the correct Route Distinguisher.</t>
    </r>
    <r>
      <rPr>
        <sz val="11"/>
        <color rgb="FF000000"/>
        <rFont val="Calibri"/>
      </rPr>
      <t xml:space="preserve">
</t>
    </r>
    <r>
      <rPr>
        <sz val="11"/>
        <color rgb="FF000000"/>
        <rFont val="Calibri"/>
      </rPr>
      <t>PE11(config)#router bgp 65000</t>
    </r>
    <r>
      <rPr>
        <sz val="11"/>
        <color rgb="FF000000"/>
        <rFont val="Calibri"/>
      </rPr>
      <t xml:space="preserve">
</t>
    </r>
    <r>
      <rPr>
        <sz val="11"/>
        <color rgb="FF000000"/>
        <rFont val="Calibri"/>
      </rPr>
      <t>PE11(config-router-bgp)#vrf PROD</t>
    </r>
    <r>
      <rPr>
        <sz val="11"/>
        <color rgb="FF000000"/>
        <rFont val="Calibri"/>
      </rPr>
      <t xml:space="preserve">
</t>
    </r>
    <r>
      <rPr>
        <sz val="11"/>
        <color rgb="FF000000"/>
        <rFont val="Calibri"/>
      </rPr>
      <t>PE11(config-router-bgp-vrf-PROD)#rd 200:200</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</si>
  <si>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router,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</si>
  <si>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RDs that have been assigned for each VRF according to the plan provided by the ISSM.</t>
    </r>
    <r>
      <rPr>
        <sz val="11"/>
        <color rgb="FF000000"/>
        <rFont val="Calibri"/>
      </rPr>
      <t xml:space="preserve">
</t>
    </r>
    <r>
      <rPr>
        <sz val="11"/>
        <color rgb="FF000000"/>
        <rFont val="Calibri"/>
      </rPr>
      <t>Review all VRFs configured on CE-facing interfaces and verify the proper RD has been configured for each.</t>
    </r>
    <r>
      <rPr>
        <sz val="11"/>
        <color rgb="FF000000"/>
        <rFont val="Calibri"/>
      </rPr>
      <t xml:space="preserve">
</t>
    </r>
    <r>
      <rPr>
        <sz val="11"/>
        <color rgb="FF000000"/>
        <rFont val="Calibri"/>
      </rPr>
      <t>To verify the proper Route Distinguisher has been configured, execute the command "sh run sec router 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vrf PROD</t>
    </r>
    <r>
      <rPr>
        <sz val="11"/>
        <color rgb="FF000000"/>
        <rFont val="Calibri"/>
      </rPr>
      <t xml:space="preserve">
</t>
    </r>
    <r>
      <rPr>
        <sz val="11"/>
        <color rgb="FF000000"/>
        <rFont val="Calibri"/>
      </rPr>
      <t xml:space="preserve">      rd 200:200</t>
    </r>
    <r>
      <rPr>
        <sz val="11"/>
        <color rgb="FF000000"/>
        <rFont val="Calibri"/>
      </rPr>
      <t xml:space="preserve">
</t>
    </r>
    <r>
      <rPr>
        <sz val="11"/>
        <color rgb="FF000000"/>
        <rFont val="Calibri"/>
      </rPr>
      <t>If the wrong RD has been configured for any VRF, this is a finding.</t>
    </r>
  </si>
  <si>
    <t>V-256055</t>
  </si>
  <si>
    <r>
      <rPr>
        <sz val="11"/>
        <rFont val="Calibri"/>
      </rPr>
      <t>The PE router providing MPLS Virtual Private Wire Service (VPWS) must be configured to have the appropriate virtual circuit identification (VC ID) for each attachment circuit.</t>
    </r>
  </si>
  <si>
    <r>
      <rPr>
        <sz val="11"/>
        <color rgb="FF000000"/>
        <rFont val="Calibri"/>
      </rPr>
      <t>Assign globally unique VC IDs for each virtual circuit and configure the attachment circuits with the appropriate VC ID.</t>
    </r>
    <r>
      <rPr>
        <sz val="11"/>
        <color rgb="FF000000"/>
        <rFont val="Calibri"/>
      </rPr>
      <t xml:space="preserve">
</t>
    </r>
    <r>
      <rPr>
        <sz val="11"/>
        <color rgb="FF000000"/>
        <rFont val="Calibri"/>
      </rPr>
      <t>Configure the same VC ID on both ends of the VC.</t>
    </r>
    <r>
      <rPr>
        <sz val="11"/>
        <color rgb="FF000000"/>
        <rFont val="Calibri"/>
      </rPr>
      <t xml:space="preserve">
</t>
    </r>
    <r>
      <rPr>
        <sz val="11"/>
        <color rgb="FF000000"/>
        <rFont val="Calibri"/>
      </rPr>
      <t>patch panel</t>
    </r>
    <r>
      <rPr>
        <sz val="11"/>
        <color rgb="FF000000"/>
        <rFont val="Calibri"/>
      </rPr>
      <t xml:space="preserve">
</t>
    </r>
    <r>
      <rPr>
        <sz val="11"/>
        <color rgb="FF000000"/>
        <rFont val="Calibri"/>
      </rPr>
      <t xml:space="preserve">   patch port</t>
    </r>
    <r>
      <rPr>
        <sz val="11"/>
        <color rgb="FF000000"/>
        <rFont val="Calibri"/>
      </rPr>
      <t xml:space="preserve">
</t>
    </r>
    <r>
      <rPr>
        <sz val="11"/>
        <color rgb="FF000000"/>
        <rFont val="Calibri"/>
      </rPr>
      <t xml:space="preserve">      connector 1 interface Ethernet2</t>
    </r>
    <r>
      <rPr>
        <sz val="11"/>
        <color rgb="FF000000"/>
        <rFont val="Calibri"/>
      </rPr>
      <t xml:space="preserve">
</t>
    </r>
    <r>
      <rPr>
        <sz val="11"/>
        <color rgb="FF000000"/>
        <rFont val="Calibri"/>
      </rPr>
      <t xml:space="preserve">      connector 2 pseudowire bgp vpws evi-1 pseudowire pw1</t>
    </r>
    <r>
      <rPr>
        <sz val="11"/>
        <color rgb="FF000000"/>
        <rFont val="Calibri"/>
      </rPr>
      <t xml:space="preserve">
</t>
    </r>
    <r>
      <rPr>
        <sz val="11"/>
        <color rgb="FF000000"/>
        <rFont val="Calibri"/>
      </rPr>
      <t xml:space="preserve">   patch subintf</t>
    </r>
    <r>
      <rPr>
        <sz val="11"/>
        <color rgb="FF000000"/>
        <rFont val="Calibri"/>
      </rPr>
      <t xml:space="preserve">
</t>
    </r>
    <r>
      <rPr>
        <sz val="11"/>
        <color rgb="FF000000"/>
        <rFont val="Calibri"/>
      </rPr>
      <t xml:space="preserve">      connector 1 interface Ethernet3.1</t>
    </r>
    <r>
      <rPr>
        <sz val="11"/>
        <color rgb="FF000000"/>
        <rFont val="Calibri"/>
      </rPr>
      <t xml:space="preserve">
</t>
    </r>
    <r>
      <rPr>
        <sz val="11"/>
        <color rgb="FF000000"/>
        <rFont val="Calibri"/>
      </rPr>
      <t xml:space="preserve">      connector 2 pseudowire bgp vpws evi-1 pseudowire pw2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neighbor 10.0.0.1 remote-as 1</t>
    </r>
    <r>
      <rPr>
        <sz val="11"/>
        <color rgb="FF000000"/>
        <rFont val="Calibri"/>
      </rPr>
      <t xml:space="preserve">
</t>
    </r>
    <r>
      <rPr>
        <sz val="11"/>
        <color rgb="FF000000"/>
        <rFont val="Calibri"/>
      </rPr>
      <t xml:space="preserve">   neighbor 10.0.0.1 send-community extended</t>
    </r>
    <r>
      <rPr>
        <sz val="11"/>
        <color rgb="FF000000"/>
        <rFont val="Calibri"/>
      </rPr>
      <t xml:space="preserve">
</t>
    </r>
    <r>
      <rPr>
        <sz val="11"/>
        <color rgb="FF000000"/>
        <rFont val="Calibri"/>
      </rPr>
      <t xml:space="preserve">   neighbor 10.0.0.1 maximum-routes 12000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vpws evi-1</t>
    </r>
    <r>
      <rPr>
        <sz val="11"/>
        <color rgb="FF000000"/>
        <rFont val="Calibri"/>
      </rPr>
      <t xml:space="preserve">
</t>
    </r>
    <r>
      <rPr>
        <sz val="11"/>
        <color rgb="FF000000"/>
        <rFont val="Calibri"/>
      </rPr>
      <t xml:space="preserve">      rd 10.2.2.2:2</t>
    </r>
    <r>
      <rPr>
        <sz val="11"/>
        <color rgb="FF000000"/>
        <rFont val="Calibri"/>
      </rPr>
      <t xml:space="preserve">
</t>
    </r>
    <r>
      <rPr>
        <sz val="11"/>
        <color rgb="FF000000"/>
        <rFont val="Calibri"/>
      </rPr>
      <t xml:space="preserve">      route-target import export evpn 0.0.0.0:1</t>
    </r>
    <r>
      <rPr>
        <sz val="11"/>
        <color rgb="FF000000"/>
        <rFont val="Calibri"/>
      </rPr>
      <t xml:space="preserve">
</t>
    </r>
    <r>
      <rPr>
        <sz val="11"/>
        <color rgb="FF000000"/>
        <rFont val="Calibri"/>
      </rPr>
      <t xml:space="preserve">      mpls control-word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pseudowire pw1</t>
    </r>
    <r>
      <rPr>
        <sz val="11"/>
        <color rgb="FF000000"/>
        <rFont val="Calibri"/>
      </rPr>
      <t xml:space="preserve">
</t>
    </r>
    <r>
      <rPr>
        <sz val="11"/>
        <color rgb="FF000000"/>
        <rFont val="Calibri"/>
      </rPr>
      <t xml:space="preserve">         evpn vpws id local 2001 remote 1001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pseudowire pw2</t>
    </r>
    <r>
      <rPr>
        <sz val="11"/>
        <color rgb="FF000000"/>
        <rFont val="Calibri"/>
      </rPr>
      <t xml:space="preserve">
</t>
    </r>
    <r>
      <rPr>
        <sz val="11"/>
        <color rgb="FF000000"/>
        <rFont val="Calibri"/>
      </rPr>
      <t xml:space="preserve">         evpn vpws id local 2002 remote 1002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evpn</t>
    </r>
    <r>
      <rPr>
        <sz val="11"/>
        <color rgb="FF000000"/>
        <rFont val="Calibri"/>
      </rPr>
      <t xml:space="preserve">
</t>
    </r>
    <r>
      <rPr>
        <sz val="11"/>
        <color rgb="FF000000"/>
        <rFont val="Calibri"/>
      </rPr>
      <t xml:space="preserve">      neighbor default encapsulation mpls next-hop-self source-interface Loopback0</t>
    </r>
    <r>
      <rPr>
        <sz val="11"/>
        <color rgb="FF000000"/>
        <rFont val="Calibri"/>
      </rPr>
      <t xml:space="preserve">
</t>
    </r>
    <r>
      <rPr>
        <sz val="11"/>
        <color rgb="FF000000"/>
        <rFont val="Calibri"/>
      </rPr>
      <t xml:space="preserve">      neighbor 10.0.0.1 activate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VLAN mode example:</t>
    </r>
    <r>
      <rPr>
        <sz val="11"/>
        <color rgb="FF000000"/>
        <rFont val="Calibri"/>
      </rPr>
      <t xml:space="preserve">
</t>
    </r>
    <r>
      <rPr>
        <sz val="11"/>
        <color rgb="FF000000"/>
        <rFont val="Calibri"/>
      </rPr>
      <t>interface Ethernet3</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interface Ethernet3.1</t>
    </r>
    <r>
      <rPr>
        <sz val="11"/>
        <color rgb="FF000000"/>
        <rFont val="Calibri"/>
      </rPr>
      <t xml:space="preserve">
</t>
    </r>
    <r>
      <rPr>
        <sz val="11"/>
        <color rgb="FF000000"/>
        <rFont val="Calibri"/>
      </rPr>
      <t xml:space="preserve">   encapsulation dot1q vlan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Flexible Encapsulation example:</t>
    </r>
    <r>
      <rPr>
        <sz val="11"/>
        <color rgb="FF000000"/>
        <rFont val="Calibri"/>
      </rPr>
      <t xml:space="preserve">
</t>
    </r>
    <r>
      <rPr>
        <sz val="11"/>
        <color rgb="FF000000"/>
        <rFont val="Calibri"/>
      </rPr>
      <t>interface Ethernet3</t>
    </r>
    <r>
      <rPr>
        <sz val="11"/>
        <color rgb="FF000000"/>
        <rFont val="Calibri"/>
      </rPr>
      <t xml:space="preserve">
</t>
    </r>
    <r>
      <rPr>
        <sz val="11"/>
        <color rgb="FF000000"/>
        <rFont val="Calibri"/>
      </rPr>
      <t xml:space="preserve">   no routerport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interface Ethernet3.1</t>
    </r>
    <r>
      <rPr>
        <sz val="11"/>
        <color rgb="FF000000"/>
        <rFont val="Calibri"/>
      </rPr>
      <t xml:space="preserve">
</t>
    </r>
    <r>
      <rPr>
        <sz val="11"/>
        <color rgb="FF000000"/>
        <rFont val="Calibri"/>
      </rPr>
      <t xml:space="preserve">   encapsulation vlan</t>
    </r>
    <r>
      <rPr>
        <sz val="11"/>
        <color rgb="FF000000"/>
        <rFont val="Calibri"/>
      </rPr>
      <t xml:space="preserve">
</t>
    </r>
    <r>
      <rPr>
        <sz val="11"/>
        <color rgb="FF000000"/>
        <rFont val="Calibri"/>
      </rPr>
      <t xml:space="preserve">      client dot1q 11 network client</t>
    </r>
  </si>
  <si>
    <r>
      <rPr>
        <sz val="11"/>
        <color rgb="FF000000"/>
        <rFont val="Calibri"/>
      </rPr>
      <t>VPWS is an L2VPN technology that provides a virtual circuit between two PE routers to forward Layer 2 frames between two customer-edge routers or routers through an MPLS-enabled IP core. The ingress PE router (virtual circuit head-end) encapsulates Ethernet frames inside MPLS packets using label stacking and forwards them across the MPLS network to the egress PE router (virtual circuit tail-end). During a virtual circuit setup, the PE routers exchange VC label bindings for the specified VC ID. The VC ID specifies a pseudowire associated with an ingress and egress PE router and the customer-facing attachment circuits.</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VC ID is configured for each attachment circuit.</t>
    </r>
  </si>
  <si>
    <r>
      <rPr>
        <sz val="11"/>
        <color rgb="FF000000"/>
        <rFont val="Calibri"/>
      </rPr>
      <t>Review the ingress and egress PE router configuration for each virtual circuit that has been provisioned.</t>
    </r>
    <r>
      <rPr>
        <sz val="11"/>
        <color rgb="FF000000"/>
        <rFont val="Calibri"/>
      </rPr>
      <t xml:space="preserve">
</t>
    </r>
    <r>
      <rPr>
        <sz val="11"/>
        <color rgb="FF000000"/>
        <rFont val="Calibri"/>
      </rPr>
      <t>Verify the correct and unique VCID has been configured for the appropriate attachment circuit.</t>
    </r>
    <r>
      <rPr>
        <sz val="11"/>
        <color rgb="FF000000"/>
        <rFont val="Calibri"/>
      </rPr>
      <t xml:space="preserve">
</t>
    </r>
    <r>
      <rPr>
        <sz val="11"/>
        <color rgb="FF000000"/>
        <rFont val="Calibri"/>
      </rPr>
      <t>Run the command sh run | section patch</t>
    </r>
    <r>
      <rPr>
        <sz val="11"/>
        <color rgb="FF000000"/>
        <rFont val="Calibri"/>
      </rPr>
      <t xml:space="preserve">
</t>
    </r>
    <r>
      <rPr>
        <sz val="11"/>
        <color rgb="FF000000"/>
        <rFont val="Calibri"/>
      </rPr>
      <t>patch panel</t>
    </r>
    <r>
      <rPr>
        <sz val="11"/>
        <color rgb="FF000000"/>
        <rFont val="Calibri"/>
      </rPr>
      <t xml:space="preserve">
</t>
    </r>
    <r>
      <rPr>
        <sz val="11"/>
        <color rgb="FF000000"/>
        <rFont val="Calibri"/>
      </rPr>
      <t xml:space="preserve">   patch port</t>
    </r>
    <r>
      <rPr>
        <sz val="11"/>
        <color rgb="FF000000"/>
        <rFont val="Calibri"/>
      </rPr>
      <t xml:space="preserve">
</t>
    </r>
    <r>
      <rPr>
        <sz val="11"/>
        <color rgb="FF000000"/>
        <rFont val="Calibri"/>
      </rPr>
      <t xml:space="preserve">      connector 1 interface Ethernet2</t>
    </r>
    <r>
      <rPr>
        <sz val="11"/>
        <color rgb="FF000000"/>
        <rFont val="Calibri"/>
      </rPr>
      <t xml:space="preserve">
</t>
    </r>
    <r>
      <rPr>
        <sz val="11"/>
        <color rgb="FF000000"/>
        <rFont val="Calibri"/>
      </rPr>
      <t xml:space="preserve">      connector 2 pseudowire bgp vpws evi-1 pseudowire pw1</t>
    </r>
    <r>
      <rPr>
        <sz val="11"/>
        <color rgb="FF000000"/>
        <rFont val="Calibri"/>
      </rPr>
      <t xml:space="preserve">
</t>
    </r>
    <r>
      <rPr>
        <sz val="11"/>
        <color rgb="FF000000"/>
        <rFont val="Calibri"/>
      </rPr>
      <t xml:space="preserve">   patch subintf</t>
    </r>
    <r>
      <rPr>
        <sz val="11"/>
        <color rgb="FF000000"/>
        <rFont val="Calibri"/>
      </rPr>
      <t xml:space="preserve">
</t>
    </r>
    <r>
      <rPr>
        <sz val="11"/>
        <color rgb="FF000000"/>
        <rFont val="Calibri"/>
      </rPr>
      <t xml:space="preserve">      connector 1 interface Ethernet3.1</t>
    </r>
    <r>
      <rPr>
        <sz val="11"/>
        <color rgb="FF000000"/>
        <rFont val="Calibri"/>
      </rPr>
      <t xml:space="preserve">
</t>
    </r>
    <r>
      <rPr>
        <sz val="11"/>
        <color rgb="FF000000"/>
        <rFont val="Calibri"/>
      </rPr>
      <t xml:space="preserve">      connector 2 pseudowire bgp vpws evi-1 pseudowire pw2</t>
    </r>
    <r>
      <rPr>
        <sz val="11"/>
        <color rgb="FF000000"/>
        <rFont val="Calibri"/>
      </rPr>
      <t xml:space="preserve">
</t>
    </r>
    <r>
      <rPr>
        <sz val="11"/>
        <color rgb="FF000000"/>
        <rFont val="Calibri"/>
      </rPr>
      <t xml:space="preserve">Run the command sh run | section router bgp          </t>
    </r>
    <r>
      <rPr>
        <sz val="11"/>
        <color rgb="FF000000"/>
        <rFont val="Calibri"/>
      </rPr>
      <t xml:space="preserve">
</t>
    </r>
    <r>
      <rPr>
        <sz val="11"/>
        <color rgb="FF000000"/>
        <rFont val="Calibri"/>
      </rPr>
      <t>router bgp 65000</t>
    </r>
    <r>
      <rPr>
        <sz val="11"/>
        <color rgb="FF000000"/>
        <rFont val="Calibri"/>
      </rPr>
      <t xml:space="preserve">
</t>
    </r>
    <r>
      <rPr>
        <sz val="11"/>
        <color rgb="FF000000"/>
        <rFont val="Calibri"/>
      </rPr>
      <t xml:space="preserve">   neighbor 10.0.0.1 remote-as 1</t>
    </r>
    <r>
      <rPr>
        <sz val="11"/>
        <color rgb="FF000000"/>
        <rFont val="Calibri"/>
      </rPr>
      <t xml:space="preserve">
</t>
    </r>
    <r>
      <rPr>
        <sz val="11"/>
        <color rgb="FF000000"/>
        <rFont val="Calibri"/>
      </rPr>
      <t xml:space="preserve">   neighbor 10.0.0.1 send-community extended</t>
    </r>
    <r>
      <rPr>
        <sz val="11"/>
        <color rgb="FF000000"/>
        <rFont val="Calibri"/>
      </rPr>
      <t xml:space="preserve">
</t>
    </r>
    <r>
      <rPr>
        <sz val="11"/>
        <color rgb="FF000000"/>
        <rFont val="Calibri"/>
      </rPr>
      <t xml:space="preserve">   neighbor 10.0.0.1 maximum-routes 12000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vpws evi-1</t>
    </r>
    <r>
      <rPr>
        <sz val="11"/>
        <color rgb="FF000000"/>
        <rFont val="Calibri"/>
      </rPr>
      <t xml:space="preserve">
</t>
    </r>
    <r>
      <rPr>
        <sz val="11"/>
        <color rgb="FF000000"/>
        <rFont val="Calibri"/>
      </rPr>
      <t xml:space="preserve">      rd 10.2.2.2:2</t>
    </r>
    <r>
      <rPr>
        <sz val="11"/>
        <color rgb="FF000000"/>
        <rFont val="Calibri"/>
      </rPr>
      <t xml:space="preserve">
</t>
    </r>
    <r>
      <rPr>
        <sz val="11"/>
        <color rgb="FF000000"/>
        <rFont val="Calibri"/>
      </rPr>
      <t xml:space="preserve">      route-target import export evpn 0.0.0.0:1</t>
    </r>
    <r>
      <rPr>
        <sz val="11"/>
        <color rgb="FF000000"/>
        <rFont val="Calibri"/>
      </rPr>
      <t xml:space="preserve">
</t>
    </r>
    <r>
      <rPr>
        <sz val="11"/>
        <color rgb="FF000000"/>
        <rFont val="Calibri"/>
      </rPr>
      <t xml:space="preserve">      mpls control-word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pseudowire pw1</t>
    </r>
    <r>
      <rPr>
        <sz val="11"/>
        <color rgb="FF000000"/>
        <rFont val="Calibri"/>
      </rPr>
      <t xml:space="preserve">
</t>
    </r>
    <r>
      <rPr>
        <sz val="11"/>
        <color rgb="FF000000"/>
        <rFont val="Calibri"/>
      </rPr>
      <t xml:space="preserve">         evpn vpws id local 2001 remote 1001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pseudowire pw2</t>
    </r>
    <r>
      <rPr>
        <sz val="11"/>
        <color rgb="FF000000"/>
        <rFont val="Calibri"/>
      </rPr>
      <t xml:space="preserve">
</t>
    </r>
    <r>
      <rPr>
        <sz val="11"/>
        <color rgb="FF000000"/>
        <rFont val="Calibri"/>
      </rPr>
      <t xml:space="preserve">         evpn vpws id local 2002 remote 1002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evpn</t>
    </r>
    <r>
      <rPr>
        <sz val="11"/>
        <color rgb="FF000000"/>
        <rFont val="Calibri"/>
      </rPr>
      <t xml:space="preserve">
</t>
    </r>
    <r>
      <rPr>
        <sz val="11"/>
        <color rgb="FF000000"/>
        <rFont val="Calibri"/>
      </rPr>
      <t xml:space="preserve">      neighbor default encapsulation mpls next-hop-self source-interface Loopback0</t>
    </r>
    <r>
      <rPr>
        <sz val="11"/>
        <color rgb="FF000000"/>
        <rFont val="Calibri"/>
      </rPr>
      <t xml:space="preserve">
</t>
    </r>
    <r>
      <rPr>
        <sz val="11"/>
        <color rgb="FF000000"/>
        <rFont val="Calibri"/>
      </rPr>
      <t xml:space="preserve">      neighbor 10.0.0.1 activate</t>
    </r>
    <r>
      <rPr>
        <sz val="11"/>
        <color rgb="FF000000"/>
        <rFont val="Calibri"/>
      </rPr>
      <t xml:space="preserve">
</t>
    </r>
    <r>
      <rPr>
        <sz val="11"/>
        <color rgb="FF000000"/>
        <rFont val="Calibri"/>
      </rPr>
      <t>If the correct VC ID has not been configured on both routers, this is a finding.</t>
    </r>
  </si>
  <si>
    <t>V-256056</t>
  </si>
  <si>
    <r>
      <rPr>
        <sz val="11"/>
        <rFont val="Calibri"/>
      </rPr>
      <t>The Arista Multicast Source Discovery Protocol (MSDP) router must be configured to use its loopback address as the source address when originating MSDP traffic.</t>
    </r>
  </si>
  <si>
    <r>
      <rPr>
        <sz val="11"/>
        <color rgb="FF000000"/>
        <rFont val="Calibri"/>
      </rPr>
      <t>Ensure the Arista router originator-id is the source address loopback0 for originating traffic.</t>
    </r>
    <r>
      <rPr>
        <sz val="11"/>
        <color rgb="FF000000"/>
        <rFont val="Calibri"/>
      </rPr>
      <t xml:space="preserve">
</t>
    </r>
    <r>
      <rPr>
        <sz val="11"/>
        <color rgb="FF000000"/>
        <rFont val="Calibri"/>
      </rPr>
      <t>router(config)#router msdp</t>
    </r>
    <r>
      <rPr>
        <sz val="11"/>
        <color rgb="FF000000"/>
        <rFont val="Calibri"/>
      </rPr>
      <t xml:space="preserve">
</t>
    </r>
    <r>
      <rPr>
        <sz val="11"/>
        <color rgb="FF000000"/>
        <rFont val="Calibri"/>
      </rPr>
      <t>router (config-router-msdp)#originator-id local-interface loopback0</t>
    </r>
    <r>
      <rPr>
        <sz val="11"/>
        <color rgb="FF000000"/>
        <rFont val="Calibri"/>
      </rPr>
      <t xml:space="preserve">
</t>
    </r>
    <r>
      <rPr>
        <sz val="11"/>
        <color rgb="FF000000"/>
        <rFont val="Calibri"/>
      </rPr>
      <t>router (config-router-msdp)#exit</t>
    </r>
  </si>
  <si>
    <r>
      <rPr>
        <sz val="11"/>
        <color rgb="FF000000"/>
        <rFont val="Calibri"/>
      </rPr>
      <t>Using a loopback address as the source address offers a multitude of uses for security, access, management, and scalability of MSDP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</si>
  <si>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Arista router configuration to verify a loopback address has been configured.</t>
    </r>
    <r>
      <rPr>
        <sz val="11"/>
        <color rgb="FF000000"/>
        <rFont val="Calibri"/>
      </rPr>
      <t xml:space="preserve">
</t>
    </r>
    <r>
      <rPr>
        <sz val="11"/>
        <color rgb="FF000000"/>
        <rFont val="Calibri"/>
      </rPr>
      <t>Verify a loopback interface is used as the source address for all MSDP packets generated by the router. Execute the command "sh run sec router msdp".</t>
    </r>
    <r>
      <rPr>
        <sz val="11"/>
        <color rgb="FF000000"/>
        <rFont val="Calibri"/>
      </rPr>
      <t xml:space="preserve">
</t>
    </r>
    <r>
      <rPr>
        <sz val="11"/>
        <color rgb="FF000000"/>
        <rFont val="Calibri"/>
      </rPr>
      <t>router#show running-config | section router msdp</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originator-id local-interface Loopback0</t>
    </r>
    <r>
      <rPr>
        <sz val="11"/>
        <color rgb="FF000000"/>
        <rFont val="Calibri"/>
      </rPr>
      <t xml:space="preserve">
</t>
    </r>
    <r>
      <rPr>
        <sz val="11"/>
        <color rgb="FF000000"/>
        <rFont val="Calibri"/>
      </rPr>
      <t>If the Arista router does not use its loopback address as the source address when originating MSDP traffic, this is a finding.</t>
    </r>
  </si>
  <si>
    <t>V-256057</t>
  </si>
  <si>
    <r>
      <rPr>
        <sz val="11"/>
        <rFont val="Calibri"/>
      </rPr>
      <t>The Arista router must be configured to advertise a hop limit of at least 32 in Router Advertisement messages for IPv6 stateless auto-configuration deployments.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</si>
  <si>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Configure the Arista router to advertise a hop limit of at least 32 in Router Advertisement messages.</t>
    </r>
    <r>
      <rPr>
        <sz val="11"/>
        <color rgb="FF000000"/>
        <rFont val="Calibri"/>
      </rPr>
      <t xml:space="preserve">
</t>
    </r>
    <r>
      <rPr>
        <sz val="11"/>
        <color rgb="FF000000"/>
        <rFont val="Calibri"/>
      </rPr>
      <t>LEAF-1A(config-if-Et3)#interface ethernet 3</t>
    </r>
    <r>
      <rPr>
        <sz val="11"/>
        <color rgb="FF000000"/>
        <rFont val="Calibri"/>
      </rPr>
      <t xml:space="preserve">
</t>
    </r>
    <r>
      <rPr>
        <sz val="11"/>
        <color rgb="FF000000"/>
        <rFont val="Calibri"/>
      </rPr>
      <t>LEAF-1A(config-if-Et3)#ipv6 nd ra hop-limit 32</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</si>
  <si>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</si>
  <si>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Arista router configuration to determine if the hop limit has been configured for Router Advertisement messages. Execute the command "sh run | section hop-limit".</t>
    </r>
    <r>
      <rPr>
        <sz val="11"/>
        <color rgb="FF000000"/>
        <rFont val="Calibri"/>
      </rPr>
      <t xml:space="preserve">
</t>
    </r>
    <r>
      <rPr>
        <sz val="11"/>
        <color rgb="FF000000"/>
        <rFont val="Calibri"/>
      </rPr>
      <t>interface Ethernet3</t>
    </r>
    <r>
      <rPr>
        <sz val="11"/>
        <color rgb="FF000000"/>
        <rFont val="Calibri"/>
      </rPr>
      <t xml:space="preserve">
</t>
    </r>
    <r>
      <rPr>
        <sz val="11"/>
        <color rgb="FF000000"/>
        <rFont val="Calibri"/>
      </rPr>
      <t xml:space="preserve">  ipv6 nd ra hop-limit 32</t>
    </r>
    <r>
      <rPr>
        <sz val="11"/>
        <color rgb="FF000000"/>
        <rFont val="Calibri"/>
      </rPr>
      <t xml:space="preserve">
</t>
    </r>
    <r>
      <rPr>
        <sz val="11"/>
        <color rgb="FF000000"/>
        <rFont val="Calibri"/>
      </rPr>
      <t>If the router has been configured and has not been set to at least 32, this is a finding.</t>
    </r>
  </si>
  <si>
    <t>V-256058</t>
  </si>
  <si>
    <r>
      <rPr>
        <sz val="11"/>
        <rFont val="Calibri"/>
      </rPr>
      <t>The Arista router must not be configured to use IPv6 Site Local Unicast addresses.</t>
    </r>
  </si>
  <si>
    <r>
      <rPr>
        <sz val="11"/>
        <color rgb="FF000000"/>
        <rFont val="Calibri"/>
      </rPr>
      <t>Configure the Arista router using authorized IPv6 addresses.</t>
    </r>
    <r>
      <rPr>
        <sz val="11"/>
        <color rgb="FF000000"/>
        <rFont val="Calibri"/>
      </rPr>
      <t xml:space="preserve">
</t>
    </r>
    <r>
      <rPr>
        <sz val="11"/>
        <color rgb="FF000000"/>
        <rFont val="Calibri"/>
      </rPr>
      <t>Step 1: Configure the interface with IPv6 address.</t>
    </r>
    <r>
      <rPr>
        <sz val="11"/>
        <color rgb="FF000000"/>
        <rFont val="Calibri"/>
      </rPr>
      <t xml:space="preserve">
</t>
    </r>
    <r>
      <rPr>
        <sz val="11"/>
        <color rgb="FF000000"/>
        <rFont val="Calibri"/>
      </rPr>
      <t>LEAF-1A(config-if-Et3)#interface ethernet 3</t>
    </r>
    <r>
      <rPr>
        <sz val="11"/>
        <color rgb="FF000000"/>
        <rFont val="Calibri"/>
      </rPr>
      <t xml:space="preserve">
</t>
    </r>
    <r>
      <rPr>
        <sz val="11"/>
        <color rgb="FF000000"/>
        <rFont val="Calibri"/>
      </rPr>
      <t xml:space="preserve">LEAF-1A(config-if-Et3)#no routerport </t>
    </r>
    <r>
      <rPr>
        <sz val="11"/>
        <color rgb="FF000000"/>
        <rFont val="Calibri"/>
      </rPr>
      <t xml:space="preserve">
</t>
    </r>
    <r>
      <rPr>
        <sz val="11"/>
        <color rgb="FF000000"/>
        <rFont val="Calibri"/>
      </rPr>
      <t>LEAF-1A(config-if-Et3)#ipv6 address FD6D:8D64:AF0C:2::/64</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</si>
  <si>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</si>
  <si>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Arista router configuration to ensure FEC0::/10 IP addresses are not defined. </t>
    </r>
    <r>
      <rPr>
        <sz val="11"/>
        <color rgb="FF000000"/>
        <rFont val="Calibri"/>
      </rPr>
      <t xml:space="preserve">
</t>
    </r>
    <r>
      <rPr>
        <sz val="11"/>
        <color rgb="FF000000"/>
        <rFont val="Calibri"/>
      </rPr>
      <t>Step 1: Verify that FECO::/10 IPv6 addresses are not configured.</t>
    </r>
    <r>
      <rPr>
        <sz val="11"/>
        <color rgb="FF000000"/>
        <rFont val="Calibri"/>
      </rPr>
      <t xml:space="preserve">
</t>
    </r>
    <r>
      <rPr>
        <sz val="11"/>
        <color rgb="FF000000"/>
        <rFont val="Calibri"/>
      </rPr>
      <t>interface ethernet 3</t>
    </r>
    <r>
      <rPr>
        <sz val="11"/>
        <color rgb="FF000000"/>
        <rFont val="Calibri"/>
      </rPr>
      <t xml:space="preserve">
</t>
    </r>
    <r>
      <rPr>
        <sz val="11"/>
        <color rgb="FF000000"/>
        <rFont val="Calibri"/>
      </rPr>
      <t xml:space="preserve"> no routerport </t>
    </r>
    <r>
      <rPr>
        <sz val="11"/>
        <color rgb="FF000000"/>
        <rFont val="Calibri"/>
      </rPr>
      <t xml:space="preserve">
</t>
    </r>
    <r>
      <rPr>
        <sz val="11"/>
        <color rgb="FF000000"/>
        <rFont val="Calibri"/>
      </rPr>
      <t xml:space="preserve"> ipv6 address FD6D:8D64:AF0C:2::/64</t>
    </r>
    <r>
      <rPr>
        <sz val="11"/>
        <color rgb="FF000000"/>
        <rFont val="Calibri"/>
      </rPr>
      <t xml:space="preserve">
</t>
    </r>
    <r>
      <rPr>
        <sz val="11"/>
        <color rgb="FF000000"/>
        <rFont val="Calibri"/>
      </rPr>
      <t>If IPv6 Site Local Unicast addresses are defined, this is a finding.</t>
    </r>
  </si>
  <si>
    <t>V-256059</t>
  </si>
  <si>
    <r>
      <rPr>
        <sz val="11"/>
        <rFont val="Calibri"/>
      </rPr>
      <t>The Arista perimeter router must be configured to suppress Router Advertisements on all external IPv6-enabled interfaces.</t>
    </r>
  </si>
  <si>
    <r>
      <rPr>
        <sz val="11"/>
        <color rgb="FF000000"/>
        <rFont val="Calibri"/>
      </rPr>
      <t xml:space="preserve">This requirement is not applicable for the DODIN backbone. </t>
    </r>
    <r>
      <rPr>
        <sz val="11"/>
        <color rgb="FF000000"/>
        <rFont val="Calibri"/>
      </rPr>
      <t xml:space="preserve">
</t>
    </r>
    <r>
      <rPr>
        <sz val="11"/>
        <color rgb="FF000000"/>
        <rFont val="Calibri"/>
      </rPr>
      <t>Configure the Arista router to suppress Router Advertisements on all external IPv6-enabled interfaces.</t>
    </r>
    <r>
      <rPr>
        <sz val="11"/>
        <color rgb="FF000000"/>
        <rFont val="Calibri"/>
      </rPr>
      <t xml:space="preserve">
</t>
    </r>
    <r>
      <rPr>
        <sz val="11"/>
        <color rgb="FF000000"/>
        <rFont val="Calibri"/>
      </rPr>
      <t>Configure the Arista router to suppress RAs on all IPv6 enabled interface as in the following example for VLAN 200:</t>
    </r>
    <r>
      <rPr>
        <sz val="11"/>
        <color rgb="FF000000"/>
        <rFont val="Calibri"/>
      </rPr>
      <t xml:space="preserve">
</t>
    </r>
    <r>
      <rPr>
        <sz val="11"/>
        <color rgb="FF000000"/>
        <rFont val="Calibri"/>
      </rPr>
      <t>router(config)#interface vlan 200</t>
    </r>
    <r>
      <rPr>
        <sz val="11"/>
        <color rgb="FF000000"/>
        <rFont val="Calibri"/>
      </rPr>
      <t xml:space="preserve">
</t>
    </r>
    <r>
      <rPr>
        <sz val="11"/>
        <color rgb="FF000000"/>
        <rFont val="Calibri"/>
      </rPr>
      <t>router(config-vl200)#ipv6 nd ra disabled all</t>
    </r>
    <r>
      <rPr>
        <sz val="11"/>
        <color rgb="FF000000"/>
        <rFont val="Calibri"/>
      </rPr>
      <t xml:space="preserve">
</t>
    </r>
    <r>
      <rPr>
        <sz val="11"/>
        <color rgb="FF000000"/>
        <rFont val="Calibri"/>
      </rPr>
      <t>router(config-vl200)#</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</si>
  <si>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</si>
  <si>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Arista router configuration to verify Router Advertisements are suppressed on all external IPv6-enabled interfaces.</t>
    </r>
    <r>
      <rPr>
        <sz val="11"/>
        <color rgb="FF000000"/>
        <rFont val="Calibri"/>
      </rPr>
      <t xml:space="preserve">
</t>
    </r>
    <r>
      <rPr>
        <sz val="11"/>
        <color rgb="FF000000"/>
        <rFont val="Calibri"/>
      </rPr>
      <t>&lt;Example configuration for VLAN 200&gt;</t>
    </r>
    <r>
      <rPr>
        <sz val="11"/>
        <color rgb="FF000000"/>
        <rFont val="Calibri"/>
      </rPr>
      <t xml:space="preserve">
</t>
    </r>
    <r>
      <rPr>
        <sz val="11"/>
        <color rgb="FF000000"/>
        <rFont val="Calibri"/>
      </rPr>
      <t>interface vlan 200</t>
    </r>
    <r>
      <rPr>
        <sz val="11"/>
        <color rgb="FF000000"/>
        <rFont val="Calibri"/>
      </rPr>
      <t xml:space="preserve">
</t>
    </r>
    <r>
      <rPr>
        <sz val="11"/>
        <color rgb="FF000000"/>
        <rFont val="Calibri"/>
      </rPr>
      <t xml:space="preserve"> ipv6 nd ra disabled all</t>
    </r>
    <r>
      <rPr>
        <sz val="11"/>
        <color rgb="FF000000"/>
        <rFont val="Calibri"/>
      </rPr>
      <t xml:space="preserve">
</t>
    </r>
    <r>
      <rPr>
        <sz val="11"/>
        <color rgb="FF000000"/>
        <rFont val="Calibri"/>
      </rPr>
      <t>If the Arista router is not configured to suppress Router Advertisements on all external IPv6-enabled interfaces, this is a finding.</t>
    </r>
  </si>
  <si>
    <t>V-256060</t>
  </si>
  <si>
    <r>
      <rPr>
        <sz val="11"/>
        <rFont val="Calibri"/>
      </rPr>
      <t>The perimeter router must be configured to block all packets with any IP options.</t>
    </r>
  </si>
  <si>
    <r>
      <rPr>
        <sz val="11"/>
        <color rgb="FF000000"/>
        <rFont val="Calibri"/>
      </rPr>
      <t>Configure the perimeter router to block packets with IP options with the following commands:</t>
    </r>
    <r>
      <rPr>
        <sz val="11"/>
        <color rgb="FF000000"/>
        <rFont val="Calibri"/>
      </rPr>
      <t xml:space="preserve">
</t>
    </r>
    <r>
      <rPr>
        <sz val="11"/>
        <color rgb="FF000000"/>
        <rFont val="Calibri"/>
      </rPr>
      <t>router#config</t>
    </r>
    <r>
      <rPr>
        <sz val="11"/>
        <color rgb="FF000000"/>
        <rFont val="Calibri"/>
      </rPr>
      <t xml:space="preserve">
</t>
    </r>
    <r>
      <rPr>
        <sz val="11"/>
        <color rgb="FF000000"/>
        <rFont val="Calibri"/>
      </rPr>
      <t>router(config)# ip access-list IP_Option_ACL</t>
    </r>
    <r>
      <rPr>
        <sz val="11"/>
        <color rgb="FF000000"/>
        <rFont val="Calibri"/>
      </rPr>
      <t xml:space="preserve">
</t>
    </r>
    <r>
      <rPr>
        <sz val="11"/>
        <color rgb="FF000000"/>
        <rFont val="Calibri"/>
      </rPr>
      <t xml:space="preserve">   10 deny ip any any ip-length gt 5 </t>
    </r>
    <r>
      <rPr>
        <sz val="11"/>
        <color rgb="FF000000"/>
        <rFont val="Calibri"/>
      </rPr>
      <t xml:space="preserve">
</t>
    </r>
    <r>
      <rPr>
        <sz val="11"/>
        <color rgb="FF000000"/>
        <rFont val="Calibri"/>
      </rPr>
      <t>!</t>
    </r>
    <r>
      <rPr>
        <sz val="11"/>
        <color rgb="FF000000"/>
        <rFont val="Calibri"/>
      </rPr>
      <t xml:space="preserve">
</t>
    </r>
    <r>
      <rPr>
        <sz val="11"/>
        <color rgb="FF000000"/>
        <rFont val="Calibri"/>
      </rPr>
      <t>router(config)#interface Ethernet25</t>
    </r>
    <r>
      <rPr>
        <sz val="11"/>
        <color rgb="FF000000"/>
        <rFont val="Calibri"/>
      </rPr>
      <t xml:space="preserve">
</t>
    </r>
    <r>
      <rPr>
        <sz val="11"/>
        <color rgb="FF000000"/>
        <rFont val="Calibri"/>
      </rPr>
      <t xml:space="preserve"> ip access-group IP_Option_ACL in</t>
    </r>
    <r>
      <rPr>
        <sz val="11"/>
        <color rgb="FF000000"/>
        <rFont val="Calibri"/>
      </rPr>
      <t xml:space="preserve">
</t>
    </r>
    <r>
      <rPr>
        <sz val="11"/>
        <color rgb="FF000000"/>
        <rFont val="Calibri"/>
      </rPr>
      <t>!</t>
    </r>
  </si>
  <si>
    <r>
      <rPr>
        <sz val="11"/>
        <color rgb="FF000000"/>
        <rFont val="Calibri"/>
      </rPr>
      <t>Packets with IP options are not fast routered and henceforth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</si>
  <si>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Verify the perimeter router is configured to block all packets with any IP options with the following command:</t>
    </r>
    <r>
      <rPr>
        <sz val="11"/>
        <color rgb="FF000000"/>
        <rFont val="Calibri"/>
      </rPr>
      <t xml:space="preserve">
</t>
    </r>
    <r>
      <rPr>
        <sz val="11"/>
        <color rgb="FF000000"/>
        <rFont val="Calibri"/>
      </rPr>
      <t>router#show run | section IP_Option_ACL</t>
    </r>
    <r>
      <rPr>
        <sz val="11"/>
        <color rgb="FF000000"/>
        <rFont val="Calibri"/>
      </rPr>
      <t xml:space="preserve">
</t>
    </r>
    <r>
      <rPr>
        <sz val="11"/>
        <color rgb="FF000000"/>
        <rFont val="Calibri"/>
      </rPr>
      <t>IP Access List IP_Option_ACL</t>
    </r>
    <r>
      <rPr>
        <sz val="11"/>
        <color rgb="FF000000"/>
        <rFont val="Calibri"/>
      </rPr>
      <t xml:space="preserve">
</t>
    </r>
    <r>
      <rPr>
        <sz val="11"/>
        <color rgb="FF000000"/>
        <rFont val="Calibri"/>
      </rPr>
      <t xml:space="preserve">        10 deny ip any any ip-length gt 5</t>
    </r>
    <r>
      <rPr>
        <sz val="11"/>
        <color rgb="FF000000"/>
        <rFont val="Calibri"/>
      </rPr>
      <t xml:space="preserve">
</t>
    </r>
    <r>
      <rPr>
        <sz val="11"/>
        <color rgb="FF000000"/>
        <rFont val="Calibri"/>
      </rPr>
      <t xml:space="preserve">        20 deny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Ethernet25</t>
    </r>
    <r>
      <rPr>
        <sz val="11"/>
        <color rgb="FF000000"/>
        <rFont val="Calibri"/>
      </rPr>
      <t xml:space="preserve">
</t>
    </r>
    <r>
      <rPr>
        <sz val="11"/>
        <color rgb="FF000000"/>
        <rFont val="Calibri"/>
      </rPr>
      <t xml:space="preserve">   description STIG_IP_Option_ACL</t>
    </r>
    <r>
      <rPr>
        <sz val="11"/>
        <color rgb="FF000000"/>
        <rFont val="Calibri"/>
      </rPr>
      <t xml:space="preserve">
</t>
    </r>
    <r>
      <rPr>
        <sz val="11"/>
        <color rgb="FF000000"/>
        <rFont val="Calibri"/>
      </rPr>
      <t xml:space="preserve">   ip access-group IP_Option_ACL in</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perimeter router is not configured to block packets with IP options, this is a finding.</t>
    </r>
  </si>
  <si>
    <t>V-256061</t>
  </si>
  <si>
    <r>
      <rPr>
        <sz val="11"/>
        <rFont val="Calibri"/>
      </rPr>
      <t>The PE router must be configured to ignore or block all packets with any IP options.</t>
    </r>
  </si>
  <si>
    <r>
      <rPr>
        <sz val="11"/>
        <color rgb="FF000000"/>
        <rFont val="Calibri"/>
      </rPr>
      <t>Configure the PE router to block packets with IP options with the following commands:</t>
    </r>
    <r>
      <rPr>
        <sz val="11"/>
        <color rgb="FF000000"/>
        <rFont val="Calibri"/>
      </rPr>
      <t xml:space="preserve">
</t>
    </r>
    <r>
      <rPr>
        <sz val="11"/>
        <color rgb="FF000000"/>
        <rFont val="Calibri"/>
      </rPr>
      <t>router#config</t>
    </r>
    <r>
      <rPr>
        <sz val="11"/>
        <color rgb="FF000000"/>
        <rFont val="Calibri"/>
      </rPr>
      <t xml:space="preserve">
</t>
    </r>
    <r>
      <rPr>
        <sz val="11"/>
        <color rgb="FF000000"/>
        <rFont val="Calibri"/>
      </rPr>
      <t>router(config)# ip access-list IP_Option_ACL</t>
    </r>
    <r>
      <rPr>
        <sz val="11"/>
        <color rgb="FF000000"/>
        <rFont val="Calibri"/>
      </rPr>
      <t xml:space="preserve">
</t>
    </r>
    <r>
      <rPr>
        <sz val="11"/>
        <color rgb="FF000000"/>
        <rFont val="Calibri"/>
      </rPr>
      <t xml:space="preserve">   10 deny ip any any ip-length gt 5 </t>
    </r>
    <r>
      <rPr>
        <sz val="11"/>
        <color rgb="FF000000"/>
        <rFont val="Calibri"/>
      </rPr>
      <t xml:space="preserve">
</t>
    </r>
    <r>
      <rPr>
        <sz val="11"/>
        <color rgb="FF000000"/>
        <rFont val="Calibri"/>
      </rPr>
      <t>!</t>
    </r>
    <r>
      <rPr>
        <sz val="11"/>
        <color rgb="FF000000"/>
        <rFont val="Calibri"/>
      </rPr>
      <t xml:space="preserve">
</t>
    </r>
    <r>
      <rPr>
        <sz val="11"/>
        <color rgb="FF000000"/>
        <rFont val="Calibri"/>
      </rPr>
      <t>router(config)#interface Ethernet25</t>
    </r>
    <r>
      <rPr>
        <sz val="11"/>
        <color rgb="FF000000"/>
        <rFont val="Calibri"/>
      </rPr>
      <t xml:space="preserve">
</t>
    </r>
    <r>
      <rPr>
        <sz val="11"/>
        <color rgb="FF000000"/>
        <rFont val="Calibri"/>
      </rPr>
      <t xml:space="preserve"> ip access-group IP_Option_ACL in</t>
    </r>
    <r>
      <rPr>
        <sz val="11"/>
        <color rgb="FF000000"/>
        <rFont val="Calibri"/>
      </rPr>
      <t xml:space="preserve">
</t>
    </r>
    <r>
      <rPr>
        <sz val="11"/>
        <color rgb="FF000000"/>
        <rFont val="Calibri"/>
      </rPr>
      <t>!</t>
    </r>
  </si>
  <si>
    <r>
      <rPr>
        <sz val="11"/>
        <color rgb="FF000000"/>
        <rFont val="Calibri"/>
      </rPr>
      <t>Packets with IP options are not fast routered and therefore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</si>
  <si>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Verify the PE router is configured to block all packets with any IP options with the following command:</t>
    </r>
    <r>
      <rPr>
        <sz val="11"/>
        <color rgb="FF000000"/>
        <rFont val="Calibri"/>
      </rPr>
      <t xml:space="preserve">
</t>
    </r>
    <r>
      <rPr>
        <sz val="11"/>
        <color rgb="FF000000"/>
        <rFont val="Calibri"/>
      </rPr>
      <t>router#show run | section IP_Option_ACL</t>
    </r>
    <r>
      <rPr>
        <sz val="11"/>
        <color rgb="FF000000"/>
        <rFont val="Calibri"/>
      </rPr>
      <t xml:space="preserve">
</t>
    </r>
    <r>
      <rPr>
        <sz val="11"/>
        <color rgb="FF000000"/>
        <rFont val="Calibri"/>
      </rPr>
      <t>IP Access List IP_Option_ACL</t>
    </r>
    <r>
      <rPr>
        <sz val="11"/>
        <color rgb="FF000000"/>
        <rFont val="Calibri"/>
      </rPr>
      <t xml:space="preserve">
</t>
    </r>
    <r>
      <rPr>
        <sz val="11"/>
        <color rgb="FF000000"/>
        <rFont val="Calibri"/>
      </rPr>
      <t xml:space="preserve">        10 deny ip any any ip-length gt 5</t>
    </r>
    <r>
      <rPr>
        <sz val="11"/>
        <color rgb="FF000000"/>
        <rFont val="Calibri"/>
      </rPr>
      <t xml:space="preserve">
</t>
    </r>
    <r>
      <rPr>
        <sz val="11"/>
        <color rgb="FF000000"/>
        <rFont val="Calibri"/>
      </rPr>
      <t xml:space="preserve">        20 deny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Ethernet25</t>
    </r>
    <r>
      <rPr>
        <sz val="11"/>
        <color rgb="FF000000"/>
        <rFont val="Calibri"/>
      </rPr>
      <t xml:space="preserve">
</t>
    </r>
    <r>
      <rPr>
        <sz val="11"/>
        <color rgb="FF000000"/>
        <rFont val="Calibri"/>
      </rPr>
      <t xml:space="preserve">   description STIG_IP_Option_ACL</t>
    </r>
    <r>
      <rPr>
        <sz val="11"/>
        <color rgb="FF000000"/>
        <rFont val="Calibri"/>
      </rPr>
      <t xml:space="preserve">
</t>
    </r>
    <r>
      <rPr>
        <sz val="11"/>
        <color rgb="FF000000"/>
        <rFont val="Calibri"/>
      </rPr>
      <t xml:space="preserve">   ip access-group IP_Option_ACL in</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perimeter router is not configured to block packets with IP options,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</si>
  <si>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</si>
  <si>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</si>
  <si>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</si>
  <si>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</si>
  <si>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</si>
  <si>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</si>
  <si>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</si>
  <si>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</si>
  <si>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</si>
  <si>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</si>
  <si>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</si>
  <si>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</si>
  <si>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</si>
  <si>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</si>
  <si>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</si>
  <si>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</si>
  <si>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</si>
  <si>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</si>
  <si>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</si>
  <si>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</si>
  <si>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</si>
  <si>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</si>
  <si>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</si>
  <si>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</si>
  <si>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</si>
  <si>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</si>
  <si>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</si>
  <si>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</si>
  <si>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</si>
  <si>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Arista MLS EOS 4.X Security Technical Implementation Guide Y25M07</t>
  </si>
  <si>
    <t>Developed By:</t>
  </si>
  <si>
    <t>Arista and Defense Information Systems Agency (DISA) for the US DoD</t>
  </si>
  <si>
    <t>Release Information:</t>
  </si>
  <si>
    <r>
      <rPr>
        <b/>
        <sz val="11"/>
        <color rgb="FF000000"/>
        <rFont val="Calibri"/>
      </rPr>
      <t>Version:</t>
    </r>
    <r>
      <rPr>
        <sz val="11"/>
        <color rgb="FF000000"/>
        <rFont val="Calibri"/>
      </rPr>
      <t xml:space="preserve"> Y25M07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114</t>
    </r>
  </si>
  <si>
    <t>Download Url:</t>
  </si>
  <si>
    <t>https://www.cyber.mil/stigs</t>
  </si>
  <si>
    <t>Guide Overview:</t>
  </si>
  <si>
    <r>
      <rPr>
        <sz val="11"/>
        <color rgb="FF000000"/>
        <rFont val="Calibri"/>
      </rPr>
      <t>The Arista Multi-Layer Switch (MLS) Extensible Operating System (EOS) 4.X Security Technical Implementation Guide (STIG) is published as a tool to improve the security of Department of Defense (DOD) information systems. This document is meant for use in conjunction with other STIGs such as the Network Infrastructure Policy STIG and any appropriate operating system STIG(s).</t>
    </r>
    <r>
      <rPr>
        <sz val="11"/>
        <color rgb="FF000000"/>
        <rFont val="Calibri"/>
      </rPr>
      <t xml:space="preserve">
</t>
    </r>
    <r>
      <rPr>
        <sz val="11"/>
        <color rgb="FF000000"/>
        <rFont val="Calibri"/>
      </rPr>
      <t>Arista EOS is the core of Arista cloud networking solutions for next -generation data centers and cloud networks. Cloud architectures built with Arista EOS scale to hundreds of thousands of compute and storage nodes with management and provisioning capabilities that work at scale. Through its programmability, EOS enables a set of software applications that deliver workflow automation, high availability, and unprecedented network visibility. The software applications also deliver analytics and rapid integrati on with a wide range of third -party applications for virtualization, management, automation, and orchestration services.</t>
    </r>
    <r>
      <rPr>
        <sz val="11"/>
        <color rgb="FF000000"/>
        <rFont val="Calibri"/>
      </rPr>
      <t xml:space="preserve">
</t>
    </r>
    <r>
      <rPr>
        <sz val="11"/>
        <color rgb="FF000000"/>
        <rFont val="Calibri"/>
      </rPr>
      <t>Arista EOS is a fully programmable and highly modular Linux -based network operatin g system that uses familiar industry -standard command line interface and runs a single binary software image across the Arista switching family. Designed for resiliency and programmability, EOS has a unique multi -process state -sharing architecture that separates state information and packet forwarding from protocol processing and application logic.</t>
    </r>
    <r>
      <rPr>
        <sz val="11"/>
        <color rgb="FF000000"/>
        <rFont val="Calibri"/>
      </rPr>
      <t xml:space="preserve">
</t>
    </r>
    <r>
      <rPr>
        <sz val="11"/>
        <color rgb="FF000000"/>
        <rFont val="Calibri"/>
      </rPr>
      <t>The scope of this STIG is centered around the multi -layer switching and routing features of EOS only.</t>
    </r>
  </si>
  <si>
    <t>Components:</t>
  </si>
  <si>
    <r>
      <rPr>
        <i/>
        <sz val="11"/>
        <color rgb="FF000000"/>
        <rFont val="Calibri"/>
      </rPr>
      <t>Title:</t>
    </r>
    <r>
      <rPr>
        <sz val="11"/>
        <color rgb="FF000000"/>
        <rFont val="Calibri"/>
      </rPr>
      <t xml:space="preserve"> Arista MLS EOS 4.X NDM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21</t>
    </r>
  </si>
  <si>
    <r>
      <rPr>
        <i/>
        <sz val="11"/>
        <color rgb="FF000000"/>
        <rFont val="Calibri"/>
      </rPr>
      <t>Title:</t>
    </r>
    <r>
      <rPr>
        <sz val="11"/>
        <color rgb="FF000000"/>
        <rFont val="Calibri"/>
      </rPr>
      <t xml:space="preserve"> Arista MLS EOS 4.X L2S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18</t>
    </r>
  </si>
  <si>
    <r>
      <rPr>
        <i/>
        <sz val="11"/>
        <color rgb="FF000000"/>
        <rFont val="Calibri"/>
      </rPr>
      <t>Title:</t>
    </r>
    <r>
      <rPr>
        <sz val="11"/>
        <color rgb="FF000000"/>
        <rFont val="Calibri"/>
      </rPr>
      <t xml:space="preserve"> Arista MLS EOS 4.X Router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75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</si>
  <si>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</si>
  <si>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</si>
  <si>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</si>
  <si>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</si>
  <si>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</si>
  <si>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</si>
  <si>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</si>
  <si>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</si>
  <si>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</si>
  <si>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</si>
  <si>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</si>
  <si>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</si>
  <si>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</si>
  <si>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</si>
  <si>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</si>
  <si>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</si>
  <si>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</si>
  <si>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</si>
  <si>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</si>
  <si>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</si>
  <si>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</si>
  <si>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</si>
  <si>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Arista MLS EOS 4.X Security Technical Implementation Guide Y25M07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</si>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</sst>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507-4075-B29B-71F60FBCD86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507-4075-B29B-71F60FBCD86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114</c:v>
                </c:pt>
              </c:numCache>
            </c:numRef>
          </c:val>
          <c:extLst>
            <c:ext xmlns:c16="http://schemas.microsoft.com/office/drawing/2014/chart" uri="{C3380CC4-5D6E-409C-BE32-E72D297353CC}">
              <c16:uniqueId val="{00000002-1507-4075-B29B-71F60FBCD86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Router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5FE9-439A-B030-2287BE91E27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Router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5FE9-439A-B030-2287BE91E27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Router</c:v>
                </c:pt>
              </c:strCache>
            </c:strRef>
          </c:cat>
          <c:val>
            <c:numRef>
              <c:f>Dashboard!$E$29:$E$31</c:f>
              <c:numCache>
                <c:formatCode>General</c:formatCode>
                <c:ptCount val="3"/>
                <c:pt idx="0">
                  <c:v>18</c:v>
                </c:pt>
                <c:pt idx="1">
                  <c:v>21</c:v>
                </c:pt>
                <c:pt idx="2">
                  <c:v>75</c:v>
                </c:pt>
              </c:numCache>
            </c:numRef>
          </c:val>
          <c:extLst>
            <c:ext xmlns:c16="http://schemas.microsoft.com/office/drawing/2014/chart" uri="{C3380CC4-5D6E-409C-BE32-E72D297353CC}">
              <c16:uniqueId val="{00000002-5FE9-439A-B030-2287BE91E27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77-4188-A32E-FBF6117F961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77-4188-A32E-FBF6117F961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114</c:v>
                </c:pt>
              </c:numCache>
            </c:numRef>
          </c:val>
          <c:extLst>
            <c:ext xmlns:c16="http://schemas.microsoft.com/office/drawing/2014/chart" uri="{C3380CC4-5D6E-409C-BE32-E72D297353CC}">
              <c16:uniqueId val="{00000002-FE77-4188-A32E-FBF6117F961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8ED2-4EAE-8ABE-D019CFB3662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8ED2-4EAE-8ABE-D019CFB3662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18</c:v>
                </c:pt>
                <c:pt idx="1">
                  <c:v>69</c:v>
                </c:pt>
                <c:pt idx="2">
                  <c:v>27</c:v>
                </c:pt>
              </c:numCache>
            </c:numRef>
          </c:val>
          <c:extLst>
            <c:ext xmlns:c16="http://schemas.microsoft.com/office/drawing/2014/chart" uri="{C3380CC4-5D6E-409C-BE32-E72D297353CC}">
              <c16:uniqueId val="{00000002-8ED2-4EAE-8ABE-D019CFB3662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3D-479F-9351-42CA582E91C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3D-479F-9351-42CA582E91C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114</c:v>
                </c:pt>
              </c:numCache>
            </c:numRef>
          </c:val>
          <c:extLst>
            <c:ext xmlns:c16="http://schemas.microsoft.com/office/drawing/2014/chart" uri="{C3380CC4-5D6E-409C-BE32-E72D297353CC}">
              <c16:uniqueId val="{00000002-3A3D-479F-9351-42CA582E91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719-42B0-B8FB-8DE3A1066DD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719-42B0-B8FB-8DE3A1066DD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114</c:v>
                </c:pt>
              </c:numCache>
            </c:numRef>
          </c:val>
          <c:extLst>
            <c:ext xmlns:c16="http://schemas.microsoft.com/office/drawing/2014/chart" uri="{C3380CC4-5D6E-409C-BE32-E72D297353CC}">
              <c16:uniqueId val="{00000002-2719-42B0-B8FB-8DE3A1066DD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6FE-45D1-982B-2D538AD6FBD3}"/>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6FE-45D1-982B-2D538AD6FBD3}"/>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6FE-45D1-982B-2D538AD6FBD3}"/>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6FE-45D1-982B-2D538AD6FBD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18E-4530-A180-E15662E7BDC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rdbb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im1e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03j2o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rgogl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pj5tj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cwqxi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odsii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fk1ts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15">
  <autoFilter ref="A1:N11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593</v>
      </c>
    </row>
    <row r="3" spans="2:3" ht="15" customHeight="1" x14ac:dyDescent="0.35"/>
    <row r="4" spans="2:3" ht="58" x14ac:dyDescent="0.35">
      <c r="B4" s="20" t="s">
        <v>594</v>
      </c>
      <c r="C4" s="21" t="s">
        <v>595</v>
      </c>
    </row>
    <row r="5" spans="2:3" x14ac:dyDescent="0.35">
      <c r="C5" s="21" t="s">
        <v>596</v>
      </c>
    </row>
    <row r="6" spans="2:3" x14ac:dyDescent="0.35">
      <c r="C6" s="18" t="s">
        <v>597</v>
      </c>
    </row>
    <row r="7" spans="2:3" ht="10" customHeight="1" x14ac:dyDescent="0.35"/>
    <row r="8" spans="2:3" ht="232" x14ac:dyDescent="0.35">
      <c r="B8" s="22" t="s">
        <v>598</v>
      </c>
      <c r="C8" s="21" t="s">
        <v>599</v>
      </c>
    </row>
    <row r="9" spans="2:3" ht="10" customHeight="1" x14ac:dyDescent="0.35"/>
    <row r="10" spans="2:3" ht="35" customHeight="1" x14ac:dyDescent="0.35">
      <c r="B10" s="22" t="s">
        <v>600</v>
      </c>
      <c r="C10" s="21" t="s">
        <v>601</v>
      </c>
    </row>
    <row r="11" spans="2:3" ht="75" customHeight="1" x14ac:dyDescent="0.35">
      <c r="B11" s="18" t="s">
        <v>21</v>
      </c>
      <c r="C11" s="21" t="s">
        <v>602</v>
      </c>
    </row>
    <row r="12" spans="2:3" ht="47" customHeight="1" x14ac:dyDescent="0.35">
      <c r="B12" s="18" t="s">
        <v>21</v>
      </c>
      <c r="C12" s="21" t="s">
        <v>603</v>
      </c>
    </row>
    <row r="13" spans="2:3" ht="35" customHeight="1" x14ac:dyDescent="0.35">
      <c r="B13" s="18" t="s">
        <v>21</v>
      </c>
      <c r="C13" s="21" t="s">
        <v>604</v>
      </c>
    </row>
    <row r="14" spans="2:3" ht="32" customHeight="1" x14ac:dyDescent="0.35">
      <c r="B14" s="18" t="s">
        <v>21</v>
      </c>
      <c r="C14" s="21" t="s">
        <v>605</v>
      </c>
    </row>
    <row r="15" spans="2:3" ht="30" customHeight="1" x14ac:dyDescent="0.35">
      <c r="B15" s="18" t="s">
        <v>21</v>
      </c>
      <c r="C15" s="21" t="s">
        <v>606</v>
      </c>
    </row>
    <row r="16" spans="2:3" ht="10" customHeight="1" x14ac:dyDescent="0.35"/>
    <row r="17" spans="1:3" ht="145" customHeight="1" x14ac:dyDescent="0.35">
      <c r="B17" s="22" t="s">
        <v>607</v>
      </c>
      <c r="C17" s="21" t="s">
        <v>608</v>
      </c>
    </row>
    <row r="18" spans="1:3" ht="10" customHeight="1" x14ac:dyDescent="0.35"/>
    <row r="19" spans="1:3" ht="3" customHeight="1" x14ac:dyDescent="0.35">
      <c r="B19" s="23"/>
      <c r="C19" s="23"/>
    </row>
    <row r="20" spans="1:3" ht="12" customHeight="1" x14ac:dyDescent="0.35"/>
    <row r="21" spans="1:3" ht="35" customHeight="1" x14ac:dyDescent="0.35">
      <c r="A21" s="25"/>
      <c r="B21" s="26" t="s">
        <v>609</v>
      </c>
      <c r="C21" s="27" t="s">
        <v>610</v>
      </c>
    </row>
    <row r="22" spans="1:3" ht="18" customHeight="1" x14ac:dyDescent="0.35">
      <c r="A22" s="25"/>
      <c r="B22" s="25" t="s">
        <v>21</v>
      </c>
      <c r="C22" s="27" t="s">
        <v>611</v>
      </c>
    </row>
    <row r="23" spans="1:3" ht="18" customHeight="1" x14ac:dyDescent="0.35">
      <c r="A23" s="25"/>
      <c r="B23" s="25" t="s">
        <v>21</v>
      </c>
      <c r="C23" s="27" t="s">
        <v>612</v>
      </c>
    </row>
    <row r="24" spans="1:3" ht="18" customHeight="1" x14ac:dyDescent="0.35">
      <c r="A24" s="25"/>
      <c r="B24" s="25" t="s">
        <v>21</v>
      </c>
      <c r="C24" s="27" t="s">
        <v>613</v>
      </c>
    </row>
    <row r="25" spans="1:3" ht="18" customHeight="1" x14ac:dyDescent="0.35">
      <c r="A25" s="25"/>
      <c r="B25" s="25" t="s">
        <v>21</v>
      </c>
      <c r="C25" s="27" t="s">
        <v>614</v>
      </c>
    </row>
    <row r="26" spans="1:3" ht="18" customHeight="1" x14ac:dyDescent="0.35">
      <c r="A26" s="25"/>
      <c r="B26" s="25" t="s">
        <v>21</v>
      </c>
      <c r="C26" s="27" t="s">
        <v>615</v>
      </c>
    </row>
    <row r="27" spans="1:3" ht="18" customHeight="1" x14ac:dyDescent="0.35">
      <c r="A27" s="25"/>
      <c r="B27" s="25" t="s">
        <v>21</v>
      </c>
      <c r="C27" s="27" t="s">
        <v>616</v>
      </c>
    </row>
    <row r="28" spans="1:3" ht="18" customHeight="1" x14ac:dyDescent="0.35">
      <c r="A28" s="25"/>
      <c r="B28" s="25" t="s">
        <v>21</v>
      </c>
      <c r="C28" s="27" t="s">
        <v>617</v>
      </c>
    </row>
    <row r="29" spans="1:3" ht="18" customHeight="1" x14ac:dyDescent="0.35">
      <c r="A29" s="25"/>
      <c r="B29" s="25" t="s">
        <v>21</v>
      </c>
      <c r="C29" s="27" t="s">
        <v>618</v>
      </c>
    </row>
    <row r="30" spans="1:3" ht="44" customHeight="1" x14ac:dyDescent="0.35">
      <c r="A30" s="25"/>
      <c r="B30" s="25" t="s">
        <v>21</v>
      </c>
      <c r="C30" s="28" t="s">
        <v>619</v>
      </c>
    </row>
    <row r="31" spans="1:3" ht="10" customHeight="1" x14ac:dyDescent="0.35"/>
    <row r="32" spans="1:3" ht="3" customHeight="1" x14ac:dyDescent="0.35">
      <c r="B32" s="23"/>
      <c r="C32" s="23"/>
    </row>
    <row r="33" spans="2:3" ht="12" customHeight="1" x14ac:dyDescent="0.35"/>
    <row r="34" spans="2:3" ht="24" customHeight="1" x14ac:dyDescent="0.35">
      <c r="B34" s="29" t="s">
        <v>620</v>
      </c>
      <c r="C34" s="30" t="s">
        <v>621</v>
      </c>
    </row>
    <row r="35" spans="2:3" ht="18.5" x14ac:dyDescent="0.35">
      <c r="B35" s="29" t="s">
        <v>622</v>
      </c>
      <c r="C35" s="31" t="s">
        <v>623</v>
      </c>
    </row>
    <row r="36" spans="2:3" ht="27" customHeight="1" x14ac:dyDescent="0.35">
      <c r="B36" s="32" t="s">
        <v>624</v>
      </c>
      <c r="C36" s="24" t="s">
        <v>625</v>
      </c>
    </row>
    <row r="37" spans="2:3" x14ac:dyDescent="0.35">
      <c r="B37" s="29" t="s">
        <v>626</v>
      </c>
      <c r="C37" s="33" t="s">
        <v>627</v>
      </c>
    </row>
    <row r="38" spans="2:3" ht="10" customHeight="1" x14ac:dyDescent="0.35"/>
    <row r="39" spans="2:3" ht="220" customHeight="1" x14ac:dyDescent="0.35">
      <c r="B39" s="29" t="s">
        <v>628</v>
      </c>
      <c r="C39" s="34" t="s">
        <v>629</v>
      </c>
    </row>
    <row r="40" spans="2:3" ht="10" customHeight="1" x14ac:dyDescent="0.35"/>
    <row r="41" spans="2:3" ht="20" customHeight="1" x14ac:dyDescent="0.35">
      <c r="B41" s="29" t="s">
        <v>630</v>
      </c>
      <c r="C41" s="35" t="s">
        <v>17</v>
      </c>
    </row>
    <row r="42" spans="2:3" ht="29" x14ac:dyDescent="0.35">
      <c r="C42" s="21" t="s">
        <v>631</v>
      </c>
    </row>
    <row r="43" spans="2:3" ht="10" customHeight="1" x14ac:dyDescent="0.35"/>
    <row r="44" spans="2:3" ht="20" customHeight="1" x14ac:dyDescent="0.35">
      <c r="C44" s="35" t="s">
        <v>128</v>
      </c>
    </row>
    <row r="45" spans="2:3" ht="29" x14ac:dyDescent="0.35">
      <c r="C45" s="21" t="s">
        <v>632</v>
      </c>
    </row>
    <row r="46" spans="2:3" ht="10" customHeight="1" x14ac:dyDescent="0.35"/>
    <row r="47" spans="2:3" ht="20" customHeight="1" x14ac:dyDescent="0.35">
      <c r="C47" s="35" t="s">
        <v>220</v>
      </c>
    </row>
    <row r="48" spans="2:3" ht="29" x14ac:dyDescent="0.35">
      <c r="C48" s="21" t="s">
        <v>633</v>
      </c>
    </row>
    <row r="49" spans="2:3" ht="10" customHeight="1" x14ac:dyDescent="0.35"/>
    <row r="50" spans="2:3" ht="43.5" x14ac:dyDescent="0.35">
      <c r="B50" s="29" t="s">
        <v>634</v>
      </c>
      <c r="C50" s="21" t="s">
        <v>635</v>
      </c>
    </row>
    <row r="51" spans="2:3" ht="10" customHeight="1" x14ac:dyDescent="0.35"/>
    <row r="52" spans="2:3" ht="15.5" x14ac:dyDescent="0.35">
      <c r="C52" s="36" t="s">
        <v>47</v>
      </c>
    </row>
    <row r="53" spans="2:3" ht="29" x14ac:dyDescent="0.35">
      <c r="C53" s="21" t="s">
        <v>636</v>
      </c>
    </row>
    <row r="54" spans="2:3" ht="10" customHeight="1" x14ac:dyDescent="0.35"/>
    <row r="55" spans="2:3" ht="15.5" x14ac:dyDescent="0.35">
      <c r="C55" s="37" t="s">
        <v>16</v>
      </c>
    </row>
    <row r="56" spans="2:3" ht="29" x14ac:dyDescent="0.35">
      <c r="C56" s="21" t="s">
        <v>637</v>
      </c>
    </row>
    <row r="57" spans="2:3" ht="10" customHeight="1" x14ac:dyDescent="0.35"/>
    <row r="58" spans="2:3" ht="15.5" x14ac:dyDescent="0.35">
      <c r="C58" s="38" t="s">
        <v>139</v>
      </c>
    </row>
    <row r="59" spans="2:3" ht="29" x14ac:dyDescent="0.35">
      <c r="C59" s="21" t="s">
        <v>638</v>
      </c>
    </row>
    <row r="60" spans="2:3" ht="10" customHeight="1" x14ac:dyDescent="0.35"/>
    <row r="61" spans="2:3" ht="3" customHeight="1" x14ac:dyDescent="0.35">
      <c r="B61" s="23"/>
      <c r="C61" s="23"/>
    </row>
    <row r="62" spans="2:3" ht="12" customHeight="1" x14ac:dyDescent="0.35"/>
    <row r="63" spans="2:3" ht="130.5" x14ac:dyDescent="0.35">
      <c r="B63" s="20" t="s">
        <v>639</v>
      </c>
      <c r="C63" s="21" t="s">
        <v>640</v>
      </c>
    </row>
    <row r="64" spans="2:3" ht="6" customHeight="1" x14ac:dyDescent="0.35"/>
    <row r="65" spans="2:3" ht="217.5" x14ac:dyDescent="0.35">
      <c r="C65" s="21" t="s">
        <v>641</v>
      </c>
    </row>
    <row r="66" spans="2:3" ht="6" customHeight="1" x14ac:dyDescent="0.35"/>
    <row r="67" spans="2:3" ht="43.5" x14ac:dyDescent="0.35">
      <c r="C67" s="21" t="s">
        <v>642</v>
      </c>
    </row>
    <row r="68" spans="2:3" ht="10" customHeight="1" x14ac:dyDescent="0.35"/>
    <row r="69" spans="2:3" ht="3" customHeight="1" x14ac:dyDescent="0.35">
      <c r="B69" s="23"/>
      <c r="C69" s="23"/>
    </row>
    <row r="70" spans="2:3" ht="12" customHeight="1" x14ac:dyDescent="0.35"/>
    <row r="71" spans="2:3" ht="145" x14ac:dyDescent="0.35">
      <c r="B71" s="20" t="s">
        <v>643</v>
      </c>
      <c r="C71" s="21" t="s">
        <v>644</v>
      </c>
    </row>
    <row r="72" spans="2:3" ht="6" customHeight="1" x14ac:dyDescent="0.35"/>
    <row r="73" spans="2:3" ht="203" x14ac:dyDescent="0.35">
      <c r="C73" s="21" t="s">
        <v>645</v>
      </c>
    </row>
    <row r="74" spans="2:3" ht="6" customHeight="1" x14ac:dyDescent="0.35"/>
    <row r="75" spans="2:3" ht="43.5" x14ac:dyDescent="0.35">
      <c r="C75" s="21" t="s">
        <v>646</v>
      </c>
    </row>
    <row r="76" spans="2:3" ht="10" customHeight="1" x14ac:dyDescent="0.35"/>
    <row r="77" spans="2:3" ht="3" customHeight="1" x14ac:dyDescent="0.35">
      <c r="B77" s="23"/>
      <c r="C77" s="23"/>
    </row>
    <row r="78" spans="2:3" ht="12" customHeight="1" x14ac:dyDescent="0.35"/>
    <row r="79" spans="2:3" ht="101.5" x14ac:dyDescent="0.35">
      <c r="B79" s="20" t="s">
        <v>647</v>
      </c>
      <c r="C79" s="21" t="s">
        <v>648</v>
      </c>
    </row>
    <row r="80" spans="2:3" ht="6" customHeight="1" x14ac:dyDescent="0.35"/>
    <row r="81" spans="2:3" ht="145" x14ac:dyDescent="0.35">
      <c r="C81" s="21" t="s">
        <v>649</v>
      </c>
    </row>
    <row r="82" spans="2:3" ht="6" customHeight="1" x14ac:dyDescent="0.35"/>
    <row r="83" spans="2:3" ht="43.5" x14ac:dyDescent="0.35">
      <c r="C83" s="21" t="s">
        <v>650</v>
      </c>
    </row>
    <row r="87" spans="2:3" ht="32" customHeight="1" x14ac:dyDescent="0.35">
      <c r="B87" s="81" t="s">
        <v>592</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651</v>
      </c>
      <c r="C2" s="83"/>
      <c r="D2" s="83"/>
      <c r="E2" s="83"/>
      <c r="F2" s="83"/>
      <c r="G2" s="83"/>
      <c r="H2" s="83"/>
      <c r="I2" s="83"/>
    </row>
    <row r="4" spans="2:15" ht="18.5" x14ac:dyDescent="0.45">
      <c r="B4" s="40" t="s">
        <v>652</v>
      </c>
    </row>
    <row r="5" spans="2:15" x14ac:dyDescent="0.35">
      <c r="B5" s="42" t="s">
        <v>21</v>
      </c>
      <c r="C5" s="42" t="s">
        <v>653</v>
      </c>
      <c r="D5" s="42" t="s">
        <v>654</v>
      </c>
      <c r="F5" s="84" t="s">
        <v>655</v>
      </c>
      <c r="G5" s="84"/>
      <c r="H5" s="84"/>
      <c r="I5" s="85" t="s">
        <v>656</v>
      </c>
      <c r="J5" s="85"/>
      <c r="K5" s="85"/>
      <c r="L5" s="85"/>
      <c r="M5" s="85"/>
      <c r="N5" s="85"/>
      <c r="O5" s="85"/>
    </row>
    <row r="6" spans="2:15" x14ac:dyDescent="0.35">
      <c r="B6" s="48" t="s">
        <v>657</v>
      </c>
      <c r="C6" s="49">
        <v>114</v>
      </c>
      <c r="D6" s="50" t="s">
        <v>21</v>
      </c>
      <c r="F6" s="84" t="s">
        <v>658</v>
      </c>
      <c r="G6" s="84"/>
      <c r="H6" s="84"/>
      <c r="I6" s="86" t="s">
        <v>659</v>
      </c>
      <c r="J6" s="86"/>
      <c r="K6" s="86"/>
      <c r="L6" s="86"/>
      <c r="M6" s="86"/>
      <c r="N6" s="86"/>
      <c r="O6" s="86"/>
    </row>
    <row r="7" spans="2:15" x14ac:dyDescent="0.35">
      <c r="B7" s="51" t="s">
        <v>660</v>
      </c>
      <c r="C7" s="52">
        <f>C6-C8-C9</f>
        <v>114</v>
      </c>
      <c r="D7" s="53">
        <f>IF(C6&gt;0,C7/C6,0)</f>
        <v>1</v>
      </c>
      <c r="F7" s="84" t="s">
        <v>661</v>
      </c>
      <c r="G7" s="84"/>
      <c r="H7" s="84"/>
      <c r="I7" s="86" t="s">
        <v>659</v>
      </c>
      <c r="J7" s="86"/>
      <c r="K7" s="86"/>
      <c r="L7" s="86"/>
      <c r="M7" s="86"/>
      <c r="N7" s="86"/>
      <c r="O7" s="86"/>
    </row>
    <row r="8" spans="2:15" x14ac:dyDescent="0.35">
      <c r="B8" s="44" t="s">
        <v>662</v>
      </c>
      <c r="C8" s="45">
        <f>COUNTIF('Recommendations'!H:H,"Risk Accepted")</f>
        <v>0</v>
      </c>
      <c r="D8" s="46">
        <f>IF(C6&gt;0,C8/C6,0)</f>
        <v>0</v>
      </c>
      <c r="F8" s="84" t="s">
        <v>663</v>
      </c>
      <c r="G8" s="84"/>
      <c r="H8" s="84"/>
      <c r="I8" s="86" t="s">
        <v>659</v>
      </c>
      <c r="J8" s="86"/>
      <c r="K8" s="86"/>
      <c r="L8" s="86"/>
      <c r="M8" s="86"/>
      <c r="N8" s="86"/>
      <c r="O8" s="86"/>
    </row>
    <row r="9" spans="2:15" x14ac:dyDescent="0.35">
      <c r="B9" s="44" t="s">
        <v>664</v>
      </c>
      <c r="C9" s="45">
        <f>COUNTIF('Recommendations'!H:H,"N/A")</f>
        <v>0</v>
      </c>
      <c r="D9" s="46">
        <f>IF(C6&gt;0,C9/C6,0)</f>
        <v>0</v>
      </c>
      <c r="F9" s="84" t="s">
        <v>665</v>
      </c>
      <c r="G9" s="84"/>
      <c r="H9" s="84"/>
      <c r="I9" s="86" t="s">
        <v>659</v>
      </c>
      <c r="J9" s="86"/>
      <c r="K9" s="86"/>
      <c r="L9" s="86"/>
      <c r="M9" s="86"/>
      <c r="N9" s="86"/>
      <c r="O9" s="86"/>
    </row>
    <row r="12" spans="2:15" ht="18.5" x14ac:dyDescent="0.45">
      <c r="B12" s="40" t="s">
        <v>666</v>
      </c>
    </row>
    <row r="14" spans="2:15" x14ac:dyDescent="0.35">
      <c r="B14" s="54" t="s">
        <v>667</v>
      </c>
    </row>
    <row r="15" spans="2:15" x14ac:dyDescent="0.35">
      <c r="B15" s="42" t="s">
        <v>21</v>
      </c>
      <c r="C15" s="42" t="s">
        <v>668</v>
      </c>
      <c r="D15" s="42" t="s">
        <v>669</v>
      </c>
      <c r="E15" s="42" t="s">
        <v>670</v>
      </c>
      <c r="F15" s="42" t="s">
        <v>671</v>
      </c>
    </row>
    <row r="16" spans="2:15" x14ac:dyDescent="0.35">
      <c r="B16" s="44" t="s">
        <v>672</v>
      </c>
      <c r="C16" s="45">
        <f>COUNTIF('Recommendations'!M:M,"Resolved")</f>
        <v>0</v>
      </c>
      <c r="D16" s="45">
        <f>COUNTIF('Recommendations'!M:M,"Testing")</f>
        <v>0</v>
      </c>
      <c r="E16" s="45">
        <f>COUNTIF('Recommendations'!M:M,"Outstanding")</f>
        <v>114</v>
      </c>
      <c r="F16" s="45">
        <f>SUM(C16:E16)</f>
        <v>114</v>
      </c>
    </row>
    <row r="18" spans="2:6" x14ac:dyDescent="0.35">
      <c r="B18" s="54" t="s">
        <v>673</v>
      </c>
    </row>
    <row r="19" spans="2:6" x14ac:dyDescent="0.35">
      <c r="B19" s="55" t="s">
        <v>21</v>
      </c>
      <c r="C19" s="55" t="s">
        <v>668</v>
      </c>
      <c r="D19" s="55" t="s">
        <v>669</v>
      </c>
      <c r="E19" s="55" t="s">
        <v>670</v>
      </c>
      <c r="F19" s="55" t="s">
        <v>21</v>
      </c>
    </row>
    <row r="20" spans="2:6" x14ac:dyDescent="0.35">
      <c r="B20" s="44" t="s">
        <v>672</v>
      </c>
      <c r="C20" s="46">
        <f>IF(F16&gt;0, C16/F16, 0)</f>
        <v>0</v>
      </c>
      <c r="D20" s="46">
        <f>IF(F16&gt;0, D16/F16, 0)</f>
        <v>0</v>
      </c>
      <c r="E20" s="46">
        <f>IF(F16&gt;0, E16/F16, 0)</f>
        <v>1</v>
      </c>
      <c r="F20" s="47" t="s">
        <v>21</v>
      </c>
    </row>
    <row r="25" spans="2:6" ht="18.5" x14ac:dyDescent="0.45">
      <c r="B25" s="40" t="s">
        <v>674</v>
      </c>
    </row>
    <row r="27" spans="2:6" x14ac:dyDescent="0.35">
      <c r="B27" s="54" t="s">
        <v>667</v>
      </c>
    </row>
    <row r="28" spans="2:6" x14ac:dyDescent="0.35">
      <c r="B28" s="42" t="s">
        <v>3</v>
      </c>
      <c r="C28" s="42" t="s">
        <v>668</v>
      </c>
      <c r="D28" s="42" t="s">
        <v>669</v>
      </c>
      <c r="E28" s="42" t="s">
        <v>670</v>
      </c>
      <c r="F28" s="42" t="s">
        <v>671</v>
      </c>
    </row>
    <row r="29" spans="2:6" x14ac:dyDescent="0.35">
      <c r="B29" s="44" t="s">
        <v>128</v>
      </c>
      <c r="C29" s="45">
        <f>COUNTIFS('Recommendations'!D:D,"L2S",'Recommendations'!M:M,"=Resolved")</f>
        <v>0</v>
      </c>
      <c r="D29" s="45">
        <f>COUNTIFS('Recommendations'!D:D,"=L2S",'Recommendations'!M:M,"=Testing")</f>
        <v>0</v>
      </c>
      <c r="E29" s="45">
        <f>COUNTIFS('Recommendations'!D:D,"=L2S",'Recommendations'!M:M,"=Outstanding")</f>
        <v>18</v>
      </c>
      <c r="F29" s="45">
        <f>SUM(C29:E29)</f>
        <v>18</v>
      </c>
    </row>
    <row r="30" spans="2:6" x14ac:dyDescent="0.35">
      <c r="B30" s="44" t="s">
        <v>17</v>
      </c>
      <c r="C30" s="45">
        <f>COUNTIFS('Recommendations'!D:D,"NDM",'Recommendations'!M:M,"=Resolved")</f>
        <v>0</v>
      </c>
      <c r="D30" s="45">
        <f>COUNTIFS('Recommendations'!D:D,"=NDM",'Recommendations'!M:M,"=Testing")</f>
        <v>0</v>
      </c>
      <c r="E30" s="45">
        <f>COUNTIFS('Recommendations'!D:D,"=NDM",'Recommendations'!M:M,"=Outstanding")</f>
        <v>21</v>
      </c>
      <c r="F30" s="45">
        <f>SUM(C30:E30)</f>
        <v>21</v>
      </c>
    </row>
    <row r="31" spans="2:6" x14ac:dyDescent="0.35">
      <c r="B31" s="44" t="s">
        <v>220</v>
      </c>
      <c r="C31" s="45">
        <f>COUNTIFS('Recommendations'!D:D,"Router",'Recommendations'!M:M,"=Resolved")</f>
        <v>0</v>
      </c>
      <c r="D31" s="45">
        <f>COUNTIFS('Recommendations'!D:D,"=Router",'Recommendations'!M:M,"=Testing")</f>
        <v>0</v>
      </c>
      <c r="E31" s="45">
        <f>COUNTIFS('Recommendations'!D:D,"=Router",'Recommendations'!M:M,"=Outstanding")</f>
        <v>75</v>
      </c>
      <c r="F31" s="45">
        <f>SUM(C31:E31)</f>
        <v>75</v>
      </c>
    </row>
    <row r="33" spans="2:6" x14ac:dyDescent="0.35">
      <c r="B33" s="54" t="s">
        <v>673</v>
      </c>
    </row>
    <row r="34" spans="2:6" x14ac:dyDescent="0.35">
      <c r="B34" s="55" t="s">
        <v>3</v>
      </c>
      <c r="C34" s="55" t="s">
        <v>668</v>
      </c>
      <c r="D34" s="55" t="s">
        <v>669</v>
      </c>
      <c r="E34" s="55" t="s">
        <v>670</v>
      </c>
      <c r="F34" s="55" t="s">
        <v>21</v>
      </c>
    </row>
    <row r="35" spans="2:6" x14ac:dyDescent="0.35">
      <c r="B35" s="44" t="s">
        <v>128</v>
      </c>
      <c r="C35" s="46">
        <f>IF(F29&gt;0, C29/F29, 0)</f>
        <v>0</v>
      </c>
      <c r="D35" s="46">
        <f>IF(F29&gt;0, D29/F29, 0)</f>
        <v>0</v>
      </c>
      <c r="E35" s="46">
        <f>IF(F29&gt;0, E29/F29, 0)</f>
        <v>1</v>
      </c>
      <c r="F35" s="47" t="s">
        <v>21</v>
      </c>
    </row>
    <row r="36" spans="2:6" x14ac:dyDescent="0.35">
      <c r="B36" s="44" t="s">
        <v>17</v>
      </c>
      <c r="C36" s="46">
        <f>IF(F30&gt;0, C30/F30, 0)</f>
        <v>0</v>
      </c>
      <c r="D36" s="46">
        <f>IF(F30&gt;0, D30/F30, 0)</f>
        <v>0</v>
      </c>
      <c r="E36" s="46">
        <f>IF(F30&gt;0, E30/F30, 0)</f>
        <v>1</v>
      </c>
      <c r="F36" s="47" t="s">
        <v>21</v>
      </c>
    </row>
    <row r="37" spans="2:6" x14ac:dyDescent="0.35">
      <c r="B37" s="44" t="s">
        <v>220</v>
      </c>
      <c r="C37" s="46">
        <f>IF(F31&gt;0, C31/F31, 0)</f>
        <v>0</v>
      </c>
      <c r="D37" s="46">
        <f>IF(F31&gt;0, D31/F31, 0)</f>
        <v>0</v>
      </c>
      <c r="E37" s="46">
        <f>IF(F31&gt;0, E31/F31, 0)</f>
        <v>1</v>
      </c>
      <c r="F37" s="47" t="s">
        <v>21</v>
      </c>
    </row>
    <row r="42" spans="2:6" ht="18.5" x14ac:dyDescent="0.45">
      <c r="B42" s="40" t="s">
        <v>675</v>
      </c>
    </row>
    <row r="44" spans="2:6" x14ac:dyDescent="0.35">
      <c r="B44" s="54" t="s">
        <v>667</v>
      </c>
    </row>
    <row r="45" spans="2:6" x14ac:dyDescent="0.35">
      <c r="B45" s="42" t="s">
        <v>6</v>
      </c>
      <c r="C45" s="42" t="s">
        <v>668</v>
      </c>
      <c r="D45" s="42" t="s">
        <v>669</v>
      </c>
      <c r="E45" s="42" t="s">
        <v>670</v>
      </c>
      <c r="F45" s="42" t="s">
        <v>671</v>
      </c>
    </row>
    <row r="46" spans="2:6" x14ac:dyDescent="0.35">
      <c r="B46" s="44" t="s">
        <v>676</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677</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678</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679</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680</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114</v>
      </c>
      <c r="F51" s="45">
        <f t="shared" si="0"/>
        <v>114</v>
      </c>
    </row>
    <row r="53" spans="2:6" x14ac:dyDescent="0.35">
      <c r="B53" s="54" t="s">
        <v>673</v>
      </c>
    </row>
    <row r="54" spans="2:6" x14ac:dyDescent="0.35">
      <c r="B54" s="55" t="s">
        <v>6</v>
      </c>
      <c r="C54" s="55" t="s">
        <v>668</v>
      </c>
      <c r="D54" s="55" t="s">
        <v>669</v>
      </c>
      <c r="E54" s="55" t="s">
        <v>670</v>
      </c>
      <c r="F54" s="55" t="s">
        <v>21</v>
      </c>
    </row>
    <row r="55" spans="2:6" x14ac:dyDescent="0.35">
      <c r="B55" s="44" t="s">
        <v>676</v>
      </c>
      <c r="C55" s="46">
        <f t="shared" ref="C55:C60" si="1">IF(F46&gt;0, C46/F46, 0)</f>
        <v>0</v>
      </c>
      <c r="D55" s="46">
        <f t="shared" ref="D55:D60" si="2">IF(F46&gt;0, D46/F46, 0)</f>
        <v>0</v>
      </c>
      <c r="E55" s="46">
        <f t="shared" ref="E55:E60" si="3">IF(F46&gt;0, E46/F46, 0)</f>
        <v>0</v>
      </c>
      <c r="F55" s="47" t="s">
        <v>21</v>
      </c>
    </row>
    <row r="56" spans="2:6" x14ac:dyDescent="0.35">
      <c r="B56" s="44" t="s">
        <v>677</v>
      </c>
      <c r="C56" s="46">
        <f t="shared" si="1"/>
        <v>0</v>
      </c>
      <c r="D56" s="46">
        <f t="shared" si="2"/>
        <v>0</v>
      </c>
      <c r="E56" s="46">
        <f t="shared" si="3"/>
        <v>0</v>
      </c>
      <c r="F56" s="47" t="s">
        <v>21</v>
      </c>
    </row>
    <row r="57" spans="2:6" x14ac:dyDescent="0.35">
      <c r="B57" s="44" t="s">
        <v>678</v>
      </c>
      <c r="C57" s="46">
        <f t="shared" si="1"/>
        <v>0</v>
      </c>
      <c r="D57" s="46">
        <f t="shared" si="2"/>
        <v>0</v>
      </c>
      <c r="E57" s="46">
        <f t="shared" si="3"/>
        <v>0</v>
      </c>
      <c r="F57" s="47" t="s">
        <v>21</v>
      </c>
    </row>
    <row r="58" spans="2:6" x14ac:dyDescent="0.35">
      <c r="B58" s="44" t="s">
        <v>679</v>
      </c>
      <c r="C58" s="46">
        <f t="shared" si="1"/>
        <v>0</v>
      </c>
      <c r="D58" s="46">
        <f t="shared" si="2"/>
        <v>0</v>
      </c>
      <c r="E58" s="46">
        <f t="shared" si="3"/>
        <v>0</v>
      </c>
      <c r="F58" s="47" t="s">
        <v>21</v>
      </c>
    </row>
    <row r="59" spans="2:6" x14ac:dyDescent="0.35">
      <c r="B59" s="44" t="s">
        <v>680</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681</v>
      </c>
    </row>
    <row r="67" spans="2:6" x14ac:dyDescent="0.35">
      <c r="B67" s="54" t="s">
        <v>667</v>
      </c>
    </row>
    <row r="68" spans="2:6" x14ac:dyDescent="0.35">
      <c r="B68" s="42" t="s">
        <v>2</v>
      </c>
      <c r="C68" s="42" t="s">
        <v>668</v>
      </c>
      <c r="D68" s="42" t="s">
        <v>669</v>
      </c>
      <c r="E68" s="42" t="s">
        <v>670</v>
      </c>
      <c r="F68" s="42" t="s">
        <v>671</v>
      </c>
    </row>
    <row r="69" spans="2:6" x14ac:dyDescent="0.35">
      <c r="B69" s="44" t="s">
        <v>47</v>
      </c>
      <c r="C69" s="45">
        <f>COUNTIFS('Recommendations'!C:C,"CAT I (High)",'Recommendations'!M:M,"=Resolved")</f>
        <v>0</v>
      </c>
      <c r="D69" s="45">
        <f>COUNTIFS('Recommendations'!C:C,"=CAT I (High)",'Recommendations'!M:M,"=Testing")</f>
        <v>0</v>
      </c>
      <c r="E69" s="45">
        <f>COUNTIFS('Recommendations'!C:C,"=CAT I (High)",'Recommendations'!M:M,"=Outstanding")</f>
        <v>18</v>
      </c>
      <c r="F69" s="45">
        <f>SUM(C69:E69)</f>
        <v>18</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69</v>
      </c>
      <c r="F70" s="45">
        <f>SUM(C70:E70)</f>
        <v>69</v>
      </c>
    </row>
    <row r="71" spans="2:6" x14ac:dyDescent="0.35">
      <c r="B71" s="44" t="s">
        <v>139</v>
      </c>
      <c r="C71" s="45">
        <f>COUNTIFS('Recommendations'!C:C,"CAT III (Low)",'Recommendations'!M:M,"=Resolved")</f>
        <v>0</v>
      </c>
      <c r="D71" s="45">
        <f>COUNTIFS('Recommendations'!C:C,"=CAT III (Low)",'Recommendations'!M:M,"=Testing")</f>
        <v>0</v>
      </c>
      <c r="E71" s="45">
        <f>COUNTIFS('Recommendations'!C:C,"=CAT III (Low)",'Recommendations'!M:M,"=Outstanding")</f>
        <v>27</v>
      </c>
      <c r="F71" s="45">
        <f>SUM(C71:E71)</f>
        <v>27</v>
      </c>
    </row>
    <row r="73" spans="2:6" x14ac:dyDescent="0.35">
      <c r="B73" s="54" t="s">
        <v>673</v>
      </c>
    </row>
    <row r="74" spans="2:6" x14ac:dyDescent="0.35">
      <c r="B74" s="55" t="s">
        <v>2</v>
      </c>
      <c r="C74" s="55" t="s">
        <v>668</v>
      </c>
      <c r="D74" s="55" t="s">
        <v>669</v>
      </c>
      <c r="E74" s="55" t="s">
        <v>670</v>
      </c>
      <c r="F74" s="55" t="s">
        <v>21</v>
      </c>
    </row>
    <row r="75" spans="2:6" x14ac:dyDescent="0.35">
      <c r="B75" s="44" t="s">
        <v>47</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139</v>
      </c>
      <c r="C77" s="46">
        <f>IF(F71&gt;0, C71/F71, 0)</f>
        <v>0</v>
      </c>
      <c r="D77" s="46">
        <f>IF(F71&gt;0, D71/F71, 0)</f>
        <v>0</v>
      </c>
      <c r="E77" s="46">
        <f>IF(F71&gt;0, E71/F71, 0)</f>
        <v>1</v>
      </c>
      <c r="F77" s="47" t="s">
        <v>21</v>
      </c>
    </row>
    <row r="82" spans="2:6" ht="18.5" x14ac:dyDescent="0.45">
      <c r="B82" s="40" t="s">
        <v>682</v>
      </c>
    </row>
    <row r="84" spans="2:6" x14ac:dyDescent="0.35">
      <c r="B84" s="54" t="s">
        <v>667</v>
      </c>
    </row>
    <row r="85" spans="2:6" x14ac:dyDescent="0.35">
      <c r="B85" s="42" t="s">
        <v>4</v>
      </c>
      <c r="C85" s="42" t="s">
        <v>668</v>
      </c>
      <c r="D85" s="42" t="s">
        <v>669</v>
      </c>
      <c r="E85" s="42" t="s">
        <v>670</v>
      </c>
      <c r="F85" s="42" t="s">
        <v>671</v>
      </c>
    </row>
    <row r="86" spans="2:6" x14ac:dyDescent="0.35">
      <c r="B86" s="44" t="s">
        <v>683</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684</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685</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686</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114</v>
      </c>
      <c r="F90" s="45">
        <f>SUM(C90:E90)</f>
        <v>114</v>
      </c>
    </row>
    <row r="92" spans="2:6" x14ac:dyDescent="0.35">
      <c r="B92" s="54" t="s">
        <v>673</v>
      </c>
    </row>
    <row r="93" spans="2:6" x14ac:dyDescent="0.35">
      <c r="B93" s="55" t="s">
        <v>4</v>
      </c>
      <c r="C93" s="55" t="s">
        <v>668</v>
      </c>
      <c r="D93" s="55" t="s">
        <v>669</v>
      </c>
      <c r="E93" s="55" t="s">
        <v>670</v>
      </c>
      <c r="F93" s="55" t="s">
        <v>21</v>
      </c>
    </row>
    <row r="94" spans="2:6" x14ac:dyDescent="0.35">
      <c r="B94" s="44" t="s">
        <v>683</v>
      </c>
      <c r="C94" s="46">
        <f>IF(F86&gt;0, C86/F86, 0)</f>
        <v>0</v>
      </c>
      <c r="D94" s="46">
        <f>IF(F86&gt;0, D86/F86, 0)</f>
        <v>0</v>
      </c>
      <c r="E94" s="46">
        <f>IF(F86&gt;0, E86/F86, 0)</f>
        <v>0</v>
      </c>
      <c r="F94" s="47" t="s">
        <v>21</v>
      </c>
    </row>
    <row r="95" spans="2:6" x14ac:dyDescent="0.35">
      <c r="B95" s="44" t="s">
        <v>684</v>
      </c>
      <c r="C95" s="46">
        <f>IF(F87&gt;0, C87/F87, 0)</f>
        <v>0</v>
      </c>
      <c r="D95" s="46">
        <f>IF(F87&gt;0, D87/F87, 0)</f>
        <v>0</v>
      </c>
      <c r="E95" s="46">
        <f>IF(F87&gt;0, E87/F87, 0)</f>
        <v>0</v>
      </c>
      <c r="F95" s="47" t="s">
        <v>21</v>
      </c>
    </row>
    <row r="96" spans="2:6" x14ac:dyDescent="0.35">
      <c r="B96" s="44" t="s">
        <v>685</v>
      </c>
      <c r="C96" s="46">
        <f>IF(F88&gt;0, C88/F88, 0)</f>
        <v>0</v>
      </c>
      <c r="D96" s="46">
        <f>IF(F88&gt;0, D88/F88, 0)</f>
        <v>0</v>
      </c>
      <c r="E96" s="46">
        <f>IF(F88&gt;0, E88/F88, 0)</f>
        <v>0</v>
      </c>
      <c r="F96" s="47" t="s">
        <v>21</v>
      </c>
    </row>
    <row r="97" spans="2:6" x14ac:dyDescent="0.35">
      <c r="B97" s="44" t="s">
        <v>686</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687</v>
      </c>
    </row>
    <row r="105" spans="2:6" x14ac:dyDescent="0.35">
      <c r="B105" s="54" t="s">
        <v>667</v>
      </c>
    </row>
    <row r="106" spans="2:6" x14ac:dyDescent="0.35">
      <c r="B106" s="42" t="s">
        <v>688</v>
      </c>
      <c r="C106" s="42" t="s">
        <v>668</v>
      </c>
      <c r="D106" s="42" t="s">
        <v>669</v>
      </c>
      <c r="E106" s="42" t="s">
        <v>670</v>
      </c>
      <c r="F106" s="42" t="s">
        <v>671</v>
      </c>
    </row>
    <row r="107" spans="2:6" x14ac:dyDescent="0.35">
      <c r="B107" s="44" t="s">
        <v>689</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690</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691</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114</v>
      </c>
      <c r="F110" s="45">
        <f>SUM(C110:E110)</f>
        <v>114</v>
      </c>
    </row>
    <row r="112" spans="2:6" x14ac:dyDescent="0.35">
      <c r="B112" s="54" t="s">
        <v>673</v>
      </c>
    </row>
    <row r="113" spans="2:15" x14ac:dyDescent="0.35">
      <c r="B113" s="55" t="s">
        <v>688</v>
      </c>
      <c r="C113" s="55" t="s">
        <v>668</v>
      </c>
      <c r="D113" s="55" t="s">
        <v>669</v>
      </c>
      <c r="E113" s="55" t="s">
        <v>670</v>
      </c>
      <c r="F113" s="55" t="s">
        <v>21</v>
      </c>
    </row>
    <row r="114" spans="2:15" x14ac:dyDescent="0.35">
      <c r="B114" s="44" t="s">
        <v>689</v>
      </c>
      <c r="C114" s="46">
        <f>IF(F107&gt;0, C107/F107, 0)</f>
        <v>0</v>
      </c>
      <c r="D114" s="46">
        <f>IF(F107&gt;0, D107/F107, 0)</f>
        <v>0</v>
      </c>
      <c r="E114" s="46">
        <f>IF(F107&gt;0, E107/F107, 0)</f>
        <v>0</v>
      </c>
      <c r="F114" s="47" t="s">
        <v>21</v>
      </c>
    </row>
    <row r="115" spans="2:15" x14ac:dyDescent="0.35">
      <c r="B115" s="44" t="s">
        <v>690</v>
      </c>
      <c r="C115" s="46">
        <f>IF(F108&gt;0, C108/F108, 0)</f>
        <v>0</v>
      </c>
      <c r="D115" s="46">
        <f>IF(F108&gt;0, D108/F108, 0)</f>
        <v>0</v>
      </c>
      <c r="E115" s="46">
        <f>IF(F108&gt;0, E108/F108, 0)</f>
        <v>0</v>
      </c>
      <c r="F115" s="47" t="s">
        <v>21</v>
      </c>
    </row>
    <row r="116" spans="2:15" x14ac:dyDescent="0.35">
      <c r="B116" s="44" t="s">
        <v>691</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692</v>
      </c>
      <c r="J122" s="40" t="s">
        <v>693</v>
      </c>
    </row>
    <row r="123" spans="2:15" x14ac:dyDescent="0.35">
      <c r="B123" s="42" t="s">
        <v>6</v>
      </c>
      <c r="C123" s="87" t="s">
        <v>694</v>
      </c>
      <c r="D123" s="87"/>
      <c r="E123" s="42" t="s">
        <v>660</v>
      </c>
      <c r="F123" s="42" t="s">
        <v>668</v>
      </c>
      <c r="G123" s="87" t="s">
        <v>695</v>
      </c>
      <c r="H123" s="87"/>
      <c r="J123" s="42" t="s">
        <v>6</v>
      </c>
      <c r="K123" s="42" t="s">
        <v>683</v>
      </c>
      <c r="L123" s="42" t="s">
        <v>684</v>
      </c>
      <c r="M123" s="42" t="s">
        <v>685</v>
      </c>
      <c r="N123" s="42" t="s">
        <v>686</v>
      </c>
      <c r="O123" s="42" t="s">
        <v>18</v>
      </c>
    </row>
    <row r="124" spans="2:15" x14ac:dyDescent="0.35">
      <c r="B124" s="48" t="s">
        <v>676</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676</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677</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677</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678</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678</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679</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679</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680</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680</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114</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114</v>
      </c>
    </row>
    <row r="136" spans="2:24" ht="21" x14ac:dyDescent="0.5">
      <c r="B136" s="40" t="s">
        <v>696</v>
      </c>
      <c r="P136" s="57" t="s">
        <v>697</v>
      </c>
    </row>
    <row r="138" spans="2:24" ht="60" customHeight="1" x14ac:dyDescent="0.35">
      <c r="B138" s="90" t="s">
        <v>698</v>
      </c>
      <c r="C138" s="83"/>
      <c r="D138" s="83"/>
      <c r="E138" s="83"/>
      <c r="F138" s="83"/>
      <c r="P138" s="90" t="s">
        <v>699</v>
      </c>
      <c r="Q138" s="83"/>
      <c r="R138" s="83"/>
      <c r="S138" s="83"/>
      <c r="T138" s="83"/>
      <c r="U138" s="83"/>
      <c r="V138" s="83"/>
      <c r="W138" s="83"/>
    </row>
    <row r="140" spans="2:24" ht="30" customHeight="1" x14ac:dyDescent="0.35">
      <c r="P140" s="58" t="s">
        <v>700</v>
      </c>
      <c r="Q140" s="59">
        <f>C16</f>
        <v>0</v>
      </c>
      <c r="R140" s="60"/>
      <c r="S140" s="59">
        <f>C86</f>
        <v>0</v>
      </c>
      <c r="T140" s="60"/>
      <c r="U140" s="59">
        <f>C87</f>
        <v>0</v>
      </c>
      <c r="V140" s="60"/>
      <c r="W140" s="59">
        <f>C88</f>
        <v>0</v>
      </c>
      <c r="X140" s="60"/>
    </row>
    <row r="141" spans="2:24" ht="35" customHeight="1" x14ac:dyDescent="0.35">
      <c r="P141" s="61" t="s">
        <v>701</v>
      </c>
      <c r="Q141" s="61" t="s">
        <v>702</v>
      </c>
      <c r="R141" s="61" t="s">
        <v>703</v>
      </c>
      <c r="S141" s="61" t="s">
        <v>704</v>
      </c>
      <c r="T141" s="61" t="s">
        <v>705</v>
      </c>
      <c r="U141" s="61" t="s">
        <v>706</v>
      </c>
      <c r="V141" s="61" t="s">
        <v>707</v>
      </c>
      <c r="W141" s="61" t="s">
        <v>708</v>
      </c>
      <c r="X141" s="61" t="s">
        <v>709</v>
      </c>
    </row>
    <row r="142" spans="2:24" x14ac:dyDescent="0.35">
      <c r="O142" s="62" t="s">
        <v>710</v>
      </c>
      <c r="P142" s="63" t="s">
        <v>711</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712</v>
      </c>
      <c r="P177" s="57" t="s">
        <v>713</v>
      </c>
    </row>
    <row r="179" spans="2:22" ht="45" customHeight="1" x14ac:dyDescent="0.35">
      <c r="B179" s="90" t="s">
        <v>714</v>
      </c>
      <c r="C179" s="83"/>
      <c r="D179" s="83"/>
      <c r="E179" s="83"/>
      <c r="F179" s="83"/>
      <c r="P179" s="90" t="s">
        <v>715</v>
      </c>
      <c r="Q179" s="83"/>
      <c r="R179" s="83"/>
      <c r="S179" s="83"/>
      <c r="T179" s="83"/>
      <c r="U179" s="83"/>
    </row>
    <row r="180" spans="2:22" ht="35" customHeight="1" x14ac:dyDescent="0.35">
      <c r="P180" s="87" t="s">
        <v>716</v>
      </c>
      <c r="Q180" s="87"/>
      <c r="R180" s="87" t="s">
        <v>717</v>
      </c>
      <c r="S180" s="87"/>
      <c r="T180" s="87"/>
    </row>
    <row r="181" spans="2:22" ht="30" customHeight="1" x14ac:dyDescent="0.35">
      <c r="P181" s="91">
        <v>0</v>
      </c>
      <c r="Q181" s="92"/>
      <c r="R181" s="93" t="s">
        <v>718</v>
      </c>
      <c r="S181" s="94"/>
      <c r="T181" s="94"/>
    </row>
    <row r="184" spans="2:22" ht="25" customHeight="1" x14ac:dyDescent="0.35">
      <c r="P184" s="66" t="s">
        <v>701</v>
      </c>
      <c r="Q184" s="66" t="s">
        <v>719</v>
      </c>
      <c r="R184" s="66" t="s">
        <v>720</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592</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1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47</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47</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47</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47</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47</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47</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47</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47</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47</v>
      </c>
      <c r="D23" s="3" t="s">
        <v>128</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128</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139</v>
      </c>
      <c r="D25" s="3" t="s">
        <v>128</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128</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128</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128</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128</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128</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139</v>
      </c>
      <c r="D31" s="3" t="s">
        <v>128</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128</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128</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128</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128</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16</v>
      </c>
      <c r="D36" s="3" t="s">
        <v>128</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128</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128</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128</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139</v>
      </c>
      <c r="D40" s="3" t="s">
        <v>128</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16</v>
      </c>
      <c r="D41" s="3" t="s">
        <v>220</v>
      </c>
      <c r="E41" s="4" t="s">
        <v>18</v>
      </c>
      <c r="F41" s="4" t="s">
        <v>19</v>
      </c>
      <c r="G41" s="4" t="s">
        <v>20</v>
      </c>
      <c r="H41" s="4" t="s">
        <v>21</v>
      </c>
      <c r="I41" s="5" t="s">
        <v>21</v>
      </c>
      <c r="J41" s="1" t="s">
        <v>221</v>
      </c>
      <c r="K41" s="1" t="s">
        <v>222</v>
      </c>
      <c r="L41" s="1" t="s">
        <v>223</v>
      </c>
      <c r="M41" s="4" t="str">
        <f t="shared" si="0"/>
        <v>Outstanding</v>
      </c>
      <c r="N41" s="13" t="s">
        <v>21</v>
      </c>
    </row>
    <row r="42" spans="1:14" ht="60" customHeight="1" x14ac:dyDescent="0.35">
      <c r="A42" s="11" t="s">
        <v>224</v>
      </c>
      <c r="B42" s="1" t="s">
        <v>225</v>
      </c>
      <c r="C42" s="2" t="s">
        <v>16</v>
      </c>
      <c r="D42" s="3" t="s">
        <v>220</v>
      </c>
      <c r="E42" s="4" t="s">
        <v>18</v>
      </c>
      <c r="F42" s="4" t="s">
        <v>19</v>
      </c>
      <c r="G42" s="4" t="s">
        <v>20</v>
      </c>
      <c r="H42" s="4" t="s">
        <v>21</v>
      </c>
      <c r="I42" s="5" t="s">
        <v>21</v>
      </c>
      <c r="J42" s="1" t="s">
        <v>226</v>
      </c>
      <c r="K42" s="1" t="s">
        <v>227</v>
      </c>
      <c r="L42" s="1" t="s">
        <v>228</v>
      </c>
      <c r="M42" s="4" t="str">
        <f t="shared" si="0"/>
        <v>Outstanding</v>
      </c>
      <c r="N42" s="13" t="s">
        <v>21</v>
      </c>
    </row>
    <row r="43" spans="1:14" ht="60" customHeight="1" x14ac:dyDescent="0.35">
      <c r="A43" s="11" t="s">
        <v>229</v>
      </c>
      <c r="B43" s="1" t="s">
        <v>230</v>
      </c>
      <c r="C43" s="2" t="s">
        <v>16</v>
      </c>
      <c r="D43" s="3" t="s">
        <v>220</v>
      </c>
      <c r="E43" s="4" t="s">
        <v>18</v>
      </c>
      <c r="F43" s="4" t="s">
        <v>19</v>
      </c>
      <c r="G43" s="4" t="s">
        <v>20</v>
      </c>
      <c r="H43" s="4" t="s">
        <v>21</v>
      </c>
      <c r="I43" s="5" t="s">
        <v>21</v>
      </c>
      <c r="J43" s="1" t="s">
        <v>231</v>
      </c>
      <c r="K43" s="1" t="s">
        <v>232</v>
      </c>
      <c r="L43" s="1" t="s">
        <v>233</v>
      </c>
      <c r="M43" s="4" t="str">
        <f t="shared" si="0"/>
        <v>Outstanding</v>
      </c>
      <c r="N43" s="13" t="s">
        <v>21</v>
      </c>
    </row>
    <row r="44" spans="1:14" ht="60" customHeight="1" x14ac:dyDescent="0.35">
      <c r="A44" s="11" t="s">
        <v>234</v>
      </c>
      <c r="B44" s="1" t="s">
        <v>235</v>
      </c>
      <c r="C44" s="2" t="s">
        <v>16</v>
      </c>
      <c r="D44" s="3" t="s">
        <v>220</v>
      </c>
      <c r="E44" s="4" t="s">
        <v>18</v>
      </c>
      <c r="F44" s="4" t="s">
        <v>19</v>
      </c>
      <c r="G44" s="4" t="s">
        <v>20</v>
      </c>
      <c r="H44" s="4" t="s">
        <v>21</v>
      </c>
      <c r="I44" s="5" t="s">
        <v>21</v>
      </c>
      <c r="J44" s="1" t="s">
        <v>236</v>
      </c>
      <c r="K44" s="1" t="s">
        <v>237</v>
      </c>
      <c r="L44" s="1" t="s">
        <v>238</v>
      </c>
      <c r="M44" s="4" t="str">
        <f t="shared" si="0"/>
        <v>Outstanding</v>
      </c>
      <c r="N44" s="13" t="s">
        <v>21</v>
      </c>
    </row>
    <row r="45" spans="1:14" ht="60" customHeight="1" x14ac:dyDescent="0.35">
      <c r="A45" s="11" t="s">
        <v>239</v>
      </c>
      <c r="B45" s="1" t="s">
        <v>240</v>
      </c>
      <c r="C45" s="2" t="s">
        <v>16</v>
      </c>
      <c r="D45" s="3" t="s">
        <v>220</v>
      </c>
      <c r="E45" s="4" t="s">
        <v>18</v>
      </c>
      <c r="F45" s="4" t="s">
        <v>19</v>
      </c>
      <c r="G45" s="4" t="s">
        <v>20</v>
      </c>
      <c r="H45" s="4" t="s">
        <v>21</v>
      </c>
      <c r="I45" s="5" t="s">
        <v>21</v>
      </c>
      <c r="J45" s="1" t="s">
        <v>241</v>
      </c>
      <c r="K45" s="1" t="s">
        <v>242</v>
      </c>
      <c r="L45" s="1" t="s">
        <v>243</v>
      </c>
      <c r="M45" s="4" t="str">
        <f t="shared" si="0"/>
        <v>Outstanding</v>
      </c>
      <c r="N45" s="13" t="s">
        <v>21</v>
      </c>
    </row>
    <row r="46" spans="1:14" ht="60" customHeight="1" x14ac:dyDescent="0.35">
      <c r="A46" s="11" t="s">
        <v>244</v>
      </c>
      <c r="B46" s="1" t="s">
        <v>245</v>
      </c>
      <c r="C46" s="2" t="s">
        <v>139</v>
      </c>
      <c r="D46" s="3" t="s">
        <v>220</v>
      </c>
      <c r="E46" s="4" t="s">
        <v>18</v>
      </c>
      <c r="F46" s="4" t="s">
        <v>19</v>
      </c>
      <c r="G46" s="4" t="s">
        <v>20</v>
      </c>
      <c r="H46" s="4" t="s">
        <v>21</v>
      </c>
      <c r="I46" s="5" t="s">
        <v>21</v>
      </c>
      <c r="J46" s="1" t="s">
        <v>246</v>
      </c>
      <c r="K46" s="1" t="s">
        <v>247</v>
      </c>
      <c r="L46" s="1" t="s">
        <v>248</v>
      </c>
      <c r="M46" s="4" t="str">
        <f t="shared" si="0"/>
        <v>Outstanding</v>
      </c>
      <c r="N46" s="13" t="s">
        <v>21</v>
      </c>
    </row>
    <row r="47" spans="1:14" ht="60" customHeight="1" x14ac:dyDescent="0.35">
      <c r="A47" s="11" t="s">
        <v>249</v>
      </c>
      <c r="B47" s="1" t="s">
        <v>250</v>
      </c>
      <c r="C47" s="2" t="s">
        <v>139</v>
      </c>
      <c r="D47" s="3" t="s">
        <v>220</v>
      </c>
      <c r="E47" s="4" t="s">
        <v>18</v>
      </c>
      <c r="F47" s="4" t="s">
        <v>19</v>
      </c>
      <c r="G47" s="4" t="s">
        <v>20</v>
      </c>
      <c r="H47" s="4" t="s">
        <v>21</v>
      </c>
      <c r="I47" s="5" t="s">
        <v>21</v>
      </c>
      <c r="J47" s="1" t="s">
        <v>251</v>
      </c>
      <c r="K47" s="1" t="s">
        <v>252</v>
      </c>
      <c r="L47" s="1" t="s">
        <v>253</v>
      </c>
      <c r="M47" s="4" t="str">
        <f t="shared" si="0"/>
        <v>Outstanding</v>
      </c>
      <c r="N47" s="13" t="s">
        <v>21</v>
      </c>
    </row>
    <row r="48" spans="1:14" ht="60" customHeight="1" x14ac:dyDescent="0.35">
      <c r="A48" s="11" t="s">
        <v>254</v>
      </c>
      <c r="B48" s="1" t="s">
        <v>255</v>
      </c>
      <c r="C48" s="2" t="s">
        <v>139</v>
      </c>
      <c r="D48" s="3" t="s">
        <v>220</v>
      </c>
      <c r="E48" s="4" t="s">
        <v>18</v>
      </c>
      <c r="F48" s="4" t="s">
        <v>19</v>
      </c>
      <c r="G48" s="4" t="s">
        <v>20</v>
      </c>
      <c r="H48" s="4" t="s">
        <v>21</v>
      </c>
      <c r="I48" s="5" t="s">
        <v>21</v>
      </c>
      <c r="J48" s="1" t="s">
        <v>256</v>
      </c>
      <c r="K48" s="1" t="s">
        <v>257</v>
      </c>
      <c r="L48" s="1" t="s">
        <v>258</v>
      </c>
      <c r="M48" s="4" t="str">
        <f t="shared" si="0"/>
        <v>Outstanding</v>
      </c>
      <c r="N48" s="13" t="s">
        <v>21</v>
      </c>
    </row>
    <row r="49" spans="1:14" ht="60" customHeight="1" x14ac:dyDescent="0.35">
      <c r="A49" s="11" t="s">
        <v>259</v>
      </c>
      <c r="B49" s="1" t="s">
        <v>260</v>
      </c>
      <c r="C49" s="2" t="s">
        <v>139</v>
      </c>
      <c r="D49" s="3" t="s">
        <v>220</v>
      </c>
      <c r="E49" s="4" t="s">
        <v>18</v>
      </c>
      <c r="F49" s="4" t="s">
        <v>19</v>
      </c>
      <c r="G49" s="4" t="s">
        <v>20</v>
      </c>
      <c r="H49" s="4" t="s">
        <v>21</v>
      </c>
      <c r="I49" s="5" t="s">
        <v>21</v>
      </c>
      <c r="J49" s="1" t="s">
        <v>261</v>
      </c>
      <c r="K49" s="1" t="s">
        <v>262</v>
      </c>
      <c r="L49" s="1" t="s">
        <v>263</v>
      </c>
      <c r="M49" s="4" t="str">
        <f t="shared" si="0"/>
        <v>Outstanding</v>
      </c>
      <c r="N49" s="13" t="s">
        <v>21</v>
      </c>
    </row>
    <row r="50" spans="1:14" ht="60" customHeight="1" x14ac:dyDescent="0.35">
      <c r="A50" s="11" t="s">
        <v>264</v>
      </c>
      <c r="B50" s="1" t="s">
        <v>265</v>
      </c>
      <c r="C50" s="2" t="s">
        <v>139</v>
      </c>
      <c r="D50" s="3" t="s">
        <v>220</v>
      </c>
      <c r="E50" s="4" t="s">
        <v>18</v>
      </c>
      <c r="F50" s="4" t="s">
        <v>19</v>
      </c>
      <c r="G50" s="4" t="s">
        <v>20</v>
      </c>
      <c r="H50" s="4" t="s">
        <v>21</v>
      </c>
      <c r="I50" s="5" t="s">
        <v>21</v>
      </c>
      <c r="J50" s="1" t="s">
        <v>266</v>
      </c>
      <c r="K50" s="1" t="s">
        <v>267</v>
      </c>
      <c r="L50" s="1" t="s">
        <v>268</v>
      </c>
      <c r="M50" s="4" t="str">
        <f t="shared" si="0"/>
        <v>Outstanding</v>
      </c>
      <c r="N50" s="13" t="s">
        <v>21</v>
      </c>
    </row>
    <row r="51" spans="1:14" ht="60" customHeight="1" x14ac:dyDescent="0.35">
      <c r="A51" s="11" t="s">
        <v>269</v>
      </c>
      <c r="B51" s="1" t="s">
        <v>270</v>
      </c>
      <c r="C51" s="2" t="s">
        <v>16</v>
      </c>
      <c r="D51" s="3" t="s">
        <v>220</v>
      </c>
      <c r="E51" s="4" t="s">
        <v>18</v>
      </c>
      <c r="F51" s="4" t="s">
        <v>19</v>
      </c>
      <c r="G51" s="4" t="s">
        <v>20</v>
      </c>
      <c r="H51" s="4" t="s">
        <v>21</v>
      </c>
      <c r="I51" s="5" t="s">
        <v>21</v>
      </c>
      <c r="J51" s="1" t="s">
        <v>271</v>
      </c>
      <c r="K51" s="1" t="s">
        <v>272</v>
      </c>
      <c r="L51" s="1" t="s">
        <v>273</v>
      </c>
      <c r="M51" s="4" t="str">
        <f t="shared" si="0"/>
        <v>Outstanding</v>
      </c>
      <c r="N51" s="13" t="s">
        <v>21</v>
      </c>
    </row>
    <row r="52" spans="1:14" ht="60" customHeight="1" x14ac:dyDescent="0.35">
      <c r="A52" s="11" t="s">
        <v>274</v>
      </c>
      <c r="B52" s="1" t="s">
        <v>275</v>
      </c>
      <c r="C52" s="2" t="s">
        <v>16</v>
      </c>
      <c r="D52" s="3" t="s">
        <v>220</v>
      </c>
      <c r="E52" s="4" t="s">
        <v>18</v>
      </c>
      <c r="F52" s="4" t="s">
        <v>19</v>
      </c>
      <c r="G52" s="4" t="s">
        <v>20</v>
      </c>
      <c r="H52" s="4" t="s">
        <v>21</v>
      </c>
      <c r="I52" s="5" t="s">
        <v>21</v>
      </c>
      <c r="J52" s="1" t="s">
        <v>276</v>
      </c>
      <c r="K52" s="1" t="s">
        <v>277</v>
      </c>
      <c r="L52" s="1" t="s">
        <v>278</v>
      </c>
      <c r="M52" s="4" t="str">
        <f t="shared" si="0"/>
        <v>Outstanding</v>
      </c>
      <c r="N52" s="13" t="s">
        <v>21</v>
      </c>
    </row>
    <row r="53" spans="1:14" ht="60" customHeight="1" x14ac:dyDescent="0.35">
      <c r="A53" s="11" t="s">
        <v>279</v>
      </c>
      <c r="B53" s="1" t="s">
        <v>280</v>
      </c>
      <c r="C53" s="2" t="s">
        <v>16</v>
      </c>
      <c r="D53" s="3" t="s">
        <v>220</v>
      </c>
      <c r="E53" s="4" t="s">
        <v>18</v>
      </c>
      <c r="F53" s="4" t="s">
        <v>19</v>
      </c>
      <c r="G53" s="4" t="s">
        <v>20</v>
      </c>
      <c r="H53" s="4" t="s">
        <v>21</v>
      </c>
      <c r="I53" s="5" t="s">
        <v>21</v>
      </c>
      <c r="J53" s="1" t="s">
        <v>281</v>
      </c>
      <c r="K53" s="1" t="s">
        <v>282</v>
      </c>
      <c r="L53" s="1" t="s">
        <v>283</v>
      </c>
      <c r="M53" s="4" t="str">
        <f t="shared" si="0"/>
        <v>Outstanding</v>
      </c>
      <c r="N53" s="13" t="s">
        <v>21</v>
      </c>
    </row>
    <row r="54" spans="1:14" ht="60" customHeight="1" x14ac:dyDescent="0.35">
      <c r="A54" s="11" t="s">
        <v>284</v>
      </c>
      <c r="B54" s="1" t="s">
        <v>285</v>
      </c>
      <c r="C54" s="2" t="s">
        <v>139</v>
      </c>
      <c r="D54" s="3" t="s">
        <v>220</v>
      </c>
      <c r="E54" s="4" t="s">
        <v>18</v>
      </c>
      <c r="F54" s="4" t="s">
        <v>19</v>
      </c>
      <c r="G54" s="4" t="s">
        <v>20</v>
      </c>
      <c r="H54" s="4" t="s">
        <v>21</v>
      </c>
      <c r="I54" s="5" t="s">
        <v>21</v>
      </c>
      <c r="J54" s="1" t="s">
        <v>286</v>
      </c>
      <c r="K54" s="1" t="s">
        <v>287</v>
      </c>
      <c r="L54" s="1" t="s">
        <v>288</v>
      </c>
      <c r="M54" s="4" t="str">
        <f t="shared" si="0"/>
        <v>Outstanding</v>
      </c>
      <c r="N54" s="13" t="s">
        <v>21</v>
      </c>
    </row>
    <row r="55" spans="1:14" ht="60" customHeight="1" x14ac:dyDescent="0.35">
      <c r="A55" s="11" t="s">
        <v>289</v>
      </c>
      <c r="B55" s="1" t="s">
        <v>290</v>
      </c>
      <c r="C55" s="2" t="s">
        <v>139</v>
      </c>
      <c r="D55" s="3" t="s">
        <v>220</v>
      </c>
      <c r="E55" s="4" t="s">
        <v>18</v>
      </c>
      <c r="F55" s="4" t="s">
        <v>19</v>
      </c>
      <c r="G55" s="4" t="s">
        <v>20</v>
      </c>
      <c r="H55" s="4" t="s">
        <v>21</v>
      </c>
      <c r="I55" s="5" t="s">
        <v>21</v>
      </c>
      <c r="J55" s="1" t="s">
        <v>291</v>
      </c>
      <c r="K55" s="1" t="s">
        <v>292</v>
      </c>
      <c r="L55" s="1" t="s">
        <v>293</v>
      </c>
      <c r="M55" s="4" t="str">
        <f t="shared" si="0"/>
        <v>Outstanding</v>
      </c>
      <c r="N55" s="13" t="s">
        <v>21</v>
      </c>
    </row>
    <row r="56" spans="1:14" ht="60" customHeight="1" x14ac:dyDescent="0.35">
      <c r="A56" s="11" t="s">
        <v>294</v>
      </c>
      <c r="B56" s="1" t="s">
        <v>295</v>
      </c>
      <c r="C56" s="2" t="s">
        <v>47</v>
      </c>
      <c r="D56" s="3" t="s">
        <v>220</v>
      </c>
      <c r="E56" s="4" t="s">
        <v>18</v>
      </c>
      <c r="F56" s="4" t="s">
        <v>19</v>
      </c>
      <c r="G56" s="4" t="s">
        <v>20</v>
      </c>
      <c r="H56" s="4" t="s">
        <v>21</v>
      </c>
      <c r="I56" s="5" t="s">
        <v>21</v>
      </c>
      <c r="J56" s="1" t="s">
        <v>296</v>
      </c>
      <c r="K56" s="1" t="s">
        <v>297</v>
      </c>
      <c r="L56" s="1" t="s">
        <v>298</v>
      </c>
      <c r="M56" s="4" t="str">
        <f t="shared" si="0"/>
        <v>Outstanding</v>
      </c>
      <c r="N56" s="13" t="s">
        <v>21</v>
      </c>
    </row>
    <row r="57" spans="1:14" ht="60" customHeight="1" x14ac:dyDescent="0.35">
      <c r="A57" s="11" t="s">
        <v>299</v>
      </c>
      <c r="B57" s="1" t="s">
        <v>300</v>
      </c>
      <c r="C57" s="2" t="s">
        <v>47</v>
      </c>
      <c r="D57" s="3" t="s">
        <v>220</v>
      </c>
      <c r="E57" s="4" t="s">
        <v>18</v>
      </c>
      <c r="F57" s="4" t="s">
        <v>19</v>
      </c>
      <c r="G57" s="4" t="s">
        <v>20</v>
      </c>
      <c r="H57" s="4" t="s">
        <v>21</v>
      </c>
      <c r="I57" s="5" t="s">
        <v>21</v>
      </c>
      <c r="J57" s="1" t="s">
        <v>301</v>
      </c>
      <c r="K57" s="1" t="s">
        <v>302</v>
      </c>
      <c r="L57" s="1" t="s">
        <v>303</v>
      </c>
      <c r="M57" s="4" t="str">
        <f t="shared" si="0"/>
        <v>Outstanding</v>
      </c>
      <c r="N57" s="13" t="s">
        <v>21</v>
      </c>
    </row>
    <row r="58" spans="1:14" ht="60" customHeight="1" x14ac:dyDescent="0.35">
      <c r="A58" s="11" t="s">
        <v>304</v>
      </c>
      <c r="B58" s="1" t="s">
        <v>305</v>
      </c>
      <c r="C58" s="2" t="s">
        <v>139</v>
      </c>
      <c r="D58" s="3" t="s">
        <v>220</v>
      </c>
      <c r="E58" s="4" t="s">
        <v>18</v>
      </c>
      <c r="F58" s="4" t="s">
        <v>19</v>
      </c>
      <c r="G58" s="4" t="s">
        <v>20</v>
      </c>
      <c r="H58" s="4" t="s">
        <v>21</v>
      </c>
      <c r="I58" s="5" t="s">
        <v>21</v>
      </c>
      <c r="J58" s="1" t="s">
        <v>306</v>
      </c>
      <c r="K58" s="1" t="s">
        <v>307</v>
      </c>
      <c r="L58" s="1" t="s">
        <v>308</v>
      </c>
      <c r="M58" s="4" t="str">
        <f t="shared" si="0"/>
        <v>Outstanding</v>
      </c>
      <c r="N58" s="13" t="s">
        <v>21</v>
      </c>
    </row>
    <row r="59" spans="1:14" ht="60" customHeight="1" x14ac:dyDescent="0.35">
      <c r="A59" s="11" t="s">
        <v>309</v>
      </c>
      <c r="B59" s="1" t="s">
        <v>310</v>
      </c>
      <c r="C59" s="2" t="s">
        <v>16</v>
      </c>
      <c r="D59" s="3" t="s">
        <v>220</v>
      </c>
      <c r="E59" s="4" t="s">
        <v>18</v>
      </c>
      <c r="F59" s="4" t="s">
        <v>19</v>
      </c>
      <c r="G59" s="4" t="s">
        <v>20</v>
      </c>
      <c r="H59" s="4" t="s">
        <v>21</v>
      </c>
      <c r="I59" s="5" t="s">
        <v>21</v>
      </c>
      <c r="J59" s="1" t="s">
        <v>311</v>
      </c>
      <c r="K59" s="1" t="s">
        <v>312</v>
      </c>
      <c r="L59" s="1" t="s">
        <v>313</v>
      </c>
      <c r="M59" s="4" t="str">
        <f t="shared" si="0"/>
        <v>Outstanding</v>
      </c>
      <c r="N59" s="13" t="s">
        <v>21</v>
      </c>
    </row>
    <row r="60" spans="1:14" ht="60" customHeight="1" x14ac:dyDescent="0.35">
      <c r="A60" s="11" t="s">
        <v>314</v>
      </c>
      <c r="B60" s="1" t="s">
        <v>315</v>
      </c>
      <c r="C60" s="2" t="s">
        <v>16</v>
      </c>
      <c r="D60" s="3" t="s">
        <v>220</v>
      </c>
      <c r="E60" s="4" t="s">
        <v>18</v>
      </c>
      <c r="F60" s="4" t="s">
        <v>19</v>
      </c>
      <c r="G60" s="4" t="s">
        <v>20</v>
      </c>
      <c r="H60" s="4" t="s">
        <v>21</v>
      </c>
      <c r="I60" s="5" t="s">
        <v>21</v>
      </c>
      <c r="J60" s="1" t="s">
        <v>316</v>
      </c>
      <c r="K60" s="1" t="s">
        <v>317</v>
      </c>
      <c r="L60" s="1" t="s">
        <v>318</v>
      </c>
      <c r="M60" s="4" t="str">
        <f t="shared" si="0"/>
        <v>Outstanding</v>
      </c>
      <c r="N60" s="13" t="s">
        <v>21</v>
      </c>
    </row>
    <row r="61" spans="1:14" ht="60" customHeight="1" x14ac:dyDescent="0.35">
      <c r="A61" s="11" t="s">
        <v>319</v>
      </c>
      <c r="B61" s="1" t="s">
        <v>320</v>
      </c>
      <c r="C61" s="2" t="s">
        <v>139</v>
      </c>
      <c r="D61" s="3" t="s">
        <v>220</v>
      </c>
      <c r="E61" s="4" t="s">
        <v>18</v>
      </c>
      <c r="F61" s="4" t="s">
        <v>19</v>
      </c>
      <c r="G61" s="4" t="s">
        <v>20</v>
      </c>
      <c r="H61" s="4" t="s">
        <v>21</v>
      </c>
      <c r="I61" s="5" t="s">
        <v>21</v>
      </c>
      <c r="J61" s="1" t="s">
        <v>321</v>
      </c>
      <c r="K61" s="1" t="s">
        <v>322</v>
      </c>
      <c r="L61" s="1" t="s">
        <v>323</v>
      </c>
      <c r="M61" s="4" t="str">
        <f t="shared" si="0"/>
        <v>Outstanding</v>
      </c>
      <c r="N61" s="13" t="s">
        <v>21</v>
      </c>
    </row>
    <row r="62" spans="1:14" ht="60" customHeight="1" x14ac:dyDescent="0.35">
      <c r="A62" s="11" t="s">
        <v>324</v>
      </c>
      <c r="B62" s="1" t="s">
        <v>325</v>
      </c>
      <c r="C62" s="2" t="s">
        <v>16</v>
      </c>
      <c r="D62" s="3" t="s">
        <v>220</v>
      </c>
      <c r="E62" s="4" t="s">
        <v>18</v>
      </c>
      <c r="F62" s="4" t="s">
        <v>19</v>
      </c>
      <c r="G62" s="4" t="s">
        <v>20</v>
      </c>
      <c r="H62" s="4" t="s">
        <v>21</v>
      </c>
      <c r="I62" s="5" t="s">
        <v>21</v>
      </c>
      <c r="J62" s="1" t="s">
        <v>326</v>
      </c>
      <c r="K62" s="1" t="s">
        <v>327</v>
      </c>
      <c r="L62" s="1" t="s">
        <v>328</v>
      </c>
      <c r="M62" s="4" t="str">
        <f t="shared" si="0"/>
        <v>Outstanding</v>
      </c>
      <c r="N62" s="13" t="s">
        <v>21</v>
      </c>
    </row>
    <row r="63" spans="1:14" ht="60" customHeight="1" x14ac:dyDescent="0.35">
      <c r="A63" s="11" t="s">
        <v>329</v>
      </c>
      <c r="B63" s="1" t="s">
        <v>330</v>
      </c>
      <c r="C63" s="2" t="s">
        <v>139</v>
      </c>
      <c r="D63" s="3" t="s">
        <v>220</v>
      </c>
      <c r="E63" s="4" t="s">
        <v>18</v>
      </c>
      <c r="F63" s="4" t="s">
        <v>19</v>
      </c>
      <c r="G63" s="4" t="s">
        <v>20</v>
      </c>
      <c r="H63" s="4" t="s">
        <v>21</v>
      </c>
      <c r="I63" s="5" t="s">
        <v>21</v>
      </c>
      <c r="J63" s="1" t="s">
        <v>331</v>
      </c>
      <c r="K63" s="1" t="s">
        <v>332</v>
      </c>
      <c r="L63" s="1" t="s">
        <v>333</v>
      </c>
      <c r="M63" s="4" t="str">
        <f t="shared" si="0"/>
        <v>Outstanding</v>
      </c>
      <c r="N63" s="13" t="s">
        <v>21</v>
      </c>
    </row>
    <row r="64" spans="1:14" ht="60" customHeight="1" x14ac:dyDescent="0.35">
      <c r="A64" s="11" t="s">
        <v>334</v>
      </c>
      <c r="B64" s="1" t="s">
        <v>335</v>
      </c>
      <c r="C64" s="2" t="s">
        <v>16</v>
      </c>
      <c r="D64" s="3" t="s">
        <v>220</v>
      </c>
      <c r="E64" s="4" t="s">
        <v>18</v>
      </c>
      <c r="F64" s="4" t="s">
        <v>19</v>
      </c>
      <c r="G64" s="4" t="s">
        <v>20</v>
      </c>
      <c r="H64" s="4" t="s">
        <v>21</v>
      </c>
      <c r="I64" s="5" t="s">
        <v>21</v>
      </c>
      <c r="J64" s="1" t="s">
        <v>336</v>
      </c>
      <c r="K64" s="1" t="s">
        <v>337</v>
      </c>
      <c r="L64" s="1" t="s">
        <v>338</v>
      </c>
      <c r="M64" s="4" t="str">
        <f t="shared" si="0"/>
        <v>Outstanding</v>
      </c>
      <c r="N64" s="13" t="s">
        <v>21</v>
      </c>
    </row>
    <row r="65" spans="1:14" ht="60" customHeight="1" x14ac:dyDescent="0.35">
      <c r="A65" s="11" t="s">
        <v>339</v>
      </c>
      <c r="B65" s="1" t="s">
        <v>340</v>
      </c>
      <c r="C65" s="2" t="s">
        <v>139</v>
      </c>
      <c r="D65" s="3" t="s">
        <v>220</v>
      </c>
      <c r="E65" s="4" t="s">
        <v>18</v>
      </c>
      <c r="F65" s="4" t="s">
        <v>19</v>
      </c>
      <c r="G65" s="4" t="s">
        <v>20</v>
      </c>
      <c r="H65" s="4" t="s">
        <v>21</v>
      </c>
      <c r="I65" s="5" t="s">
        <v>21</v>
      </c>
      <c r="J65" s="1" t="s">
        <v>341</v>
      </c>
      <c r="K65" s="1" t="s">
        <v>342</v>
      </c>
      <c r="L65" s="1" t="s">
        <v>343</v>
      </c>
      <c r="M65" s="4" t="str">
        <f t="shared" si="0"/>
        <v>Outstanding</v>
      </c>
      <c r="N65" s="13" t="s">
        <v>21</v>
      </c>
    </row>
    <row r="66" spans="1:14" ht="60" customHeight="1" x14ac:dyDescent="0.35">
      <c r="A66" s="11" t="s">
        <v>344</v>
      </c>
      <c r="B66" s="1" t="s">
        <v>345</v>
      </c>
      <c r="C66" s="2" t="s">
        <v>16</v>
      </c>
      <c r="D66" s="3" t="s">
        <v>220</v>
      </c>
      <c r="E66" s="4" t="s">
        <v>18</v>
      </c>
      <c r="F66" s="4" t="s">
        <v>19</v>
      </c>
      <c r="G66" s="4" t="s">
        <v>20</v>
      </c>
      <c r="H66" s="4" t="s">
        <v>21</v>
      </c>
      <c r="I66" s="5" t="s">
        <v>21</v>
      </c>
      <c r="J66" s="1" t="s">
        <v>346</v>
      </c>
      <c r="K66" s="1" t="s">
        <v>347</v>
      </c>
      <c r="L66" s="1" t="s">
        <v>348</v>
      </c>
      <c r="M66" s="4" t="str">
        <f t="shared" si="0"/>
        <v>Outstanding</v>
      </c>
      <c r="N66" s="13" t="s">
        <v>21</v>
      </c>
    </row>
    <row r="67" spans="1:14" ht="60" customHeight="1" x14ac:dyDescent="0.35">
      <c r="A67" s="11" t="s">
        <v>349</v>
      </c>
      <c r="B67" s="1" t="s">
        <v>350</v>
      </c>
      <c r="C67" s="2" t="s">
        <v>139</v>
      </c>
      <c r="D67" s="3" t="s">
        <v>220</v>
      </c>
      <c r="E67" s="4" t="s">
        <v>18</v>
      </c>
      <c r="F67" s="4" t="s">
        <v>19</v>
      </c>
      <c r="G67" s="4" t="s">
        <v>20</v>
      </c>
      <c r="H67" s="4" t="s">
        <v>21</v>
      </c>
      <c r="I67" s="5" t="s">
        <v>21</v>
      </c>
      <c r="J67" s="1" t="s">
        <v>351</v>
      </c>
      <c r="K67" s="1" t="s">
        <v>352</v>
      </c>
      <c r="L67" s="1" t="s">
        <v>353</v>
      </c>
      <c r="M67" s="4" t="str">
        <f t="shared" si="0"/>
        <v>Outstanding</v>
      </c>
      <c r="N67" s="13" t="s">
        <v>21</v>
      </c>
    </row>
    <row r="68" spans="1:14" ht="60" customHeight="1" x14ac:dyDescent="0.35">
      <c r="A68" s="11" t="s">
        <v>354</v>
      </c>
      <c r="B68" s="1" t="s">
        <v>355</v>
      </c>
      <c r="C68" s="2" t="s">
        <v>139</v>
      </c>
      <c r="D68" s="3" t="s">
        <v>220</v>
      </c>
      <c r="E68" s="4" t="s">
        <v>18</v>
      </c>
      <c r="F68" s="4" t="s">
        <v>19</v>
      </c>
      <c r="G68" s="4" t="s">
        <v>20</v>
      </c>
      <c r="H68" s="4" t="s">
        <v>21</v>
      </c>
      <c r="I68" s="5" t="s">
        <v>21</v>
      </c>
      <c r="J68" s="1" t="s">
        <v>356</v>
      </c>
      <c r="K68" s="1" t="s">
        <v>352</v>
      </c>
      <c r="L68" s="1" t="s">
        <v>357</v>
      </c>
      <c r="M68" s="4" t="str">
        <f t="shared" si="0"/>
        <v>Outstanding</v>
      </c>
      <c r="N68" s="13" t="s">
        <v>21</v>
      </c>
    </row>
    <row r="69" spans="1:14" ht="60" customHeight="1" x14ac:dyDescent="0.35">
      <c r="A69" s="11" t="s">
        <v>358</v>
      </c>
      <c r="B69" s="1" t="s">
        <v>359</v>
      </c>
      <c r="C69" s="2" t="s">
        <v>47</v>
      </c>
      <c r="D69" s="3" t="s">
        <v>220</v>
      </c>
      <c r="E69" s="4" t="s">
        <v>18</v>
      </c>
      <c r="F69" s="4" t="s">
        <v>19</v>
      </c>
      <c r="G69" s="4" t="s">
        <v>20</v>
      </c>
      <c r="H69" s="4" t="s">
        <v>21</v>
      </c>
      <c r="I69" s="5" t="s">
        <v>21</v>
      </c>
      <c r="J69" s="1" t="s">
        <v>360</v>
      </c>
      <c r="K69" s="1" t="s">
        <v>361</v>
      </c>
      <c r="L69" s="1" t="s">
        <v>362</v>
      </c>
      <c r="M69" s="4" t="str">
        <f t="shared" si="0"/>
        <v>Outstanding</v>
      </c>
      <c r="N69" s="13" t="s">
        <v>21</v>
      </c>
    </row>
    <row r="70" spans="1:14" ht="60" customHeight="1" x14ac:dyDescent="0.35">
      <c r="A70" s="11" t="s">
        <v>363</v>
      </c>
      <c r="B70" s="1" t="s">
        <v>364</v>
      </c>
      <c r="C70" s="2" t="s">
        <v>47</v>
      </c>
      <c r="D70" s="3" t="s">
        <v>220</v>
      </c>
      <c r="E70" s="4" t="s">
        <v>18</v>
      </c>
      <c r="F70" s="4" t="s">
        <v>19</v>
      </c>
      <c r="G70" s="4" t="s">
        <v>20</v>
      </c>
      <c r="H70" s="4" t="s">
        <v>21</v>
      </c>
      <c r="I70" s="5" t="s">
        <v>21</v>
      </c>
      <c r="J70" s="1" t="s">
        <v>365</v>
      </c>
      <c r="K70" s="1" t="s">
        <v>366</v>
      </c>
      <c r="L70" s="1" t="s">
        <v>367</v>
      </c>
      <c r="M70" s="4" t="str">
        <f t="shared" si="0"/>
        <v>Outstanding</v>
      </c>
      <c r="N70" s="13" t="s">
        <v>21</v>
      </c>
    </row>
    <row r="71" spans="1:14" ht="60" customHeight="1" x14ac:dyDescent="0.35">
      <c r="A71" s="11" t="s">
        <v>368</v>
      </c>
      <c r="B71" s="1" t="s">
        <v>369</v>
      </c>
      <c r="C71" s="2" t="s">
        <v>16</v>
      </c>
      <c r="D71" s="3" t="s">
        <v>220</v>
      </c>
      <c r="E71" s="4" t="s">
        <v>18</v>
      </c>
      <c r="F71" s="4" t="s">
        <v>19</v>
      </c>
      <c r="G71" s="4" t="s">
        <v>20</v>
      </c>
      <c r="H71" s="4" t="s">
        <v>21</v>
      </c>
      <c r="I71" s="5" t="s">
        <v>21</v>
      </c>
      <c r="J71" s="1" t="s">
        <v>370</v>
      </c>
      <c r="K71" s="1" t="s">
        <v>371</v>
      </c>
      <c r="L71" s="1" t="s">
        <v>372</v>
      </c>
      <c r="M71" s="4" t="str">
        <f t="shared" si="0"/>
        <v>Outstanding</v>
      </c>
      <c r="N71" s="13" t="s">
        <v>21</v>
      </c>
    </row>
    <row r="72" spans="1:14" ht="60" customHeight="1" x14ac:dyDescent="0.35">
      <c r="A72" s="11" t="s">
        <v>373</v>
      </c>
      <c r="B72" s="1" t="s">
        <v>374</v>
      </c>
      <c r="C72" s="2" t="s">
        <v>16</v>
      </c>
      <c r="D72" s="3" t="s">
        <v>220</v>
      </c>
      <c r="E72" s="4" t="s">
        <v>18</v>
      </c>
      <c r="F72" s="4" t="s">
        <v>19</v>
      </c>
      <c r="G72" s="4" t="s">
        <v>20</v>
      </c>
      <c r="H72" s="4" t="s">
        <v>21</v>
      </c>
      <c r="I72" s="5" t="s">
        <v>21</v>
      </c>
      <c r="J72" s="1" t="s">
        <v>375</v>
      </c>
      <c r="K72" s="1" t="s">
        <v>376</v>
      </c>
      <c r="L72" s="1" t="s">
        <v>377</v>
      </c>
      <c r="M72" s="4" t="str">
        <f t="shared" si="0"/>
        <v>Outstanding</v>
      </c>
      <c r="N72" s="13" t="s">
        <v>21</v>
      </c>
    </row>
    <row r="73" spans="1:14" ht="60" customHeight="1" x14ac:dyDescent="0.35">
      <c r="A73" s="11" t="s">
        <v>378</v>
      </c>
      <c r="B73" s="1" t="s">
        <v>379</v>
      </c>
      <c r="C73" s="2" t="s">
        <v>16</v>
      </c>
      <c r="D73" s="3" t="s">
        <v>220</v>
      </c>
      <c r="E73" s="4" t="s">
        <v>18</v>
      </c>
      <c r="F73" s="4" t="s">
        <v>19</v>
      </c>
      <c r="G73" s="4" t="s">
        <v>20</v>
      </c>
      <c r="H73" s="4" t="s">
        <v>21</v>
      </c>
      <c r="I73" s="5" t="s">
        <v>21</v>
      </c>
      <c r="J73" s="1" t="s">
        <v>380</v>
      </c>
      <c r="K73" s="1" t="s">
        <v>381</v>
      </c>
      <c r="L73" s="1" t="s">
        <v>382</v>
      </c>
      <c r="M73" s="4" t="str">
        <f t="shared" si="0"/>
        <v>Outstanding</v>
      </c>
      <c r="N73" s="13" t="s">
        <v>21</v>
      </c>
    </row>
    <row r="74" spans="1:14" ht="60" customHeight="1" x14ac:dyDescent="0.35">
      <c r="A74" s="11" t="s">
        <v>383</v>
      </c>
      <c r="B74" s="1" t="s">
        <v>384</v>
      </c>
      <c r="C74" s="2" t="s">
        <v>16</v>
      </c>
      <c r="D74" s="3" t="s">
        <v>220</v>
      </c>
      <c r="E74" s="4" t="s">
        <v>18</v>
      </c>
      <c r="F74" s="4" t="s">
        <v>19</v>
      </c>
      <c r="G74" s="4" t="s">
        <v>20</v>
      </c>
      <c r="H74" s="4" t="s">
        <v>21</v>
      </c>
      <c r="I74" s="5" t="s">
        <v>21</v>
      </c>
      <c r="J74" s="1" t="s">
        <v>385</v>
      </c>
      <c r="K74" s="1" t="s">
        <v>386</v>
      </c>
      <c r="L74" s="1" t="s">
        <v>387</v>
      </c>
      <c r="M74" s="4" t="str">
        <f t="shared" si="0"/>
        <v>Outstanding</v>
      </c>
      <c r="N74" s="13" t="s">
        <v>21</v>
      </c>
    </row>
    <row r="75" spans="1:14" ht="60" customHeight="1" x14ac:dyDescent="0.35">
      <c r="A75" s="11" t="s">
        <v>388</v>
      </c>
      <c r="B75" s="1" t="s">
        <v>389</v>
      </c>
      <c r="C75" s="2" t="s">
        <v>47</v>
      </c>
      <c r="D75" s="3" t="s">
        <v>220</v>
      </c>
      <c r="E75" s="4" t="s">
        <v>18</v>
      </c>
      <c r="F75" s="4" t="s">
        <v>19</v>
      </c>
      <c r="G75" s="4" t="s">
        <v>20</v>
      </c>
      <c r="H75" s="4" t="s">
        <v>21</v>
      </c>
      <c r="I75" s="5" t="s">
        <v>21</v>
      </c>
      <c r="J75" s="1" t="s">
        <v>390</v>
      </c>
      <c r="K75" s="1" t="s">
        <v>391</v>
      </c>
      <c r="L75" s="1" t="s">
        <v>392</v>
      </c>
      <c r="M75" s="4" t="str">
        <f t="shared" si="0"/>
        <v>Outstanding</v>
      </c>
      <c r="N75" s="13" t="s">
        <v>21</v>
      </c>
    </row>
    <row r="76" spans="1:14" ht="60" customHeight="1" x14ac:dyDescent="0.35">
      <c r="A76" s="11" t="s">
        <v>393</v>
      </c>
      <c r="B76" s="1" t="s">
        <v>394</v>
      </c>
      <c r="C76" s="2" t="s">
        <v>16</v>
      </c>
      <c r="D76" s="3" t="s">
        <v>220</v>
      </c>
      <c r="E76" s="4" t="s">
        <v>18</v>
      </c>
      <c r="F76" s="4" t="s">
        <v>19</v>
      </c>
      <c r="G76" s="4" t="s">
        <v>20</v>
      </c>
      <c r="H76" s="4" t="s">
        <v>21</v>
      </c>
      <c r="I76" s="5" t="s">
        <v>21</v>
      </c>
      <c r="J76" s="1" t="s">
        <v>395</v>
      </c>
      <c r="K76" s="1" t="s">
        <v>396</v>
      </c>
      <c r="L76" s="1" t="s">
        <v>397</v>
      </c>
      <c r="M76" s="4" t="str">
        <f t="shared" si="0"/>
        <v>Outstanding</v>
      </c>
      <c r="N76" s="13" t="s">
        <v>21</v>
      </c>
    </row>
    <row r="77" spans="1:14" ht="60" customHeight="1" x14ac:dyDescent="0.35">
      <c r="A77" s="11" t="s">
        <v>398</v>
      </c>
      <c r="B77" s="1" t="s">
        <v>399</v>
      </c>
      <c r="C77" s="2" t="s">
        <v>16</v>
      </c>
      <c r="D77" s="3" t="s">
        <v>220</v>
      </c>
      <c r="E77" s="4" t="s">
        <v>18</v>
      </c>
      <c r="F77" s="4" t="s">
        <v>19</v>
      </c>
      <c r="G77" s="4" t="s">
        <v>20</v>
      </c>
      <c r="H77" s="4" t="s">
        <v>21</v>
      </c>
      <c r="I77" s="5" t="s">
        <v>21</v>
      </c>
      <c r="J77" s="1" t="s">
        <v>400</v>
      </c>
      <c r="K77" s="1" t="s">
        <v>401</v>
      </c>
      <c r="L77" s="1" t="s">
        <v>402</v>
      </c>
      <c r="M77" s="4" t="str">
        <f t="shared" si="0"/>
        <v>Outstanding</v>
      </c>
      <c r="N77" s="13" t="s">
        <v>21</v>
      </c>
    </row>
    <row r="78" spans="1:14" ht="60" customHeight="1" x14ac:dyDescent="0.35">
      <c r="A78" s="11" t="s">
        <v>403</v>
      </c>
      <c r="B78" s="1" t="s">
        <v>404</v>
      </c>
      <c r="C78" s="2" t="s">
        <v>16</v>
      </c>
      <c r="D78" s="3" t="s">
        <v>220</v>
      </c>
      <c r="E78" s="4" t="s">
        <v>18</v>
      </c>
      <c r="F78" s="4" t="s">
        <v>19</v>
      </c>
      <c r="G78" s="4" t="s">
        <v>20</v>
      </c>
      <c r="H78" s="4" t="s">
        <v>21</v>
      </c>
      <c r="I78" s="5" t="s">
        <v>21</v>
      </c>
      <c r="J78" s="1" t="s">
        <v>405</v>
      </c>
      <c r="K78" s="1" t="s">
        <v>406</v>
      </c>
      <c r="L78" s="1" t="s">
        <v>407</v>
      </c>
      <c r="M78" s="4" t="str">
        <f t="shared" si="0"/>
        <v>Outstanding</v>
      </c>
      <c r="N78" s="13" t="s">
        <v>21</v>
      </c>
    </row>
    <row r="79" spans="1:14" ht="60" customHeight="1" x14ac:dyDescent="0.35">
      <c r="A79" s="11" t="s">
        <v>408</v>
      </c>
      <c r="B79" s="1" t="s">
        <v>409</v>
      </c>
      <c r="C79" s="2" t="s">
        <v>16</v>
      </c>
      <c r="D79" s="3" t="s">
        <v>220</v>
      </c>
      <c r="E79" s="4" t="s">
        <v>18</v>
      </c>
      <c r="F79" s="4" t="s">
        <v>19</v>
      </c>
      <c r="G79" s="4" t="s">
        <v>20</v>
      </c>
      <c r="H79" s="4" t="s">
        <v>21</v>
      </c>
      <c r="I79" s="5" t="s">
        <v>21</v>
      </c>
      <c r="J79" s="1" t="s">
        <v>410</v>
      </c>
      <c r="K79" s="1" t="s">
        <v>411</v>
      </c>
      <c r="L79" s="1" t="s">
        <v>412</v>
      </c>
      <c r="M79" s="4" t="str">
        <f t="shared" si="0"/>
        <v>Outstanding</v>
      </c>
      <c r="N79" s="13" t="s">
        <v>21</v>
      </c>
    </row>
    <row r="80" spans="1:14" ht="60" customHeight="1" x14ac:dyDescent="0.35">
      <c r="A80" s="11" t="s">
        <v>413</v>
      </c>
      <c r="B80" s="1" t="s">
        <v>414</v>
      </c>
      <c r="C80" s="2" t="s">
        <v>47</v>
      </c>
      <c r="D80" s="3" t="s">
        <v>220</v>
      </c>
      <c r="E80" s="4" t="s">
        <v>18</v>
      </c>
      <c r="F80" s="4" t="s">
        <v>19</v>
      </c>
      <c r="G80" s="4" t="s">
        <v>20</v>
      </c>
      <c r="H80" s="4" t="s">
        <v>21</v>
      </c>
      <c r="I80" s="5" t="s">
        <v>21</v>
      </c>
      <c r="J80" s="1" t="s">
        <v>415</v>
      </c>
      <c r="K80" s="1" t="s">
        <v>416</v>
      </c>
      <c r="L80" s="1" t="s">
        <v>417</v>
      </c>
      <c r="M80" s="4" t="str">
        <f t="shared" si="0"/>
        <v>Outstanding</v>
      </c>
      <c r="N80" s="13" t="s">
        <v>21</v>
      </c>
    </row>
    <row r="81" spans="1:14" ht="60" customHeight="1" x14ac:dyDescent="0.35">
      <c r="A81" s="11" t="s">
        <v>418</v>
      </c>
      <c r="B81" s="1" t="s">
        <v>419</v>
      </c>
      <c r="C81" s="2" t="s">
        <v>16</v>
      </c>
      <c r="D81" s="3" t="s">
        <v>220</v>
      </c>
      <c r="E81" s="4" t="s">
        <v>18</v>
      </c>
      <c r="F81" s="4" t="s">
        <v>19</v>
      </c>
      <c r="G81" s="4" t="s">
        <v>20</v>
      </c>
      <c r="H81" s="4" t="s">
        <v>21</v>
      </c>
      <c r="I81" s="5" t="s">
        <v>21</v>
      </c>
      <c r="J81" s="1" t="s">
        <v>420</v>
      </c>
      <c r="K81" s="1" t="s">
        <v>421</v>
      </c>
      <c r="L81" s="1" t="s">
        <v>422</v>
      </c>
      <c r="M81" s="4" t="str">
        <f t="shared" si="0"/>
        <v>Outstanding</v>
      </c>
      <c r="N81" s="13" t="s">
        <v>21</v>
      </c>
    </row>
    <row r="82" spans="1:14" ht="60" customHeight="1" x14ac:dyDescent="0.35">
      <c r="A82" s="11" t="s">
        <v>423</v>
      </c>
      <c r="B82" s="1" t="s">
        <v>424</v>
      </c>
      <c r="C82" s="2" t="s">
        <v>16</v>
      </c>
      <c r="D82" s="3" t="s">
        <v>220</v>
      </c>
      <c r="E82" s="4" t="s">
        <v>18</v>
      </c>
      <c r="F82" s="4" t="s">
        <v>19</v>
      </c>
      <c r="G82" s="4" t="s">
        <v>20</v>
      </c>
      <c r="H82" s="4" t="s">
        <v>21</v>
      </c>
      <c r="I82" s="5" t="s">
        <v>21</v>
      </c>
      <c r="J82" s="1" t="s">
        <v>425</v>
      </c>
      <c r="K82" s="1" t="s">
        <v>426</v>
      </c>
      <c r="L82" s="1" t="s">
        <v>427</v>
      </c>
      <c r="M82" s="4" t="str">
        <f t="shared" si="0"/>
        <v>Outstanding</v>
      </c>
      <c r="N82" s="13" t="s">
        <v>21</v>
      </c>
    </row>
    <row r="83" spans="1:14" ht="60" customHeight="1" x14ac:dyDescent="0.35">
      <c r="A83" s="11" t="s">
        <v>428</v>
      </c>
      <c r="B83" s="1" t="s">
        <v>429</v>
      </c>
      <c r="C83" s="2" t="s">
        <v>16</v>
      </c>
      <c r="D83" s="3" t="s">
        <v>220</v>
      </c>
      <c r="E83" s="4" t="s">
        <v>18</v>
      </c>
      <c r="F83" s="4" t="s">
        <v>19</v>
      </c>
      <c r="G83" s="4" t="s">
        <v>20</v>
      </c>
      <c r="H83" s="4" t="s">
        <v>21</v>
      </c>
      <c r="I83" s="5" t="s">
        <v>21</v>
      </c>
      <c r="J83" s="1" t="s">
        <v>430</v>
      </c>
      <c r="K83" s="1" t="s">
        <v>431</v>
      </c>
      <c r="L83" s="1" t="s">
        <v>432</v>
      </c>
      <c r="M83" s="4" t="str">
        <f t="shared" si="0"/>
        <v>Outstanding</v>
      </c>
      <c r="N83" s="13" t="s">
        <v>21</v>
      </c>
    </row>
    <row r="84" spans="1:14" ht="60" customHeight="1" x14ac:dyDescent="0.35">
      <c r="A84" s="11" t="s">
        <v>433</v>
      </c>
      <c r="B84" s="1" t="s">
        <v>434</v>
      </c>
      <c r="C84" s="2" t="s">
        <v>16</v>
      </c>
      <c r="D84" s="3" t="s">
        <v>220</v>
      </c>
      <c r="E84" s="4" t="s">
        <v>18</v>
      </c>
      <c r="F84" s="4" t="s">
        <v>19</v>
      </c>
      <c r="G84" s="4" t="s">
        <v>20</v>
      </c>
      <c r="H84" s="4" t="s">
        <v>21</v>
      </c>
      <c r="I84" s="5" t="s">
        <v>21</v>
      </c>
      <c r="J84" s="1" t="s">
        <v>435</v>
      </c>
      <c r="K84" s="1" t="s">
        <v>436</v>
      </c>
      <c r="L84" s="1" t="s">
        <v>437</v>
      </c>
      <c r="M84" s="4" t="str">
        <f t="shared" si="0"/>
        <v>Outstanding</v>
      </c>
      <c r="N84" s="13" t="s">
        <v>21</v>
      </c>
    </row>
    <row r="85" spans="1:14" ht="60" customHeight="1" x14ac:dyDescent="0.35">
      <c r="A85" s="11" t="s">
        <v>438</v>
      </c>
      <c r="B85" s="1" t="s">
        <v>439</v>
      </c>
      <c r="C85" s="2" t="s">
        <v>139</v>
      </c>
      <c r="D85" s="3" t="s">
        <v>220</v>
      </c>
      <c r="E85" s="4" t="s">
        <v>18</v>
      </c>
      <c r="F85" s="4" t="s">
        <v>19</v>
      </c>
      <c r="G85" s="4" t="s">
        <v>20</v>
      </c>
      <c r="H85" s="4" t="s">
        <v>21</v>
      </c>
      <c r="I85" s="5" t="s">
        <v>21</v>
      </c>
      <c r="J85" s="1" t="s">
        <v>440</v>
      </c>
      <c r="K85" s="1" t="s">
        <v>441</v>
      </c>
      <c r="L85" s="1" t="s">
        <v>442</v>
      </c>
      <c r="M85" s="4" t="str">
        <f t="shared" si="0"/>
        <v>Outstanding</v>
      </c>
      <c r="N85" s="13" t="s">
        <v>21</v>
      </c>
    </row>
    <row r="86" spans="1:14" ht="60" customHeight="1" x14ac:dyDescent="0.35">
      <c r="A86" s="11" t="s">
        <v>443</v>
      </c>
      <c r="B86" s="1" t="s">
        <v>444</v>
      </c>
      <c r="C86" s="2" t="s">
        <v>16</v>
      </c>
      <c r="D86" s="3" t="s">
        <v>220</v>
      </c>
      <c r="E86" s="4" t="s">
        <v>18</v>
      </c>
      <c r="F86" s="4" t="s">
        <v>19</v>
      </c>
      <c r="G86" s="4" t="s">
        <v>20</v>
      </c>
      <c r="H86" s="4" t="s">
        <v>21</v>
      </c>
      <c r="I86" s="5" t="s">
        <v>21</v>
      </c>
      <c r="J86" s="1" t="s">
        <v>445</v>
      </c>
      <c r="K86" s="1" t="s">
        <v>446</v>
      </c>
      <c r="L86" s="1" t="s">
        <v>447</v>
      </c>
      <c r="M86" s="4" t="str">
        <f t="shared" si="0"/>
        <v>Outstanding</v>
      </c>
      <c r="N86" s="13" t="s">
        <v>21</v>
      </c>
    </row>
    <row r="87" spans="1:14" ht="60" customHeight="1" x14ac:dyDescent="0.35">
      <c r="A87" s="11" t="s">
        <v>448</v>
      </c>
      <c r="B87" s="1" t="s">
        <v>449</v>
      </c>
      <c r="C87" s="2" t="s">
        <v>16</v>
      </c>
      <c r="D87" s="3" t="s">
        <v>220</v>
      </c>
      <c r="E87" s="4" t="s">
        <v>18</v>
      </c>
      <c r="F87" s="4" t="s">
        <v>19</v>
      </c>
      <c r="G87" s="4" t="s">
        <v>20</v>
      </c>
      <c r="H87" s="4" t="s">
        <v>21</v>
      </c>
      <c r="I87" s="5" t="s">
        <v>21</v>
      </c>
      <c r="J87" s="1" t="s">
        <v>450</v>
      </c>
      <c r="K87" s="1" t="s">
        <v>451</v>
      </c>
      <c r="L87" s="1" t="s">
        <v>452</v>
      </c>
      <c r="M87" s="4" t="str">
        <f t="shared" si="0"/>
        <v>Outstanding</v>
      </c>
      <c r="N87" s="13" t="s">
        <v>21</v>
      </c>
    </row>
    <row r="88" spans="1:14" ht="60" customHeight="1" x14ac:dyDescent="0.35">
      <c r="A88" s="11" t="s">
        <v>453</v>
      </c>
      <c r="B88" s="1" t="s">
        <v>454</v>
      </c>
      <c r="C88" s="2" t="s">
        <v>16</v>
      </c>
      <c r="D88" s="3" t="s">
        <v>220</v>
      </c>
      <c r="E88" s="4" t="s">
        <v>18</v>
      </c>
      <c r="F88" s="4" t="s">
        <v>19</v>
      </c>
      <c r="G88" s="4" t="s">
        <v>20</v>
      </c>
      <c r="H88" s="4" t="s">
        <v>21</v>
      </c>
      <c r="I88" s="5" t="s">
        <v>21</v>
      </c>
      <c r="J88" s="1" t="s">
        <v>455</v>
      </c>
      <c r="K88" s="1" t="s">
        <v>456</v>
      </c>
      <c r="L88" s="1" t="s">
        <v>457</v>
      </c>
      <c r="M88" s="4" t="str">
        <f t="shared" si="0"/>
        <v>Outstanding</v>
      </c>
      <c r="N88" s="13" t="s">
        <v>21</v>
      </c>
    </row>
    <row r="89" spans="1:14" ht="60" customHeight="1" x14ac:dyDescent="0.35">
      <c r="A89" s="11" t="s">
        <v>458</v>
      </c>
      <c r="B89" s="1" t="s">
        <v>459</v>
      </c>
      <c r="C89" s="2" t="s">
        <v>16</v>
      </c>
      <c r="D89" s="3" t="s">
        <v>220</v>
      </c>
      <c r="E89" s="4" t="s">
        <v>18</v>
      </c>
      <c r="F89" s="4" t="s">
        <v>19</v>
      </c>
      <c r="G89" s="4" t="s">
        <v>20</v>
      </c>
      <c r="H89" s="4" t="s">
        <v>21</v>
      </c>
      <c r="I89" s="5" t="s">
        <v>21</v>
      </c>
      <c r="J89" s="1" t="s">
        <v>460</v>
      </c>
      <c r="K89" s="1" t="s">
        <v>461</v>
      </c>
      <c r="L89" s="1" t="s">
        <v>462</v>
      </c>
      <c r="M89" s="4" t="str">
        <f t="shared" si="0"/>
        <v>Outstanding</v>
      </c>
      <c r="N89" s="13" t="s">
        <v>21</v>
      </c>
    </row>
    <row r="90" spans="1:14" ht="60" customHeight="1" x14ac:dyDescent="0.35">
      <c r="A90" s="11" t="s">
        <v>463</v>
      </c>
      <c r="B90" s="1" t="s">
        <v>464</v>
      </c>
      <c r="C90" s="2" t="s">
        <v>139</v>
      </c>
      <c r="D90" s="3" t="s">
        <v>220</v>
      </c>
      <c r="E90" s="4" t="s">
        <v>18</v>
      </c>
      <c r="F90" s="4" t="s">
        <v>19</v>
      </c>
      <c r="G90" s="4" t="s">
        <v>20</v>
      </c>
      <c r="H90" s="4" t="s">
        <v>21</v>
      </c>
      <c r="I90" s="5" t="s">
        <v>21</v>
      </c>
      <c r="J90" s="1" t="s">
        <v>465</v>
      </c>
      <c r="K90" s="1" t="s">
        <v>466</v>
      </c>
      <c r="L90" s="1" t="s">
        <v>467</v>
      </c>
      <c r="M90" s="4" t="str">
        <f t="shared" si="0"/>
        <v>Outstanding</v>
      </c>
      <c r="N90" s="13" t="s">
        <v>21</v>
      </c>
    </row>
    <row r="91" spans="1:14" ht="60" customHeight="1" x14ac:dyDescent="0.35">
      <c r="A91" s="11" t="s">
        <v>468</v>
      </c>
      <c r="B91" s="1" t="s">
        <v>469</v>
      </c>
      <c r="C91" s="2" t="s">
        <v>139</v>
      </c>
      <c r="D91" s="3" t="s">
        <v>220</v>
      </c>
      <c r="E91" s="4" t="s">
        <v>18</v>
      </c>
      <c r="F91" s="4" t="s">
        <v>19</v>
      </c>
      <c r="G91" s="4" t="s">
        <v>20</v>
      </c>
      <c r="H91" s="4" t="s">
        <v>21</v>
      </c>
      <c r="I91" s="5" t="s">
        <v>21</v>
      </c>
      <c r="J91" s="1" t="s">
        <v>470</v>
      </c>
      <c r="K91" s="1" t="s">
        <v>471</v>
      </c>
      <c r="L91" s="1" t="s">
        <v>472</v>
      </c>
      <c r="M91" s="4" t="str">
        <f t="shared" si="0"/>
        <v>Outstanding</v>
      </c>
      <c r="N91" s="13" t="s">
        <v>21</v>
      </c>
    </row>
    <row r="92" spans="1:14" ht="60" customHeight="1" x14ac:dyDescent="0.35">
      <c r="A92" s="11" t="s">
        <v>473</v>
      </c>
      <c r="B92" s="1" t="s">
        <v>474</v>
      </c>
      <c r="C92" s="2" t="s">
        <v>16</v>
      </c>
      <c r="D92" s="3" t="s">
        <v>220</v>
      </c>
      <c r="E92" s="4" t="s">
        <v>18</v>
      </c>
      <c r="F92" s="4" t="s">
        <v>19</v>
      </c>
      <c r="G92" s="4" t="s">
        <v>20</v>
      </c>
      <c r="H92" s="4" t="s">
        <v>21</v>
      </c>
      <c r="I92" s="5" t="s">
        <v>21</v>
      </c>
      <c r="J92" s="1" t="s">
        <v>475</v>
      </c>
      <c r="K92" s="1" t="s">
        <v>476</v>
      </c>
      <c r="L92" s="1" t="s">
        <v>477</v>
      </c>
      <c r="M92" s="4" t="str">
        <f t="shared" si="0"/>
        <v>Outstanding</v>
      </c>
      <c r="N92" s="13" t="s">
        <v>21</v>
      </c>
    </row>
    <row r="93" spans="1:14" ht="60" customHeight="1" x14ac:dyDescent="0.35">
      <c r="A93" s="11" t="s">
        <v>478</v>
      </c>
      <c r="B93" s="1" t="s">
        <v>479</v>
      </c>
      <c r="C93" s="2" t="s">
        <v>139</v>
      </c>
      <c r="D93" s="3" t="s">
        <v>220</v>
      </c>
      <c r="E93" s="4" t="s">
        <v>18</v>
      </c>
      <c r="F93" s="4" t="s">
        <v>19</v>
      </c>
      <c r="G93" s="4" t="s">
        <v>20</v>
      </c>
      <c r="H93" s="4" t="s">
        <v>21</v>
      </c>
      <c r="I93" s="5" t="s">
        <v>21</v>
      </c>
      <c r="J93" s="1" t="s">
        <v>480</v>
      </c>
      <c r="K93" s="1" t="s">
        <v>481</v>
      </c>
      <c r="L93" s="1" t="s">
        <v>482</v>
      </c>
      <c r="M93" s="4" t="str">
        <f t="shared" si="0"/>
        <v>Outstanding</v>
      </c>
      <c r="N93" s="13" t="s">
        <v>21</v>
      </c>
    </row>
    <row r="94" spans="1:14" ht="60" customHeight="1" x14ac:dyDescent="0.35">
      <c r="A94" s="11" t="s">
        <v>483</v>
      </c>
      <c r="B94" s="1" t="s">
        <v>484</v>
      </c>
      <c r="C94" s="2" t="s">
        <v>16</v>
      </c>
      <c r="D94" s="3" t="s">
        <v>220</v>
      </c>
      <c r="E94" s="4" t="s">
        <v>18</v>
      </c>
      <c r="F94" s="4" t="s">
        <v>19</v>
      </c>
      <c r="G94" s="4" t="s">
        <v>20</v>
      </c>
      <c r="H94" s="4" t="s">
        <v>21</v>
      </c>
      <c r="I94" s="5" t="s">
        <v>21</v>
      </c>
      <c r="J94" s="1" t="s">
        <v>485</v>
      </c>
      <c r="K94" s="1" t="s">
        <v>486</v>
      </c>
      <c r="L94" s="1" t="s">
        <v>487</v>
      </c>
      <c r="M94" s="4" t="str">
        <f t="shared" si="0"/>
        <v>Outstanding</v>
      </c>
      <c r="N94" s="13" t="s">
        <v>21</v>
      </c>
    </row>
    <row r="95" spans="1:14" ht="60" customHeight="1" x14ac:dyDescent="0.35">
      <c r="A95" s="11" t="s">
        <v>488</v>
      </c>
      <c r="B95" s="1" t="s">
        <v>489</v>
      </c>
      <c r="C95" s="2" t="s">
        <v>16</v>
      </c>
      <c r="D95" s="3" t="s">
        <v>220</v>
      </c>
      <c r="E95" s="4" t="s">
        <v>18</v>
      </c>
      <c r="F95" s="4" t="s">
        <v>19</v>
      </c>
      <c r="G95" s="4" t="s">
        <v>20</v>
      </c>
      <c r="H95" s="4" t="s">
        <v>21</v>
      </c>
      <c r="I95" s="5" t="s">
        <v>21</v>
      </c>
      <c r="J95" s="1" t="s">
        <v>490</v>
      </c>
      <c r="K95" s="1" t="s">
        <v>491</v>
      </c>
      <c r="L95" s="1" t="s">
        <v>492</v>
      </c>
      <c r="M95" s="4" t="str">
        <f t="shared" si="0"/>
        <v>Outstanding</v>
      </c>
      <c r="N95" s="13" t="s">
        <v>21</v>
      </c>
    </row>
    <row r="96" spans="1:14" ht="60" customHeight="1" x14ac:dyDescent="0.35">
      <c r="A96" s="11" t="s">
        <v>493</v>
      </c>
      <c r="B96" s="1" t="s">
        <v>494</v>
      </c>
      <c r="C96" s="2" t="s">
        <v>139</v>
      </c>
      <c r="D96" s="3" t="s">
        <v>220</v>
      </c>
      <c r="E96" s="4" t="s">
        <v>18</v>
      </c>
      <c r="F96" s="4" t="s">
        <v>19</v>
      </c>
      <c r="G96" s="4" t="s">
        <v>20</v>
      </c>
      <c r="H96" s="4" t="s">
        <v>21</v>
      </c>
      <c r="I96" s="5" t="s">
        <v>21</v>
      </c>
      <c r="J96" s="1" t="s">
        <v>495</v>
      </c>
      <c r="K96" s="1" t="s">
        <v>496</v>
      </c>
      <c r="L96" s="1" t="s">
        <v>497</v>
      </c>
      <c r="M96" s="4" t="str">
        <f t="shared" si="0"/>
        <v>Outstanding</v>
      </c>
      <c r="N96" s="13" t="s">
        <v>21</v>
      </c>
    </row>
    <row r="97" spans="1:14" ht="60" customHeight="1" x14ac:dyDescent="0.35">
      <c r="A97" s="11" t="s">
        <v>498</v>
      </c>
      <c r="B97" s="1" t="s">
        <v>499</v>
      </c>
      <c r="C97" s="2" t="s">
        <v>16</v>
      </c>
      <c r="D97" s="3" t="s">
        <v>220</v>
      </c>
      <c r="E97" s="4" t="s">
        <v>18</v>
      </c>
      <c r="F97" s="4" t="s">
        <v>19</v>
      </c>
      <c r="G97" s="4" t="s">
        <v>20</v>
      </c>
      <c r="H97" s="4" t="s">
        <v>21</v>
      </c>
      <c r="I97" s="5" t="s">
        <v>21</v>
      </c>
      <c r="J97" s="1" t="s">
        <v>500</v>
      </c>
      <c r="K97" s="1" t="s">
        <v>501</v>
      </c>
      <c r="L97" s="1" t="s">
        <v>502</v>
      </c>
      <c r="M97" s="4" t="str">
        <f t="shared" si="0"/>
        <v>Outstanding</v>
      </c>
      <c r="N97" s="13" t="s">
        <v>21</v>
      </c>
    </row>
    <row r="98" spans="1:14" ht="60" customHeight="1" x14ac:dyDescent="0.35">
      <c r="A98" s="11" t="s">
        <v>503</v>
      </c>
      <c r="B98" s="1" t="s">
        <v>504</v>
      </c>
      <c r="C98" s="2" t="s">
        <v>16</v>
      </c>
      <c r="D98" s="3" t="s">
        <v>220</v>
      </c>
      <c r="E98" s="4" t="s">
        <v>18</v>
      </c>
      <c r="F98" s="4" t="s">
        <v>19</v>
      </c>
      <c r="G98" s="4" t="s">
        <v>20</v>
      </c>
      <c r="H98" s="4" t="s">
        <v>21</v>
      </c>
      <c r="I98" s="5" t="s">
        <v>21</v>
      </c>
      <c r="J98" s="1" t="s">
        <v>505</v>
      </c>
      <c r="K98" s="1" t="s">
        <v>506</v>
      </c>
      <c r="L98" s="1" t="s">
        <v>507</v>
      </c>
      <c r="M98" s="4" t="str">
        <f t="shared" si="0"/>
        <v>Outstanding</v>
      </c>
      <c r="N98" s="13" t="s">
        <v>21</v>
      </c>
    </row>
    <row r="99" spans="1:14" ht="60" customHeight="1" x14ac:dyDescent="0.35">
      <c r="A99" s="11" t="s">
        <v>508</v>
      </c>
      <c r="B99" s="1" t="s">
        <v>509</v>
      </c>
      <c r="C99" s="2" t="s">
        <v>139</v>
      </c>
      <c r="D99" s="3" t="s">
        <v>220</v>
      </c>
      <c r="E99" s="4" t="s">
        <v>18</v>
      </c>
      <c r="F99" s="4" t="s">
        <v>19</v>
      </c>
      <c r="G99" s="4" t="s">
        <v>20</v>
      </c>
      <c r="H99" s="4" t="s">
        <v>21</v>
      </c>
      <c r="I99" s="5" t="s">
        <v>21</v>
      </c>
      <c r="J99" s="1" t="s">
        <v>510</v>
      </c>
      <c r="K99" s="1" t="s">
        <v>511</v>
      </c>
      <c r="L99" s="1" t="s">
        <v>512</v>
      </c>
      <c r="M99" s="4" t="str">
        <f t="shared" si="0"/>
        <v>Outstanding</v>
      </c>
      <c r="N99" s="13" t="s">
        <v>21</v>
      </c>
    </row>
    <row r="100" spans="1:14" ht="60" customHeight="1" x14ac:dyDescent="0.35">
      <c r="A100" s="11" t="s">
        <v>513</v>
      </c>
      <c r="B100" s="1" t="s">
        <v>514</v>
      </c>
      <c r="C100" s="2" t="s">
        <v>16</v>
      </c>
      <c r="D100" s="3" t="s">
        <v>220</v>
      </c>
      <c r="E100" s="4" t="s">
        <v>18</v>
      </c>
      <c r="F100" s="4" t="s">
        <v>19</v>
      </c>
      <c r="G100" s="4" t="s">
        <v>20</v>
      </c>
      <c r="H100" s="4" t="s">
        <v>21</v>
      </c>
      <c r="I100" s="5" t="s">
        <v>21</v>
      </c>
      <c r="J100" s="1" t="s">
        <v>515</v>
      </c>
      <c r="K100" s="1" t="s">
        <v>511</v>
      </c>
      <c r="L100" s="1" t="s">
        <v>516</v>
      </c>
      <c r="M100" s="4" t="str">
        <f t="shared" si="0"/>
        <v>Outstanding</v>
      </c>
      <c r="N100" s="13" t="s">
        <v>21</v>
      </c>
    </row>
    <row r="101" spans="1:14" ht="60" customHeight="1" x14ac:dyDescent="0.35">
      <c r="A101" s="11" t="s">
        <v>517</v>
      </c>
      <c r="B101" s="1" t="s">
        <v>518</v>
      </c>
      <c r="C101" s="2" t="s">
        <v>16</v>
      </c>
      <c r="D101" s="3" t="s">
        <v>220</v>
      </c>
      <c r="E101" s="4" t="s">
        <v>18</v>
      </c>
      <c r="F101" s="4" t="s">
        <v>19</v>
      </c>
      <c r="G101" s="4" t="s">
        <v>20</v>
      </c>
      <c r="H101" s="4" t="s">
        <v>21</v>
      </c>
      <c r="I101" s="5" t="s">
        <v>21</v>
      </c>
      <c r="J101" s="1" t="s">
        <v>519</v>
      </c>
      <c r="K101" s="1" t="s">
        <v>520</v>
      </c>
      <c r="L101" s="1" t="s">
        <v>521</v>
      </c>
      <c r="M101" s="4" t="str">
        <f t="shared" si="0"/>
        <v>Outstanding</v>
      </c>
      <c r="N101" s="13" t="s">
        <v>21</v>
      </c>
    </row>
    <row r="102" spans="1:14" ht="60" customHeight="1" x14ac:dyDescent="0.35">
      <c r="A102" s="11" t="s">
        <v>522</v>
      </c>
      <c r="B102" s="1" t="s">
        <v>523</v>
      </c>
      <c r="C102" s="2" t="s">
        <v>139</v>
      </c>
      <c r="D102" s="3" t="s">
        <v>220</v>
      </c>
      <c r="E102" s="4" t="s">
        <v>18</v>
      </c>
      <c r="F102" s="4" t="s">
        <v>19</v>
      </c>
      <c r="G102" s="4" t="s">
        <v>20</v>
      </c>
      <c r="H102" s="4" t="s">
        <v>21</v>
      </c>
      <c r="I102" s="5" t="s">
        <v>21</v>
      </c>
      <c r="J102" s="1" t="s">
        <v>524</v>
      </c>
      <c r="K102" s="1" t="s">
        <v>525</v>
      </c>
      <c r="L102" s="1" t="s">
        <v>526</v>
      </c>
      <c r="M102" s="4" t="str">
        <f t="shared" si="0"/>
        <v>Outstanding</v>
      </c>
      <c r="N102" s="13" t="s">
        <v>21</v>
      </c>
    </row>
    <row r="103" spans="1:14" ht="60" customHeight="1" x14ac:dyDescent="0.35">
      <c r="A103" s="11" t="s">
        <v>527</v>
      </c>
      <c r="B103" s="1" t="s">
        <v>528</v>
      </c>
      <c r="C103" s="2" t="s">
        <v>139</v>
      </c>
      <c r="D103" s="3" t="s">
        <v>220</v>
      </c>
      <c r="E103" s="4" t="s">
        <v>18</v>
      </c>
      <c r="F103" s="4" t="s">
        <v>19</v>
      </c>
      <c r="G103" s="4" t="s">
        <v>20</v>
      </c>
      <c r="H103" s="4" t="s">
        <v>21</v>
      </c>
      <c r="I103" s="5" t="s">
        <v>21</v>
      </c>
      <c r="J103" s="1" t="s">
        <v>529</v>
      </c>
      <c r="K103" s="1" t="s">
        <v>530</v>
      </c>
      <c r="L103" s="1" t="s">
        <v>531</v>
      </c>
      <c r="M103" s="4" t="str">
        <f t="shared" si="0"/>
        <v>Outstanding</v>
      </c>
      <c r="N103" s="13" t="s">
        <v>21</v>
      </c>
    </row>
    <row r="104" spans="1:14" ht="60" customHeight="1" x14ac:dyDescent="0.35">
      <c r="A104" s="11" t="s">
        <v>532</v>
      </c>
      <c r="B104" s="1" t="s">
        <v>533</v>
      </c>
      <c r="C104" s="2" t="s">
        <v>139</v>
      </c>
      <c r="D104" s="3" t="s">
        <v>220</v>
      </c>
      <c r="E104" s="4" t="s">
        <v>18</v>
      </c>
      <c r="F104" s="4" t="s">
        <v>19</v>
      </c>
      <c r="G104" s="4" t="s">
        <v>20</v>
      </c>
      <c r="H104" s="4" t="s">
        <v>21</v>
      </c>
      <c r="I104" s="5" t="s">
        <v>21</v>
      </c>
      <c r="J104" s="1" t="s">
        <v>534</v>
      </c>
      <c r="K104" s="1" t="s">
        <v>535</v>
      </c>
      <c r="L104" s="1" t="s">
        <v>536</v>
      </c>
      <c r="M104" s="4" t="str">
        <f t="shared" si="0"/>
        <v>Outstanding</v>
      </c>
      <c r="N104" s="13" t="s">
        <v>21</v>
      </c>
    </row>
    <row r="105" spans="1:14" ht="60" customHeight="1" x14ac:dyDescent="0.35">
      <c r="A105" s="11" t="s">
        <v>537</v>
      </c>
      <c r="B105" s="1" t="s">
        <v>538</v>
      </c>
      <c r="C105" s="2" t="s">
        <v>16</v>
      </c>
      <c r="D105" s="3" t="s">
        <v>220</v>
      </c>
      <c r="E105" s="4" t="s">
        <v>18</v>
      </c>
      <c r="F105" s="4" t="s">
        <v>19</v>
      </c>
      <c r="G105" s="4" t="s">
        <v>20</v>
      </c>
      <c r="H105" s="4" t="s">
        <v>21</v>
      </c>
      <c r="I105" s="5" t="s">
        <v>21</v>
      </c>
      <c r="J105" s="1" t="s">
        <v>539</v>
      </c>
      <c r="K105" s="1" t="s">
        <v>540</v>
      </c>
      <c r="L105" s="1" t="s">
        <v>541</v>
      </c>
      <c r="M105" s="4" t="str">
        <f t="shared" si="0"/>
        <v>Outstanding</v>
      </c>
      <c r="N105" s="13" t="s">
        <v>21</v>
      </c>
    </row>
    <row r="106" spans="1:14" ht="60" customHeight="1" x14ac:dyDescent="0.35">
      <c r="A106" s="11" t="s">
        <v>542</v>
      </c>
      <c r="B106" s="1" t="s">
        <v>543</v>
      </c>
      <c r="C106" s="2" t="s">
        <v>47</v>
      </c>
      <c r="D106" s="3" t="s">
        <v>220</v>
      </c>
      <c r="E106" s="4" t="s">
        <v>18</v>
      </c>
      <c r="F106" s="4" t="s">
        <v>19</v>
      </c>
      <c r="G106" s="4" t="s">
        <v>20</v>
      </c>
      <c r="H106" s="4" t="s">
        <v>21</v>
      </c>
      <c r="I106" s="5" t="s">
        <v>21</v>
      </c>
      <c r="J106" s="1" t="s">
        <v>544</v>
      </c>
      <c r="K106" s="1" t="s">
        <v>545</v>
      </c>
      <c r="L106" s="1" t="s">
        <v>546</v>
      </c>
      <c r="M106" s="4" t="str">
        <f t="shared" si="0"/>
        <v>Outstanding</v>
      </c>
      <c r="N106" s="13" t="s">
        <v>21</v>
      </c>
    </row>
    <row r="107" spans="1:14" ht="60" customHeight="1" x14ac:dyDescent="0.35">
      <c r="A107" s="11" t="s">
        <v>547</v>
      </c>
      <c r="B107" s="1" t="s">
        <v>548</v>
      </c>
      <c r="C107" s="2" t="s">
        <v>47</v>
      </c>
      <c r="D107" s="3" t="s">
        <v>220</v>
      </c>
      <c r="E107" s="4" t="s">
        <v>18</v>
      </c>
      <c r="F107" s="4" t="s">
        <v>19</v>
      </c>
      <c r="G107" s="4" t="s">
        <v>20</v>
      </c>
      <c r="H107" s="4" t="s">
        <v>21</v>
      </c>
      <c r="I107" s="5" t="s">
        <v>21</v>
      </c>
      <c r="J107" s="1" t="s">
        <v>549</v>
      </c>
      <c r="K107" s="1" t="s">
        <v>550</v>
      </c>
      <c r="L107" s="1" t="s">
        <v>551</v>
      </c>
      <c r="M107" s="4" t="str">
        <f t="shared" si="0"/>
        <v>Outstanding</v>
      </c>
      <c r="N107" s="13" t="s">
        <v>21</v>
      </c>
    </row>
    <row r="108" spans="1:14" ht="60" customHeight="1" x14ac:dyDescent="0.35">
      <c r="A108" s="11" t="s">
        <v>552</v>
      </c>
      <c r="B108" s="1" t="s">
        <v>553</v>
      </c>
      <c r="C108" s="2" t="s">
        <v>16</v>
      </c>
      <c r="D108" s="3" t="s">
        <v>220</v>
      </c>
      <c r="E108" s="4" t="s">
        <v>18</v>
      </c>
      <c r="F108" s="4" t="s">
        <v>19</v>
      </c>
      <c r="G108" s="4" t="s">
        <v>20</v>
      </c>
      <c r="H108" s="4" t="s">
        <v>21</v>
      </c>
      <c r="I108" s="5" t="s">
        <v>21</v>
      </c>
      <c r="J108" s="1" t="s">
        <v>554</v>
      </c>
      <c r="K108" s="1" t="s">
        <v>555</v>
      </c>
      <c r="L108" s="1" t="s">
        <v>556</v>
      </c>
      <c r="M108" s="4" t="str">
        <f t="shared" si="0"/>
        <v>Outstanding</v>
      </c>
      <c r="N108" s="13" t="s">
        <v>21</v>
      </c>
    </row>
    <row r="109" spans="1:14" ht="60" customHeight="1" x14ac:dyDescent="0.35">
      <c r="A109" s="11" t="s">
        <v>557</v>
      </c>
      <c r="B109" s="1" t="s">
        <v>558</v>
      </c>
      <c r="C109" s="2" t="s">
        <v>47</v>
      </c>
      <c r="D109" s="3" t="s">
        <v>220</v>
      </c>
      <c r="E109" s="4" t="s">
        <v>18</v>
      </c>
      <c r="F109" s="4" t="s">
        <v>19</v>
      </c>
      <c r="G109" s="4" t="s">
        <v>20</v>
      </c>
      <c r="H109" s="4" t="s">
        <v>21</v>
      </c>
      <c r="I109" s="5" t="s">
        <v>21</v>
      </c>
      <c r="J109" s="1" t="s">
        <v>559</v>
      </c>
      <c r="K109" s="1" t="s">
        <v>560</v>
      </c>
      <c r="L109" s="1" t="s">
        <v>561</v>
      </c>
      <c r="M109" s="4" t="str">
        <f t="shared" si="0"/>
        <v>Outstanding</v>
      </c>
      <c r="N109" s="13" t="s">
        <v>21</v>
      </c>
    </row>
    <row r="110" spans="1:14" ht="60" customHeight="1" x14ac:dyDescent="0.35">
      <c r="A110" s="11" t="s">
        <v>562</v>
      </c>
      <c r="B110" s="1" t="s">
        <v>563</v>
      </c>
      <c r="C110" s="2" t="s">
        <v>139</v>
      </c>
      <c r="D110" s="3" t="s">
        <v>220</v>
      </c>
      <c r="E110" s="4" t="s">
        <v>18</v>
      </c>
      <c r="F110" s="4" t="s">
        <v>19</v>
      </c>
      <c r="G110" s="4" t="s">
        <v>20</v>
      </c>
      <c r="H110" s="4" t="s">
        <v>21</v>
      </c>
      <c r="I110" s="5" t="s">
        <v>21</v>
      </c>
      <c r="J110" s="1" t="s">
        <v>564</v>
      </c>
      <c r="K110" s="1" t="s">
        <v>565</v>
      </c>
      <c r="L110" s="1" t="s">
        <v>566</v>
      </c>
      <c r="M110" s="4" t="str">
        <f t="shared" si="0"/>
        <v>Outstanding</v>
      </c>
      <c r="N110" s="13" t="s">
        <v>21</v>
      </c>
    </row>
    <row r="111" spans="1:14" ht="60" customHeight="1" x14ac:dyDescent="0.35">
      <c r="A111" s="11" t="s">
        <v>567</v>
      </c>
      <c r="B111" s="1" t="s">
        <v>568</v>
      </c>
      <c r="C111" s="2" t="s">
        <v>139</v>
      </c>
      <c r="D111" s="3" t="s">
        <v>220</v>
      </c>
      <c r="E111" s="4" t="s">
        <v>18</v>
      </c>
      <c r="F111" s="4" t="s">
        <v>19</v>
      </c>
      <c r="G111" s="4" t="s">
        <v>20</v>
      </c>
      <c r="H111" s="4" t="s">
        <v>21</v>
      </c>
      <c r="I111" s="5" t="s">
        <v>21</v>
      </c>
      <c r="J111" s="1" t="s">
        <v>569</v>
      </c>
      <c r="K111" s="1" t="s">
        <v>570</v>
      </c>
      <c r="L111" s="1" t="s">
        <v>571</v>
      </c>
      <c r="M111" s="4" t="str">
        <f t="shared" si="0"/>
        <v>Outstanding</v>
      </c>
      <c r="N111" s="13" t="s">
        <v>21</v>
      </c>
    </row>
    <row r="112" spans="1:14" ht="60" customHeight="1" x14ac:dyDescent="0.35">
      <c r="A112" s="11" t="s">
        <v>572</v>
      </c>
      <c r="B112" s="1" t="s">
        <v>573</v>
      </c>
      <c r="C112" s="2" t="s">
        <v>16</v>
      </c>
      <c r="D112" s="3" t="s">
        <v>220</v>
      </c>
      <c r="E112" s="4" t="s">
        <v>18</v>
      </c>
      <c r="F112" s="4" t="s">
        <v>19</v>
      </c>
      <c r="G112" s="4" t="s">
        <v>20</v>
      </c>
      <c r="H112" s="4" t="s">
        <v>21</v>
      </c>
      <c r="I112" s="5" t="s">
        <v>21</v>
      </c>
      <c r="J112" s="1" t="s">
        <v>574</v>
      </c>
      <c r="K112" s="1" t="s">
        <v>575</v>
      </c>
      <c r="L112" s="1" t="s">
        <v>576</v>
      </c>
      <c r="M112" s="4" t="str">
        <f t="shared" si="0"/>
        <v>Outstanding</v>
      </c>
      <c r="N112" s="13" t="s">
        <v>21</v>
      </c>
    </row>
    <row r="113" spans="1:14" ht="60" customHeight="1" x14ac:dyDescent="0.35">
      <c r="A113" s="11" t="s">
        <v>577</v>
      </c>
      <c r="B113" s="1" t="s">
        <v>578</v>
      </c>
      <c r="C113" s="2" t="s">
        <v>16</v>
      </c>
      <c r="D113" s="3" t="s">
        <v>220</v>
      </c>
      <c r="E113" s="4" t="s">
        <v>18</v>
      </c>
      <c r="F113" s="4" t="s">
        <v>19</v>
      </c>
      <c r="G113" s="4" t="s">
        <v>20</v>
      </c>
      <c r="H113" s="4" t="s">
        <v>21</v>
      </c>
      <c r="I113" s="5" t="s">
        <v>21</v>
      </c>
      <c r="J113" s="1" t="s">
        <v>579</v>
      </c>
      <c r="K113" s="1" t="s">
        <v>580</v>
      </c>
      <c r="L113" s="1" t="s">
        <v>581</v>
      </c>
      <c r="M113" s="4" t="str">
        <f t="shared" si="0"/>
        <v>Outstanding</v>
      </c>
      <c r="N113" s="13" t="s">
        <v>21</v>
      </c>
    </row>
    <row r="114" spans="1:14" ht="60" customHeight="1" x14ac:dyDescent="0.35">
      <c r="A114" s="11" t="s">
        <v>582</v>
      </c>
      <c r="B114" s="1" t="s">
        <v>583</v>
      </c>
      <c r="C114" s="2" t="s">
        <v>16</v>
      </c>
      <c r="D114" s="3" t="s">
        <v>220</v>
      </c>
      <c r="E114" s="4" t="s">
        <v>18</v>
      </c>
      <c r="F114" s="4" t="s">
        <v>19</v>
      </c>
      <c r="G114" s="4" t="s">
        <v>20</v>
      </c>
      <c r="H114" s="4" t="s">
        <v>21</v>
      </c>
      <c r="I114" s="5" t="s">
        <v>21</v>
      </c>
      <c r="J114" s="1" t="s">
        <v>584</v>
      </c>
      <c r="K114" s="1" t="s">
        <v>585</v>
      </c>
      <c r="L114" s="1" t="s">
        <v>586</v>
      </c>
      <c r="M114" s="4" t="str">
        <f t="shared" si="0"/>
        <v>Outstanding</v>
      </c>
      <c r="N114" s="13" t="s">
        <v>21</v>
      </c>
    </row>
    <row r="115" spans="1:14" ht="60" customHeight="1" x14ac:dyDescent="0.35">
      <c r="A115" s="12" t="s">
        <v>587</v>
      </c>
      <c r="B115" s="6" t="s">
        <v>588</v>
      </c>
      <c r="C115" s="7" t="s">
        <v>16</v>
      </c>
      <c r="D115" s="8" t="s">
        <v>220</v>
      </c>
      <c r="E115" s="9" t="s">
        <v>18</v>
      </c>
      <c r="F115" s="9" t="s">
        <v>19</v>
      </c>
      <c r="G115" s="9" t="s">
        <v>20</v>
      </c>
      <c r="H115" s="9" t="s">
        <v>21</v>
      </c>
      <c r="I115" s="10" t="s">
        <v>21</v>
      </c>
      <c r="J115" s="6" t="s">
        <v>589</v>
      </c>
      <c r="K115" s="6" t="s">
        <v>590</v>
      </c>
      <c r="L115" s="6" t="s">
        <v>591</v>
      </c>
      <c r="M115" s="9" t="str">
        <f t="shared" si="0"/>
        <v>Outstanding</v>
      </c>
      <c r="N115" s="14" t="s">
        <v>21</v>
      </c>
    </row>
    <row r="119" spans="1:14" ht="32" customHeight="1" x14ac:dyDescent="0.35">
      <c r="A119" s="81" t="s">
        <v>592</v>
      </c>
      <c r="B119" s="81"/>
      <c r="C119" s="81"/>
      <c r="D119" s="81"/>
    </row>
  </sheetData>
  <mergeCells count="1">
    <mergeCell ref="A119:D119"/>
  </mergeCells>
  <conditionalFormatting sqref="C2:C115">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1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1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1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15" xr:uid="{00000000-0002-0000-0200-000000000000}">
      <formula1>"Must,Should,Could,Won't,Unassigned"</formula1>
    </dataValidation>
    <dataValidation type="list" showErrorMessage="1" errorTitle="Invalid Value" error="Please select a value from the list: Low, Medium, High, Unassessed." sqref="F2:F115" xr:uid="{00000000-0002-0000-0200-000001000000}">
      <formula1>"Low,Medium,High,Unassessed"</formula1>
    </dataValidation>
    <dataValidation type="list" showErrorMessage="1" errorTitle="Invalid Value" error="Please select a value from the list: Phase1, Phase2, Phase3, Phase4, Phase5, Pending." sqref="G2:G1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15" xr:uid="{00000000-0002-0000-0200-000003000000}">
      <formula1>"Implemented,Testing,Failed,Compensated,Risk Accepted,N/A"</formula1>
    </dataValidation>
  </dataValidations>
  <hyperlinks>
    <hyperlink ref="A1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721</v>
      </c>
      <c r="C2" s="98" t="s">
        <v>721</v>
      </c>
      <c r="D2" s="98" t="s">
        <v>721</v>
      </c>
      <c r="E2" s="98" t="s">
        <v>721</v>
      </c>
      <c r="F2" s="98" t="s">
        <v>721</v>
      </c>
      <c r="G2" s="98" t="s">
        <v>721</v>
      </c>
      <c r="H2" s="102" t="s">
        <v>722</v>
      </c>
      <c r="I2" s="102" t="s">
        <v>722</v>
      </c>
      <c r="J2" s="102" t="s">
        <v>722</v>
      </c>
      <c r="K2" s="102" t="s">
        <v>722</v>
      </c>
      <c r="L2" s="102" t="s">
        <v>722</v>
      </c>
      <c r="M2" s="101" t="s">
        <v>723</v>
      </c>
      <c r="N2" s="101" t="s">
        <v>723</v>
      </c>
      <c r="O2" s="103" t="s">
        <v>724</v>
      </c>
      <c r="P2" s="103" t="s">
        <v>724</v>
      </c>
      <c r="Q2" s="99" t="s">
        <v>12</v>
      </c>
      <c r="R2" s="99" t="s">
        <v>12</v>
      </c>
      <c r="S2" s="99" t="s">
        <v>12</v>
      </c>
      <c r="T2" s="100" t="s">
        <v>725</v>
      </c>
    </row>
    <row r="3" spans="2:20" ht="35" customHeight="1" x14ac:dyDescent="0.35">
      <c r="B3" s="71" t="s">
        <v>726</v>
      </c>
      <c r="C3" s="71" t="s">
        <v>727</v>
      </c>
      <c r="D3" s="71" t="s">
        <v>728</v>
      </c>
      <c r="E3" s="71" t="s">
        <v>729</v>
      </c>
      <c r="F3" s="71" t="s">
        <v>730</v>
      </c>
      <c r="G3" s="71" t="s">
        <v>10</v>
      </c>
      <c r="H3" s="72" t="s">
        <v>731</v>
      </c>
      <c r="I3" s="72" t="s">
        <v>732</v>
      </c>
      <c r="J3" s="72" t="s">
        <v>733</v>
      </c>
      <c r="K3" s="72" t="s">
        <v>734</v>
      </c>
      <c r="L3" s="72" t="s">
        <v>665</v>
      </c>
      <c r="M3" s="73" t="s">
        <v>735</v>
      </c>
      <c r="N3" s="73" t="s">
        <v>736</v>
      </c>
      <c r="O3" s="74" t="s">
        <v>737</v>
      </c>
      <c r="P3" s="74" t="s">
        <v>738</v>
      </c>
      <c r="Q3" s="75" t="s">
        <v>12</v>
      </c>
      <c r="R3" s="75" t="s">
        <v>739</v>
      </c>
      <c r="S3" s="75" t="s">
        <v>740</v>
      </c>
      <c r="T3" s="76" t="s">
        <v>741</v>
      </c>
    </row>
    <row r="4" spans="2:20" ht="60" customHeight="1" x14ac:dyDescent="0.35">
      <c r="B4" s="77" t="s">
        <v>742</v>
      </c>
      <c r="C4" s="77" t="s">
        <v>743</v>
      </c>
      <c r="D4" s="77" t="s">
        <v>744</v>
      </c>
      <c r="E4" s="77" t="s">
        <v>745</v>
      </c>
      <c r="F4" s="77" t="s">
        <v>746</v>
      </c>
      <c r="G4" s="77" t="s">
        <v>747</v>
      </c>
      <c r="H4" s="77" t="s">
        <v>748</v>
      </c>
      <c r="I4" s="77" t="s">
        <v>749</v>
      </c>
      <c r="J4" s="77" t="s">
        <v>750</v>
      </c>
      <c r="K4" s="77" t="s">
        <v>751</v>
      </c>
      <c r="L4" s="77" t="s">
        <v>752</v>
      </c>
      <c r="M4" s="77" t="s">
        <v>753</v>
      </c>
      <c r="N4" s="77" t="s">
        <v>754</v>
      </c>
      <c r="O4" s="77" t="s">
        <v>755</v>
      </c>
      <c r="P4" s="77" t="s">
        <v>756</v>
      </c>
      <c r="Q4" s="77" t="s">
        <v>757</v>
      </c>
      <c r="R4" s="77" t="s">
        <v>758</v>
      </c>
      <c r="S4" s="77" t="s">
        <v>759</v>
      </c>
      <c r="T4" s="77" t="s">
        <v>760</v>
      </c>
    </row>
    <row r="5" spans="2:20" ht="60" customHeight="1" x14ac:dyDescent="0.35">
      <c r="B5" s="39" t="s">
        <v>761</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762</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763</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764</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765</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766</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767</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768</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769</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770</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771</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772</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773</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774</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775</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776</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777</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778</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779</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780</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781</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782</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783</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784</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785</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786</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787</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788</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789</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790</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791</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792</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793</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794</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795</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796</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797</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798</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799</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800</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801</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802</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803</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804</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805</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806</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807</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808</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809</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810</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592</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Arista MLS EOS 4.X Security Technical Implementation Guide - SHGIR</dc:title>
  <dc:subject>Generated on: 2026-06-08 13:07:03</dc:subject>
  <dc:creator>Anicet Fopa Tchoffo</dc:creator>
  <cp:keywords>Baseline;Hardening;DISA;STIG</cp:keywords>
  <dc:description>Baseline Developed By: Arista and Defense Information Systems Agency (DISA) for the US DoD</dc:description>
  <cp:lastModifiedBy>Anicet Fopa Tchoffo</cp:lastModifiedBy>
  <dcterms:modified xsi:type="dcterms:W3CDTF">2026-06-08T12:07:09Z</dcterms:modified>
  <cp:category>DISA-STIG</cp:category>
  <cp:contentStatus>Draft</cp:contentStatus>
</cp:coreProperties>
</file>