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16F811BE388CD07627CA832AD643FA6BBC6299D3" xr6:coauthVersionLast="47" xr6:coauthVersionMax="47" xr10:uidLastSave="{F6269B34-508C-4070-80FF-69E96D18BC89}"/>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3" i="1"/>
  <c r="L22" i="1"/>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D78" i="3" s="1"/>
  <c r="E70" i="3"/>
  <c r="D70" i="3"/>
  <c r="C70" i="3"/>
  <c r="E69" i="3"/>
  <c r="D69" i="3"/>
  <c r="C69" i="3"/>
  <c r="W121" i="3" s="1"/>
  <c r="E68" i="3"/>
  <c r="D68" i="3"/>
  <c r="C68" i="3"/>
  <c r="U121" i="3" s="1"/>
  <c r="F67" i="3"/>
  <c r="T151"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F31" i="3" s="1"/>
  <c r="D31" i="3"/>
  <c r="C31" i="3"/>
  <c r="E30" i="3"/>
  <c r="D30" i="3"/>
  <c r="C30" i="3"/>
  <c r="F30" i="3" s="1"/>
  <c r="E29" i="3"/>
  <c r="D29" i="3"/>
  <c r="C29" i="3"/>
  <c r="F29" i="3" s="1"/>
  <c r="E16" i="3"/>
  <c r="D16" i="3"/>
  <c r="C16" i="3"/>
  <c r="F16" i="3" s="1"/>
  <c r="C9" i="3"/>
  <c r="D9" i="3" s="1"/>
  <c r="D8" i="3"/>
  <c r="C8" i="3"/>
  <c r="D40" i="3" l="1"/>
  <c r="E40" i="3"/>
  <c r="C40" i="3"/>
  <c r="E41" i="3"/>
  <c r="D41" i="3"/>
  <c r="C41" i="3"/>
  <c r="E43" i="3"/>
  <c r="D43" i="3"/>
  <c r="C43" i="3"/>
  <c r="E79" i="3"/>
  <c r="D79" i="3"/>
  <c r="C79" i="3"/>
  <c r="E97" i="3"/>
  <c r="D97" i="3"/>
  <c r="C97" i="3"/>
  <c r="R151" i="3"/>
  <c r="R146" i="3"/>
  <c r="R141" i="3"/>
  <c r="R136" i="3"/>
  <c r="R131" i="3"/>
  <c r="R126" i="3"/>
  <c r="R150" i="3"/>
  <c r="R145" i="3"/>
  <c r="R140" i="3"/>
  <c r="R135" i="3"/>
  <c r="R130" i="3"/>
  <c r="R125" i="3"/>
  <c r="D20" i="3"/>
  <c r="C20" i="3"/>
  <c r="R149" i="3"/>
  <c r="R144" i="3"/>
  <c r="R139" i="3"/>
  <c r="R134" i="3"/>
  <c r="R129" i="3"/>
  <c r="R124" i="3"/>
  <c r="R153" i="3"/>
  <c r="R148" i="3"/>
  <c r="R143" i="3"/>
  <c r="R138" i="3"/>
  <c r="R133" i="3"/>
  <c r="R128" i="3"/>
  <c r="R123" i="3"/>
  <c r="E20" i="3"/>
  <c r="R152" i="3"/>
  <c r="R147" i="3"/>
  <c r="R142" i="3"/>
  <c r="R137" i="3"/>
  <c r="R132" i="3"/>
  <c r="R127" i="3"/>
  <c r="E38" i="3"/>
  <c r="C38" i="3"/>
  <c r="D38" i="3"/>
  <c r="G110" i="3"/>
  <c r="E98" i="3"/>
  <c r="D98" i="3"/>
  <c r="C98" i="3"/>
  <c r="D57" i="3"/>
  <c r="E57" i="3"/>
  <c r="C57" i="3"/>
  <c r="E58" i="3"/>
  <c r="D58" i="3"/>
  <c r="C58" i="3"/>
  <c r="E95" i="3"/>
  <c r="D95" i="3"/>
  <c r="C95" i="3"/>
  <c r="E39" i="3"/>
  <c r="D39" i="3"/>
  <c r="C39" i="3"/>
  <c r="D96" i="3"/>
  <c r="E96" i="3"/>
  <c r="C96" i="3"/>
  <c r="F69" i="3"/>
  <c r="E78" i="3"/>
  <c r="Q121" i="3"/>
  <c r="F68" i="3"/>
  <c r="C7" i="3"/>
  <c r="D7" i="3" s="1"/>
  <c r="T127" i="3"/>
  <c r="T132" i="3"/>
  <c r="T137" i="3"/>
  <c r="T142" i="3"/>
  <c r="T147" i="3"/>
  <c r="T152" i="3"/>
  <c r="C78" i="3"/>
  <c r="T123" i="3"/>
  <c r="T128" i="3"/>
  <c r="T133" i="3"/>
  <c r="T138" i="3"/>
  <c r="T143" i="3"/>
  <c r="T148" i="3"/>
  <c r="T153" i="3"/>
  <c r="C75" i="3"/>
  <c r="T124" i="3"/>
  <c r="T129" i="3"/>
  <c r="T134" i="3"/>
  <c r="T139" i="3"/>
  <c r="T144" i="3"/>
  <c r="T149" i="3"/>
  <c r="D42" i="3"/>
  <c r="D75" i="3"/>
  <c r="C42" i="3"/>
  <c r="E75" i="3"/>
  <c r="T125" i="3"/>
  <c r="T130" i="3"/>
  <c r="T135" i="3"/>
  <c r="T140" i="3"/>
  <c r="T145" i="3"/>
  <c r="T150" i="3"/>
  <c r="T126" i="3"/>
  <c r="T131" i="3"/>
  <c r="T136" i="3"/>
  <c r="T141" i="3"/>
  <c r="T146" i="3"/>
  <c r="V151" i="3" l="1"/>
  <c r="V146" i="3"/>
  <c r="V141" i="3"/>
  <c r="V136" i="3"/>
  <c r="V131" i="3"/>
  <c r="V126" i="3"/>
  <c r="V150" i="3"/>
  <c r="V145" i="3"/>
  <c r="V140" i="3"/>
  <c r="V135" i="3"/>
  <c r="V130" i="3"/>
  <c r="V125" i="3"/>
  <c r="E76" i="3"/>
  <c r="D76" i="3"/>
  <c r="V149" i="3"/>
  <c r="V144" i="3"/>
  <c r="V139" i="3"/>
  <c r="V134" i="3"/>
  <c r="V129" i="3"/>
  <c r="V124" i="3"/>
  <c r="V153" i="3"/>
  <c r="V148" i="3"/>
  <c r="V143" i="3"/>
  <c r="V138" i="3"/>
  <c r="V133" i="3"/>
  <c r="V128" i="3"/>
  <c r="V123" i="3"/>
  <c r="C76" i="3"/>
  <c r="V152" i="3"/>
  <c r="V147" i="3"/>
  <c r="V142" i="3"/>
  <c r="V137" i="3"/>
  <c r="V132" i="3"/>
  <c r="V127" i="3"/>
  <c r="X151" i="3"/>
  <c r="X146" i="3"/>
  <c r="X141" i="3"/>
  <c r="X136" i="3"/>
  <c r="X131" i="3"/>
  <c r="X126" i="3"/>
  <c r="E77" i="3"/>
  <c r="X150" i="3"/>
  <c r="X145" i="3"/>
  <c r="X140" i="3"/>
  <c r="X135" i="3"/>
  <c r="X130" i="3"/>
  <c r="X125" i="3"/>
  <c r="C77" i="3"/>
  <c r="X149" i="3"/>
  <c r="X144" i="3"/>
  <c r="X139" i="3"/>
  <c r="X134" i="3"/>
  <c r="X129" i="3"/>
  <c r="X124" i="3"/>
  <c r="X153" i="3"/>
  <c r="X148" i="3"/>
  <c r="X143" i="3"/>
  <c r="X138" i="3"/>
  <c r="X133" i="3"/>
  <c r="X128" i="3"/>
  <c r="X123" i="3"/>
  <c r="X152" i="3"/>
  <c r="X147" i="3"/>
  <c r="X142" i="3"/>
  <c r="X137" i="3"/>
  <c r="X132" i="3"/>
  <c r="X127" i="3"/>
  <c r="D77" i="3"/>
</calcChain>
</file>

<file path=xl/sharedStrings.xml><?xml version="1.0" encoding="utf-8"?>
<sst xmlns="http://schemas.openxmlformats.org/spreadsheetml/2006/main" count="756" uniqueCount="342">
  <si>
    <t>Id</t>
  </si>
  <si>
    <t>Title</t>
  </si>
  <si>
    <t>Severity</t>
  </si>
  <si>
    <t>MoSCoW</t>
  </si>
  <si>
    <t>OpsImpact</t>
  </si>
  <si>
    <t>Phase</t>
  </si>
  <si>
    <t>ImplStatus</t>
  </si>
  <si>
    <t>Notes</t>
  </si>
  <si>
    <t>Remediation</t>
  </si>
  <si>
    <t>Description</t>
  </si>
  <si>
    <t>Audit</t>
  </si>
  <si>
    <t>Status</t>
  </si>
  <si>
    <t>LogID</t>
  </si>
  <si>
    <t>V-65319</t>
  </si>
  <si>
    <r>
      <rPr>
        <sz val="11"/>
        <rFont val="Calibri"/>
      </rPr>
      <t>The ArcGIS Server must protect the integrity of remote access sessions by enabling HTTPS with DoD-approved certificates.</t>
    </r>
  </si>
  <si>
    <t>CAT I (High)</t>
  </si>
  <si>
    <t>Unassigned</t>
  </si>
  <si>
    <t>Unassessed</t>
  </si>
  <si>
    <t>Pending</t>
  </si>
  <si>
    <t/>
  </si>
  <si>
    <r>
      <rPr>
        <sz val="11"/>
        <color rgb="FF000000"/>
        <rFont val="Calibri"/>
      </rPr>
      <t xml:space="preserve">Configure the ArcGIS Server to ensure the application implements cryptographic mechanisms to protect the integrity of remote access sessions. Substitute the target environment’s values for [bracketed] variables. </t>
    </r>
    <r>
      <rPr>
        <sz val="11"/>
        <color rgb="FF000000"/>
        <rFont val="Calibri"/>
      </rPr>
      <t xml:space="preserve">
</t>
    </r>
    <r>
      <rPr>
        <sz val="11"/>
        <color rgb="FF000000"/>
        <rFont val="Calibri"/>
      </rPr>
      <t>Navigate to IIS Manager &gt;&gt; [Default Website] &gt;&gt; Open "Bindings...". Click "Add..."</t>
    </r>
    <r>
      <rPr>
        <sz val="11"/>
        <color rgb="FF000000"/>
        <rFont val="Calibri"/>
      </rPr>
      <t xml:space="preserve">
</t>
    </r>
    <r>
      <rPr>
        <sz val="11"/>
        <color rgb="FF000000"/>
        <rFont val="Calibri"/>
      </rPr>
      <t>Under "Type:", select "https". Select an organizationally approved SSL certificate to associate with the https binding. (If no SSL Certificate is available, refer to http://technet.microsoft.com/en-us/library/cc731977(v=ws.10).aspx for guidance on requesting and installing an Internet Server Certificate [IIS 7]).</t>
    </r>
    <r>
      <rPr>
        <sz val="11"/>
        <color rgb="FF000000"/>
        <rFont val="Calibri"/>
      </rPr>
      <t xml:space="preserve">
</t>
    </r>
    <r>
      <rPr>
        <sz val="11"/>
        <color rgb="FF000000"/>
        <rFont val="Calibri"/>
      </rPr>
      <t>Navigate to IIS Manager &gt;&gt; [Default Website] &gt;&gt; SSL Settings. Check "Require SSL".</t>
    </r>
  </si>
  <si>
    <r>
      <rPr>
        <sz val="11"/>
        <color rgb="FF000000"/>
        <rFont val="Calibri"/>
      </rPr>
      <t xml:space="preserve">Without cryptographic integrity protections, information can be altered by unauthorized users without detection. </t>
    </r>
    <r>
      <rPr>
        <sz val="11"/>
        <color rgb="FF000000"/>
        <rFont val="Calibri"/>
      </rPr>
      <t xml:space="preserve">
</t>
    </r>
    <r>
      <rPr>
        <sz val="11"/>
        <color rgb="FF000000"/>
        <rFont val="Calibri"/>
      </rPr>
      <t xml:space="preserve">Remote access is access to DoD nonpublic information systems by an authorized user (or an information system) communicating through an external, non-organization-controlled network. Remote access methods include, for example, dial-up, broadband, and wireless. </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</si>
  <si>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Review the ArcGIS for Server configuration to ensure the application implements cryptographic mechanisms to protect the integrity of remote access sessions. Substitute the target environment’s values for [bracketed] variables.</t>
    </r>
    <r>
      <rPr>
        <sz val="11"/>
        <color rgb="FF000000"/>
        <rFont val="Calibri"/>
      </rPr>
      <t xml:space="preserve">
</t>
    </r>
    <r>
      <rPr>
        <sz val="11"/>
        <color rgb="FF000000"/>
        <rFont val="Calibri"/>
      </rPr>
      <t>Navigate to IIS Manager &gt;&gt; [Default Website] &gt;&gt; Open “Bindings...”</t>
    </r>
    <r>
      <rPr>
        <sz val="11"/>
        <color rgb="FF000000"/>
        <rFont val="Calibri"/>
      </rPr>
      <t xml:space="preserve">
</t>
    </r>
    <r>
      <rPr>
        <sz val="11"/>
        <color rgb="FF000000"/>
        <rFont val="Calibri"/>
      </rPr>
      <t>Verify “https” is listed as a binding.</t>
    </r>
    <r>
      <rPr>
        <sz val="11"/>
        <color rgb="FF000000"/>
        <rFont val="Calibri"/>
      </rPr>
      <t xml:space="preserve">
</t>
    </r>
    <r>
      <rPr>
        <sz val="11"/>
        <color rgb="FF000000"/>
        <rFont val="Calibri"/>
      </rPr>
      <t>If “https” is not identified as a binding, this is a finding.</t>
    </r>
    <r>
      <rPr>
        <sz val="11"/>
        <color rgb="FF000000"/>
        <rFont val="Calibri"/>
      </rPr>
      <t xml:space="preserve">
</t>
    </r>
    <r>
      <rPr>
        <sz val="11"/>
        <color rgb="FF000000"/>
        <rFont val="Calibri"/>
      </rPr>
      <t>Navigate to IIS Manager &gt;&gt; [Default Website] &gt;&gt; “SSL Settings”</t>
    </r>
    <r>
      <rPr>
        <sz val="11"/>
        <color rgb="FF000000"/>
        <rFont val="Calibri"/>
      </rPr>
      <t xml:space="preserve">
</t>
    </r>
    <r>
      <rPr>
        <sz val="11"/>
        <color rgb="FF000000"/>
        <rFont val="Calibri"/>
      </rPr>
      <t>Verify that “Require SSL” is checked.</t>
    </r>
    <r>
      <rPr>
        <sz val="11"/>
        <color rgb="FF000000"/>
        <rFont val="Calibri"/>
      </rPr>
      <t xml:space="preserve">
</t>
    </r>
    <r>
      <rPr>
        <sz val="11"/>
        <color rgb="FF000000"/>
        <rFont val="Calibri"/>
      </rPr>
      <t>If “Require SSL” is not checked, this is a finding.</t>
    </r>
    <r>
      <rPr>
        <sz val="11"/>
        <color rgb="FF000000"/>
        <rFont val="Calibri"/>
      </rPr>
      <t xml:space="preserve">
</t>
    </r>
    <r>
      <rPr>
        <sz val="11"/>
        <color rgb="FF000000"/>
        <rFont val="Calibri"/>
      </rPr>
      <t>This control is not applicable for ArcGIS Servers which are deployed as part of a solution which ensures user web service traffic flows through third-party DoD compliant transport encryption devices (such as a load balancer that supports TLS encryption using DoD-approved certificates.)</t>
    </r>
    <r>
      <rPr>
        <sz val="11"/>
        <color rgb="FF000000"/>
        <rFont val="Calibri"/>
      </rPr>
      <t xml:space="preserve">
</t>
    </r>
    <r>
      <rPr>
        <sz val="11"/>
        <color rgb="FF000000"/>
        <rFont val="Calibri"/>
      </rPr>
      <t>This control is not applicable for ArcGIS Servers which are not deployed with the ArcGIS Web Adaptor component.</t>
    </r>
  </si>
  <si>
    <t>V-65323</t>
  </si>
  <si>
    <r>
      <rPr>
        <sz val="11"/>
        <rFont val="Calibri"/>
      </rPr>
      <t>The ArcGIS Server must use Windows authentication for supporting account management functions.</t>
    </r>
  </si>
  <si>
    <r>
      <rPr>
        <sz val="11"/>
        <color rgb="FF000000"/>
        <rFont val="Calibri"/>
      </rPr>
      <t>Configure ArcGIS for Server to provide mechanisms for supporting account management functions. Substitute the target environment’s values for [bracketed] variables.</t>
    </r>
    <r>
      <rPr>
        <sz val="11"/>
        <color rgb="FF000000"/>
        <rFont val="Calibri"/>
      </rPr>
      <t xml:space="preserve">
</t>
    </r>
    <r>
      <rPr>
        <sz val="11"/>
        <color rgb="FF000000"/>
        <rFont val="Calibri"/>
      </rPr>
      <t>Configure ArcGIS for Server to utilize a Windows Domain for User and Role Management. Note: This procedure will disrupt existing systems connected to ArcGIS for Server:</t>
    </r>
    <r>
      <rPr>
        <sz val="11"/>
        <color rgb="FF000000"/>
        <rFont val="Calibri"/>
      </rPr>
      <t xml:space="preserve">
</t>
    </r>
    <r>
      <rPr>
        <sz val="11"/>
        <color rgb="FF000000"/>
        <rFont val="Calibri"/>
      </rPr>
      <t>Identify a system that will serve as the service endpoint for the ArcGIS for Server environment. This must be an Active Directory joined Windows 2008 R2 system with IIS 7.5 or later installed. If a Web Application Firewall (WAF), and/or Load Balancer serves as the user-connection endpoint, this system must be deployed on a trusted network behind these front-end technologies.</t>
    </r>
    <r>
      <rPr>
        <sz val="11"/>
        <color rgb="FF000000"/>
        <rFont val="Calibri"/>
      </rPr>
      <t xml:space="preserve">
</t>
    </r>
    <r>
      <rPr>
        <sz val="11"/>
        <color rgb="FF000000"/>
        <rFont val="Calibri"/>
      </rPr>
      <t>On this system (locally), perform the following steps:</t>
    </r>
    <r>
      <rPr>
        <sz val="11"/>
        <color rgb="FF000000"/>
        <rFont val="Calibri"/>
      </rPr>
      <t xml:space="preserve">
</t>
    </r>
    <r>
      <rPr>
        <sz val="11"/>
        <color rgb="FF000000"/>
        <rFont val="Calibri"/>
      </rPr>
      <t>Install the “ArcGIS Web Adaptor”.</t>
    </r>
    <r>
      <rPr>
        <sz val="11"/>
        <color rgb="FF000000"/>
        <rFont val="Calibri"/>
      </rPr>
      <t xml:space="preserve">
</t>
    </r>
    <r>
      <rPr>
        <sz val="11"/>
        <color rgb="FF000000"/>
        <rFont val="Calibri"/>
      </rPr>
      <t>Configure the “ArcGIS Web Adaptor” such that “Administration” is enabled via the Web Adaptor.</t>
    </r>
    <r>
      <rPr>
        <sz val="11"/>
        <color rgb="FF000000"/>
        <rFont val="Calibri"/>
      </rPr>
      <t xml:space="preserve">
</t>
    </r>
    <r>
      <rPr>
        <sz val="11"/>
        <color rgb="FF000000"/>
        <rFont val="Calibri"/>
      </rPr>
      <t>Enable Active Directory Client Certificate Authentication "To map client certificates by using Active Directory mapping."</t>
    </r>
    <r>
      <rPr>
        <sz val="11"/>
        <color rgb="FF000000"/>
        <rFont val="Calibri"/>
      </rPr>
      <t xml:space="preserve">
</t>
    </r>
    <r>
      <rPr>
        <sz val="11"/>
        <color rgb="FF000000"/>
        <rFont val="Calibri"/>
      </rPr>
      <t>Configure ArcGIS for Server to utilize Windows Users and Roles:</t>
    </r>
    <r>
      <rPr>
        <sz val="11"/>
        <color rgb="FF000000"/>
        <rFont val="Calibri"/>
      </rPr>
      <t xml:space="preserve">
</t>
    </r>
    <r>
      <rPr>
        <sz val="11"/>
        <color rgb="FF000000"/>
        <rFont val="Calibri"/>
      </rPr>
      <t>Navigate to ArcGIS Server Manager ([https://server.domain.com/arcgis]/manager). (logon when prompted.)</t>
    </r>
    <r>
      <rPr>
        <sz val="11"/>
        <color rgb="FF000000"/>
        <rFont val="Calibri"/>
      </rPr>
      <t xml:space="preserve">
</t>
    </r>
    <r>
      <rPr>
        <sz val="11"/>
        <color rgb="FF000000"/>
        <rFont val="Calibri"/>
      </rPr>
      <t>Navigate to the “Security” tab.</t>
    </r>
    <r>
      <rPr>
        <sz val="11"/>
        <color rgb="FF000000"/>
        <rFont val="Calibri"/>
      </rPr>
      <t xml:space="preserve">
</t>
    </r>
    <r>
      <rPr>
        <sz val="11"/>
        <color rgb="FF000000"/>
        <rFont val="Calibri"/>
      </rPr>
      <t>Navigate to the “Settings” sub-tab.</t>
    </r>
    <r>
      <rPr>
        <sz val="11"/>
        <color rgb="FF000000"/>
        <rFont val="Calibri"/>
      </rPr>
      <t xml:space="preserve">
</t>
    </r>
    <r>
      <rPr>
        <sz val="11"/>
        <color rgb="FF000000"/>
        <rFont val="Calibri"/>
      </rPr>
      <t>Edit “Configuration Settings” by clicking on the pencil icon.</t>
    </r>
    <r>
      <rPr>
        <sz val="11"/>
        <color rgb="FF000000"/>
        <rFont val="Calibri"/>
      </rPr>
      <t xml:space="preserve">
</t>
    </r>
    <r>
      <rPr>
        <sz val="11"/>
        <color rgb="FF000000"/>
        <rFont val="Calibri"/>
      </rPr>
      <t>Select “Users and roles from an existing enterprise system (LDAP or Windows Domain)”, then click “Next”.</t>
    </r>
    <r>
      <rPr>
        <sz val="11"/>
        <color rgb="FF000000"/>
        <rFont val="Calibri"/>
      </rPr>
      <t xml:space="preserve">
</t>
    </r>
    <r>
      <rPr>
        <sz val="11"/>
        <color rgb="FF000000"/>
        <rFont val="Calibri"/>
      </rPr>
      <t>Select “Windows Domain”, then click “Next”.</t>
    </r>
    <r>
      <rPr>
        <sz val="11"/>
        <color rgb="FF000000"/>
        <rFont val="Calibri"/>
      </rPr>
      <t xml:space="preserve">
</t>
    </r>
    <r>
      <rPr>
        <sz val="11"/>
        <color rgb="FF000000"/>
        <rFont val="Calibri"/>
      </rPr>
      <t>Supply Active Directory credentials with privileges “Logon To” the system on which ArcGIS for Server is deployed, then click “Next”.</t>
    </r>
    <r>
      <rPr>
        <sz val="11"/>
        <color rgb="FF000000"/>
        <rFont val="Calibri"/>
      </rPr>
      <t xml:space="preserve">
</t>
    </r>
    <r>
      <rPr>
        <sz val="11"/>
        <color rgb="FF000000"/>
        <rFont val="Calibri"/>
      </rPr>
      <t>Select “Web Tier” as the “Authentication Tier”, then click “Next” &gt;&gt; “Finish”.</t>
    </r>
  </si>
  <si>
    <r>
      <rPr>
        <sz val="11"/>
        <color rgb="FF000000"/>
        <rFont val="Calibri"/>
      </rPr>
      <t xml:space="preserve">Enterprise environments make application account management challenging and complex. A manual process for account management functions adds the risk of a potential oversight or other error. </t>
    </r>
    <r>
      <rPr>
        <sz val="11"/>
        <color rgb="FF000000"/>
        <rFont val="Calibri"/>
      </rPr>
      <t xml:space="preserve">
</t>
    </r>
    <r>
      <rPr>
        <sz val="11"/>
        <color rgb="FF000000"/>
        <rFont val="Calibri"/>
      </rPr>
      <t>A comprehensive application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 xml:space="preserve">The application must be configured to automatically provide account management functions and these functions must immediately enforce the organization's current account policy. The automated mechanisms may reside within the application itself or may be offered by the operating system or other infrastructure providing automated account management capabilities. Automated mechanisms may be comprised of differing technologies that when placed together contain an overall automated mechanism supporting an organization's automated account management requirements. </t>
    </r>
    <r>
      <rPr>
        <sz val="11"/>
        <color rgb="FF000000"/>
        <rFont val="Calibri"/>
      </rPr>
      <t xml:space="preserve">
</t>
    </r>
    <r>
      <rPr>
        <sz val="11"/>
        <color rgb="FF000000"/>
        <rFont val="Calibri"/>
      </rPr>
      <t>Account management functions include: assignment of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r>
      <rPr>
        <sz val="11"/>
        <color rgb="FF000000"/>
        <rFont val="Calibri"/>
      </rPr>
      <t xml:space="preserve">
</t>
    </r>
    <r>
      <rPr>
        <sz val="11"/>
        <color rgb="FF000000"/>
        <rFont val="Calibri"/>
      </rPr>
      <t>Satisfies: SRG-APP-000023, SRG-APP-000025, SRG-APP-000026, SRG-APP-000065, SRG-APP-000164, SRG-APP-000165, SRG-APP-000166, SRG-APP-000167, SRG-APP-000168, SRG-APP-000169, SRG-APP-000170, SRG-APP-000171, SRG-APP-000173, SRG-APP-000174</t>
    </r>
  </si>
  <si>
    <r>
      <rPr>
        <sz val="11"/>
        <color rgb="FF000000"/>
        <rFont val="Calibri"/>
      </rPr>
      <t>Review the ArcGIS for Server configuration to ensure mechanisms for supporting account management functions are provided. Substitute the target environment’s values for [bracketed] variables.</t>
    </r>
    <r>
      <rPr>
        <sz val="11"/>
        <color rgb="FF000000"/>
        <rFont val="Calibri"/>
      </rPr>
      <t xml:space="preserve">
</t>
    </r>
    <r>
      <rPr>
        <sz val="11"/>
        <color rgb="FF000000"/>
        <rFont val="Calibri"/>
      </rPr>
      <t>Verify ArcGIS for Server is utilizing Windows Users &amp; Roles as its security store.</t>
    </r>
    <r>
      <rPr>
        <sz val="11"/>
        <color rgb="FF000000"/>
        <rFont val="Calibri"/>
      </rPr>
      <t xml:space="preserve">
</t>
    </r>
    <r>
      <rPr>
        <sz val="11"/>
        <color rgb="FF000000"/>
        <rFont val="Calibri"/>
      </rPr>
      <t>Navigate to [https://server.domain.com/arcgis]/admin/security/config (logon when prompted.)</t>
    </r>
    <r>
      <rPr>
        <sz val="11"/>
        <color rgb="FF000000"/>
        <rFont val="Calibri"/>
      </rPr>
      <t xml:space="preserve">
</t>
    </r>
    <r>
      <rPr>
        <sz val="11"/>
        <color rgb="FF000000"/>
        <rFont val="Calibri"/>
      </rPr>
      <t>Verify the “User Store Configuration” value = “Type: Windows”.</t>
    </r>
    <r>
      <rPr>
        <sz val="11"/>
        <color rgb="FF000000"/>
        <rFont val="Calibri"/>
      </rPr>
      <t xml:space="preserve">
</t>
    </r>
    <r>
      <rPr>
        <sz val="11"/>
        <color rgb="FF000000"/>
        <rFont val="Calibri"/>
      </rPr>
      <t>If the “User Store Configuration” value is set to “Type: Built-In”, this is a finding.</t>
    </r>
    <r>
      <rPr>
        <sz val="11"/>
        <color rgb="FF000000"/>
        <rFont val="Calibri"/>
      </rPr>
      <t xml:space="preserve">
</t>
    </r>
    <r>
      <rPr>
        <sz val="11"/>
        <color rgb="FF000000"/>
        <rFont val="Calibri"/>
      </rPr>
      <t>Verify the “Role Store Configuration” value = “Type: Windows”.</t>
    </r>
    <r>
      <rPr>
        <sz val="11"/>
        <color rgb="FF000000"/>
        <rFont val="Calibri"/>
      </rPr>
      <t xml:space="preserve">
</t>
    </r>
    <r>
      <rPr>
        <sz val="11"/>
        <color rgb="FF000000"/>
        <rFont val="Calibri"/>
      </rPr>
      <t>If the “Role store Configuration” value is set to “Type: Built-In”, this is a finding.</t>
    </r>
    <r>
      <rPr>
        <sz val="11"/>
        <color rgb="FF000000"/>
        <rFont val="Calibri"/>
      </rPr>
      <t xml:space="preserve">
</t>
    </r>
    <r>
      <rPr>
        <sz val="11"/>
        <color rgb="FF000000"/>
        <rFont val="Calibri"/>
      </rPr>
      <t>If the "Type" parameter of the "User Store Configuration" or "Role Store Configuration" is set to "Built-In", this is a finding.</t>
    </r>
    <r>
      <rPr>
        <sz val="11"/>
        <color rgb="FF000000"/>
        <rFont val="Calibri"/>
      </rPr>
      <t xml:space="preserve">
</t>
    </r>
    <r>
      <rPr>
        <sz val="11"/>
        <color rgb="FF000000"/>
        <rFont val="Calibri"/>
      </rPr>
      <t>This test requires the account performing the check to have "Administrator" privilege to the ArcGIS for Server site. This check can be performed remotely via HTTPS. This configuration is only valid when ArcGIS for Server has been deployed onto a Windows 2008 or later operating system that is a member of an Active Directory domain.</t>
    </r>
    <r>
      <rPr>
        <sz val="11"/>
        <color rgb="FF000000"/>
        <rFont val="Calibri"/>
      </rPr>
      <t xml:space="preserve">
</t>
    </r>
    <r>
      <rPr>
        <sz val="11"/>
        <color rgb="FF000000"/>
        <rFont val="Calibri"/>
      </rPr>
      <t>This control is not applicable for ArcGIS Server deployments configured to allow anonymous access.</t>
    </r>
    <r>
      <rPr>
        <sz val="11"/>
        <color rgb="FF000000"/>
        <rFont val="Calibri"/>
      </rPr>
      <t xml:space="preserve">
</t>
    </r>
    <r>
      <rPr>
        <sz val="11"/>
        <color rgb="FF000000"/>
        <rFont val="Calibri"/>
      </rPr>
      <t>This control is not applicable for ArcGIS Server deployments which are integrated with and protected by one or more third party DoD compliant certificate authentication solutions.</t>
    </r>
  </si>
  <si>
    <t>V-65385</t>
  </si>
  <si>
    <r>
      <rPr>
        <sz val="11"/>
        <rFont val="Calibri"/>
      </rPr>
      <t>The ArcGIS Server must use Windows authentication to enforce approved authorizations for logical access to information and system resources in accordance with applicable access control policies.</t>
    </r>
  </si>
  <si>
    <r>
      <rPr>
        <sz val="11"/>
        <color rgb="FF000000"/>
        <rFont val="Calibri"/>
      </rPr>
      <t>Configure ArcGIS for Server to ensure that the application enforces approved authorizations for logical access to information system resources.  Substitute the target environment’s values for [bracketed] variables.</t>
    </r>
    <r>
      <rPr>
        <sz val="11"/>
        <color rgb="FF000000"/>
        <rFont val="Calibri"/>
      </rPr>
      <t xml:space="preserve">
</t>
    </r>
    <r>
      <rPr>
        <sz val="11"/>
        <color rgb="FF000000"/>
        <rFont val="Calibri"/>
      </rPr>
      <t>Identify a system that will serve as the service endpoint for the ArcGIS for Server environment. This must be an Active Directory joined Windows 2008 R2 system with IIS 7.5 or later installed. If a Web Application Firewall (WAF), and/or Load Balancer serves as the user-connection endpoint, this system must be deployed on a trusted network behind these front-end technologies. On this system (locally), perform the following steps:</t>
    </r>
    <r>
      <rPr>
        <sz val="11"/>
        <color rgb="FF000000"/>
        <rFont val="Calibri"/>
      </rPr>
      <t xml:space="preserve">
</t>
    </r>
    <r>
      <rPr>
        <sz val="11"/>
        <color rgb="FF000000"/>
        <rFont val="Calibri"/>
      </rPr>
      <t>Install the “ArcGIS Web Adaptor”.'</t>
    </r>
    <r>
      <rPr>
        <sz val="11"/>
        <color rgb="FF000000"/>
        <rFont val="Calibri"/>
      </rPr>
      <t xml:space="preserve">
</t>
    </r>
    <r>
      <rPr>
        <sz val="11"/>
        <color rgb="FF000000"/>
        <rFont val="Calibri"/>
      </rPr>
      <t xml:space="preserve">Configure the “ArcGIS Web Adaptor” such that “Administration” is enabled via the Web Adaptor. </t>
    </r>
    <r>
      <rPr>
        <sz val="11"/>
        <color rgb="FF000000"/>
        <rFont val="Calibri"/>
      </rPr>
      <t xml:space="preserve">
</t>
    </r>
    <r>
      <rPr>
        <sz val="11"/>
        <color rgb="FF000000"/>
        <rFont val="Calibri"/>
      </rPr>
      <t>Enable Active Directory Client Certificate Authentication "To map client certificates by using Active Directory mapping."</t>
    </r>
    <r>
      <rPr>
        <sz val="11"/>
        <color rgb="FF000000"/>
        <rFont val="Calibri"/>
      </rPr>
      <t xml:space="preserve">
</t>
    </r>
    <r>
      <rPr>
        <sz val="11"/>
        <color rgb="FF000000"/>
        <rFont val="Calibri"/>
      </rPr>
      <t>Configure ArcGIS for Server to utilize Windows Users and Roles:</t>
    </r>
    <r>
      <rPr>
        <sz val="11"/>
        <color rgb="FF000000"/>
        <rFont val="Calibri"/>
      </rPr>
      <t xml:space="preserve">
</t>
    </r>
    <r>
      <rPr>
        <sz val="11"/>
        <color rgb="FF000000"/>
        <rFont val="Calibri"/>
      </rPr>
      <t>Navigate to ArcGIS Server Manager ([https://server.domain.com/arcgis]/manager). (logon when prompted.)</t>
    </r>
    <r>
      <rPr>
        <sz val="11"/>
        <color rgb="FF000000"/>
        <rFont val="Calibri"/>
      </rPr>
      <t xml:space="preserve">
</t>
    </r>
    <r>
      <rPr>
        <sz val="11"/>
        <color rgb="FF000000"/>
        <rFont val="Calibri"/>
      </rPr>
      <t>Navigate to the “Security” tab.</t>
    </r>
    <r>
      <rPr>
        <sz val="11"/>
        <color rgb="FF000000"/>
        <rFont val="Calibri"/>
      </rPr>
      <t xml:space="preserve">
</t>
    </r>
    <r>
      <rPr>
        <sz val="11"/>
        <color rgb="FF000000"/>
        <rFont val="Calibri"/>
      </rPr>
      <t>Navigate to the “Settings” sub-tab.</t>
    </r>
    <r>
      <rPr>
        <sz val="11"/>
        <color rgb="FF000000"/>
        <rFont val="Calibri"/>
      </rPr>
      <t xml:space="preserve">
</t>
    </r>
    <r>
      <rPr>
        <sz val="11"/>
        <color rgb="FF000000"/>
        <rFont val="Calibri"/>
      </rPr>
      <t>Edit “Configuration Settings” by clicking on the pencil icon.</t>
    </r>
    <r>
      <rPr>
        <sz val="11"/>
        <color rgb="FF000000"/>
        <rFont val="Calibri"/>
      </rPr>
      <t xml:space="preserve">
</t>
    </r>
    <r>
      <rPr>
        <sz val="11"/>
        <color rgb="FF000000"/>
        <rFont val="Calibri"/>
      </rPr>
      <t>Select “Users and roles from an existing enterprise system (LDAP or Windows Domain)”, then click “Next”.</t>
    </r>
    <r>
      <rPr>
        <sz val="11"/>
        <color rgb="FF000000"/>
        <rFont val="Calibri"/>
      </rPr>
      <t xml:space="preserve">
</t>
    </r>
    <r>
      <rPr>
        <sz val="11"/>
        <color rgb="FF000000"/>
        <rFont val="Calibri"/>
      </rPr>
      <t>Select “Windows Domain”, then click “Next”.</t>
    </r>
    <r>
      <rPr>
        <sz val="11"/>
        <color rgb="FF000000"/>
        <rFont val="Calibri"/>
      </rPr>
      <t xml:space="preserve">
</t>
    </r>
    <r>
      <rPr>
        <sz val="11"/>
        <color rgb="FF000000"/>
        <rFont val="Calibri"/>
      </rPr>
      <t>Supply Active Directory credentials with privileges “Logon To” the system on which ArcGIS for Server is deployed, then click “Next”.</t>
    </r>
    <r>
      <rPr>
        <sz val="11"/>
        <color rgb="FF000000"/>
        <rFont val="Calibri"/>
      </rPr>
      <t xml:space="preserve">
</t>
    </r>
    <r>
      <rPr>
        <sz val="11"/>
        <color rgb="FF000000"/>
        <rFont val="Calibri"/>
      </rPr>
      <t>Select “Web Tier” as the “Authentication Tier”, then click “Next” &gt;&gt; “Finish”.</t>
    </r>
    <r>
      <rPr>
        <sz val="11"/>
        <color rgb="FF000000"/>
        <rFont val="Calibri"/>
      </rPr>
      <t xml:space="preserve">
</t>
    </r>
    <r>
      <rPr>
        <sz val="11"/>
        <color rgb="FF000000"/>
        <rFont val="Calibri"/>
      </rPr>
      <t>On the system that hosts the ArcGIS Web Adaptor, open IIS Manager.</t>
    </r>
    <r>
      <rPr>
        <sz val="11"/>
        <color rgb="FF000000"/>
        <rFont val="Calibri"/>
      </rPr>
      <t xml:space="preserve">
</t>
    </r>
    <r>
      <rPr>
        <sz val="11"/>
        <color rgb="FF000000"/>
        <rFont val="Calibri"/>
      </rPr>
      <t>Select “[arcgis]” application &gt;&gt; SSL Settings &gt;&gt; Check “Require SSL” and “Require Client Certificates” &gt;&gt; Apply.</t>
    </r>
  </si>
  <si>
    <r>
      <rPr>
        <sz val="11"/>
        <color rgb="FF000000"/>
        <rFont val="Calibri"/>
      </rPr>
      <t xml:space="preserve">To mitigate the risk of unauthorized access to sensitive information by entities that have been issued certificates by DoD-approved PKIs, all DoD systems (e.g., networks,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(e.g., authentication servers) and other applications that perform information and system access control functions.</t>
    </r>
    <r>
      <rPr>
        <sz val="11"/>
        <color rgb="FF000000"/>
        <rFont val="Calibri"/>
      </rPr>
      <t xml:space="preserve">
</t>
    </r>
    <r>
      <rPr>
        <sz val="11"/>
        <color rgb="FF000000"/>
        <rFont val="Calibri"/>
      </rPr>
      <t>Satisfies: SRG-APP-000033, SRG-APP-000038, SRG-APP-000080, SRG-APP-000148, SRG-APP-000149, SRG-APP-000150, SRG-APP-000151, SRG-APP-000152, SRG-APP-000153, SRG-APP-000158, SRG-APP-000163, SRG-APP-000172, SRG-APP-000176, SRG-APP-000177, SRG-APP-000178, SRG-APP-000180, SRG-APP-000190, SRG-APP-000220</t>
    </r>
  </si>
  <si>
    <r>
      <rPr>
        <sz val="11"/>
        <color rgb="FF000000"/>
        <rFont val="Calibri"/>
      </rPr>
      <t>Review the ArcGIS for Server configuration to ensure that the application enforces approved authorizations for logical access to information system resources.</t>
    </r>
    <r>
      <rPr>
        <sz val="11"/>
        <color rgb="FF000000"/>
        <rFont val="Calibri"/>
      </rPr>
      <t xml:space="preserve">
</t>
    </r>
    <r>
      <rPr>
        <sz val="11"/>
        <color rgb="FF000000"/>
        <rFont val="Calibri"/>
      </rPr>
      <t>Substitute the target environment’s values for [bracketed] variables.</t>
    </r>
    <r>
      <rPr>
        <sz val="11"/>
        <color rgb="FF000000"/>
        <rFont val="Calibri"/>
      </rPr>
      <t xml:space="preserve">
</t>
    </r>
    <r>
      <rPr>
        <sz val="11"/>
        <color rgb="FF000000"/>
        <rFont val="Calibri"/>
      </rPr>
      <t>Navigate to [https://server.domain.com/arcgis]/admin/security/config (logon when prompted.)</t>
    </r>
    <r>
      <rPr>
        <sz val="11"/>
        <color rgb="FF000000"/>
        <rFont val="Calibri"/>
      </rPr>
      <t xml:space="preserve">
</t>
    </r>
    <r>
      <rPr>
        <sz val="11"/>
        <color rgb="FF000000"/>
        <rFont val="Calibri"/>
      </rPr>
      <t>Verify the "User Store Configuration" value = "Type: Windows".</t>
    </r>
    <r>
      <rPr>
        <sz val="11"/>
        <color rgb="FF000000"/>
        <rFont val="Calibri"/>
      </rPr>
      <t xml:space="preserve">
</t>
    </r>
    <r>
      <rPr>
        <sz val="11"/>
        <color rgb="FF000000"/>
        <rFont val="Calibri"/>
      </rPr>
      <t>If the "User Store Configuration" value is set to "Type: Built-In", this is a finding.</t>
    </r>
    <r>
      <rPr>
        <sz val="11"/>
        <color rgb="FF000000"/>
        <rFont val="Calibri"/>
      </rPr>
      <t xml:space="preserve">
</t>
    </r>
    <r>
      <rPr>
        <sz val="11"/>
        <color rgb="FF000000"/>
        <rFont val="Calibri"/>
      </rPr>
      <t>Verify the "Role Store Configuration" value = "Type: Windows".</t>
    </r>
    <r>
      <rPr>
        <sz val="11"/>
        <color rgb="FF000000"/>
        <rFont val="Calibri"/>
      </rPr>
      <t xml:space="preserve">
</t>
    </r>
    <r>
      <rPr>
        <sz val="11"/>
        <color rgb="FF000000"/>
        <rFont val="Calibri"/>
      </rPr>
      <t>If the "Role store Configuration" value is set to "Type: Built-In", this is a finding.</t>
    </r>
    <r>
      <rPr>
        <sz val="11"/>
        <color rgb="FF000000"/>
        <rFont val="Calibri"/>
      </rPr>
      <t xml:space="preserve">
</t>
    </r>
    <r>
      <rPr>
        <sz val="11"/>
        <color rgb="FF000000"/>
        <rFont val="Calibri"/>
      </rPr>
      <t>Verify the "Authentication Tier" value is set to "WEB_ADAPTOR".</t>
    </r>
    <r>
      <rPr>
        <sz val="11"/>
        <color rgb="FF000000"/>
        <rFont val="Calibri"/>
      </rPr>
      <t xml:space="preserve">
</t>
    </r>
    <r>
      <rPr>
        <sz val="11"/>
        <color rgb="FF000000"/>
        <rFont val="Calibri"/>
      </rPr>
      <t>If the "Authentication Tier" value is set to "GIS_SERVER", this is a finding.</t>
    </r>
    <r>
      <rPr>
        <sz val="11"/>
        <color rgb="FF000000"/>
        <rFont val="Calibri"/>
      </rPr>
      <t xml:space="preserve">
</t>
    </r>
    <r>
      <rPr>
        <sz val="11"/>
        <color rgb="FF000000"/>
        <rFont val="Calibri"/>
      </rPr>
      <t>Open IIS Manager on the system that hosts the ArcGIS Web Adaptor.</t>
    </r>
    <r>
      <rPr>
        <sz val="11"/>
        <color rgb="FF000000"/>
        <rFont val="Calibri"/>
      </rPr>
      <t xml:space="preserve">
</t>
    </r>
    <r>
      <rPr>
        <sz val="11"/>
        <color rgb="FF000000"/>
        <rFont val="Calibri"/>
      </rPr>
      <t>Select the "[arcgis]" application.</t>
    </r>
    <r>
      <rPr>
        <sz val="11"/>
        <color rgb="FF000000"/>
        <rFont val="Calibri"/>
      </rPr>
      <t xml:space="preserve">
</t>
    </r>
    <r>
      <rPr>
        <sz val="11"/>
        <color rgb="FF000000"/>
        <rFont val="Calibri"/>
      </rPr>
      <t>Open "SSL Settings".</t>
    </r>
    <r>
      <rPr>
        <sz val="11"/>
        <color rgb="FF000000"/>
        <rFont val="Calibri"/>
      </rPr>
      <t xml:space="preserve">
</t>
    </r>
    <r>
      <rPr>
        <sz val="11"/>
        <color rgb="FF000000"/>
        <rFont val="Calibri"/>
      </rPr>
      <t>Verify the "Client Certificates" property is set to "Require".</t>
    </r>
    <r>
      <rPr>
        <sz val="11"/>
        <color rgb="FF000000"/>
        <rFont val="Calibri"/>
      </rPr>
      <t xml:space="preserve">
</t>
    </r>
    <r>
      <rPr>
        <sz val="11"/>
        <color rgb="FF000000"/>
        <rFont val="Calibri"/>
      </rPr>
      <t>If the "Client Certificates" property is not set to "Require", this is a finding.</t>
    </r>
    <r>
      <rPr>
        <sz val="11"/>
        <color rgb="FF000000"/>
        <rFont val="Calibri"/>
      </rPr>
      <t xml:space="preserve">
</t>
    </r>
    <r>
      <rPr>
        <sz val="11"/>
        <color rgb="FF000000"/>
        <rFont val="Calibri"/>
      </rPr>
      <t>This test requires the account performing the check to have "Administrator" privilege to the ArcGIS for Server site. This check can be performed remotely via HTTPS. This configuration is only valid when ArcGIS for Server has been deployed onto a Windows 2008 or later operating system that is a member of an Active Directory domain.</t>
    </r>
    <r>
      <rPr>
        <sz val="11"/>
        <color rgb="FF000000"/>
        <rFont val="Calibri"/>
      </rPr>
      <t xml:space="preserve">
</t>
    </r>
    <r>
      <rPr>
        <sz val="11"/>
        <color rgb="FF000000"/>
        <rFont val="Calibri"/>
      </rPr>
      <t>This control is not applicable for ArcGIS Server deployments configured to allow anonymous access.</t>
    </r>
    <r>
      <rPr>
        <sz val="11"/>
        <color rgb="FF000000"/>
        <rFont val="Calibri"/>
      </rPr>
      <t xml:space="preserve">
</t>
    </r>
    <r>
      <rPr>
        <sz val="11"/>
        <color rgb="FF000000"/>
        <rFont val="Calibri"/>
      </rPr>
      <t>This control is not applicable for ArcGIS Server deployments which are integrated with and protected by one or more third party DoD-compliant certificate authentication solutions.</t>
    </r>
  </si>
  <si>
    <t>V-65393</t>
  </si>
  <si>
    <r>
      <rPr>
        <sz val="11"/>
        <rFont val="Calibri"/>
      </rPr>
      <t>The ArcGIS Server must provide audit record generation capability for DoD-defined auditable events within all application components.</t>
    </r>
  </si>
  <si>
    <r>
      <rPr>
        <sz val="11"/>
        <color rgb="FF000000"/>
        <rFont val="Calibri"/>
      </rPr>
      <t xml:space="preserve">Configure the ArcGIS Server to ensure mechanisms for providing audit record generation capability for DoD-defined auditable events within application components are provided. Substitute the target environment’s values for [bracketed] variables. </t>
    </r>
    <r>
      <rPr>
        <sz val="11"/>
        <color rgb="FF000000"/>
        <rFont val="Calibri"/>
      </rPr>
      <t xml:space="preserve">
</t>
    </r>
    <r>
      <rPr>
        <sz val="11"/>
        <color rgb="FF000000"/>
        <rFont val="Calibri"/>
      </rPr>
      <t>Open "ArcGIS Server Manager" ([https://server.domain.com/arcgis]/manager) (log on when prompted).</t>
    </r>
    <r>
      <rPr>
        <sz val="11"/>
        <color rgb="FF000000"/>
        <rFont val="Calibri"/>
      </rPr>
      <t xml:space="preserve">
</t>
    </r>
    <r>
      <rPr>
        <sz val="11"/>
        <color rgb="FF000000"/>
        <rFont val="Calibri"/>
      </rPr>
      <t>Navigate to the "Logs" tab. Open "Settings". Change the "Log Level" value to "VERBOSE", then click "Save".</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</si>
  <si>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application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application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 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Satisfies: SRG-APP-000089, SRG-APP-000016, SRG-APP-000027, SRG-APP-000028, SRG-APP-000029, SRG-APP-000091, SRG-APP-000095, SRG-APP-000097, SRG-APP-000098, SRG-APP-000099, SRG-APP-000100, SRG-APP-000226, SRG-APP-000319, SRG-APP-000343, SRG-APP-000381, SRG-APP-000492, SRG-APP-000493, SRG-APP-000494, SRG-APP-000495, SRG-APP-000496, SRG-APP-000497, SRG-APP-000498, SRG-APP-000499, SRG-APP-000500, SRG-APP-000501, SRG-APP-000502, SRG-APP-000503, SRG-APP-000504, SRG-APP-000505, SRG-APP-000507, SRG-APP-000508, SRG-APP-000509, SRG-APP-000510</t>
    </r>
  </si>
  <si>
    <r>
      <rPr>
        <sz val="11"/>
        <color rgb="FF000000"/>
        <rFont val="Calibri"/>
      </rPr>
      <t xml:space="preserve">Review the ArcGIS Server configuration to ensure mechanisms for providing audit record generation capability for DoD-defined auditable events within application components are provided. Substitute the target environment’s values for [bracketed] variables. </t>
    </r>
    <r>
      <rPr>
        <sz val="11"/>
        <color rgb="FF000000"/>
        <rFont val="Calibri"/>
      </rPr>
      <t xml:space="preserve">
</t>
    </r>
    <r>
      <rPr>
        <sz val="11"/>
        <color rgb="FF000000"/>
        <rFont val="Calibri"/>
      </rPr>
      <t>Navigate to [https://server.domain.com/arcgis]/admin/logs/settings (log on when prompted).</t>
    </r>
    <r>
      <rPr>
        <sz val="11"/>
        <color rgb="FF000000"/>
        <rFont val="Calibri"/>
      </rPr>
      <t xml:space="preserve">
</t>
    </r>
    <r>
      <rPr>
        <sz val="11"/>
        <color rgb="FF000000"/>
        <rFont val="Calibri"/>
      </rPr>
      <t>Verify the "Log Level" value is set to "VERBOSE".</t>
    </r>
    <r>
      <rPr>
        <sz val="11"/>
        <color rgb="FF000000"/>
        <rFont val="Calibri"/>
      </rPr>
      <t xml:space="preserve">
</t>
    </r>
    <r>
      <rPr>
        <sz val="11"/>
        <color rgb="FF000000"/>
        <rFont val="Calibri"/>
      </rPr>
      <t>If this value is set to any value other than "VERBOSE", this is a finding.</t>
    </r>
  </si>
  <si>
    <t>V-65407</t>
  </si>
  <si>
    <r>
      <rPr>
        <sz val="11"/>
        <rFont val="Calibri"/>
      </rPr>
      <t>The ArcGIS Server must protect audit information from any type of unauthorized read access, modification or deletion.</t>
    </r>
  </si>
  <si>
    <t>CAT II (Medium)</t>
  </si>
  <si>
    <r>
      <rPr>
        <sz val="11"/>
        <color rgb="FF000000"/>
        <rFont val="Calibri"/>
      </rPr>
      <t xml:space="preserve">Configure the ArcGIS Server to ensure mechanisms are provided that protect audit information from any type of unauthorized read access, modification or deletion. Substitute the target environment’s values for [bracketed] variables. </t>
    </r>
    <r>
      <rPr>
        <sz val="11"/>
        <color rgb="FF000000"/>
        <rFont val="Calibri"/>
      </rPr>
      <t xml:space="preserve">
</t>
    </r>
    <r>
      <rPr>
        <sz val="11"/>
        <color rgb="FF000000"/>
        <rFont val="Calibri"/>
      </rPr>
      <t>Within Windows Explorer, access the "Security" (tab) property of the "[C:\arcgisserver]\logs" folder. Grant the "ArcGIS Server Account" full control of this folder.</t>
    </r>
    <r>
      <rPr>
        <sz val="11"/>
        <color rgb="FF000000"/>
        <rFont val="Calibri"/>
      </rPr>
      <t xml:space="preserve">
</t>
    </r>
    <r>
      <rPr>
        <sz val="11"/>
        <color rgb="FF000000"/>
        <rFont val="Calibri"/>
      </rPr>
      <t>Remove any unauthorized accounts or groups from this folder.</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</si>
  <si>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his or her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and copy access.</t>
    </r>
    <r>
      <rPr>
        <sz val="11"/>
        <color rgb="FF000000"/>
        <rFont val="Calibri"/>
      </rPr>
      <t xml:space="preserve">
</t>
    </r>
    <r>
      <rPr>
        <sz val="11"/>
        <color rgb="FF000000"/>
        <rFont val="Calibri"/>
      </rPr>
      <t>This requirement can be achieved through multiple methods which will depend upon system architecture and design. Commonly employed methods for protecting audit information include least privilege permissions as well as restricting the location and number of log file repositories.</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Satisfies: SRG-APP-000118, SRG-APP-000119, SRG-APP-000120</t>
    </r>
  </si>
  <si>
    <r>
      <rPr>
        <sz val="11"/>
        <color rgb="FF000000"/>
        <rFont val="Calibri"/>
      </rPr>
      <t xml:space="preserve">Review the ArcGIS Server configuration to ensure mechanisms are provided that protect audit information from any type of unauthorized read access, modification or deletion. Substitute the target environment’s values for [bracketed] variables. </t>
    </r>
    <r>
      <rPr>
        <sz val="11"/>
        <color rgb="FF000000"/>
        <rFont val="Calibri"/>
      </rPr>
      <t xml:space="preserve">
</t>
    </r>
    <r>
      <rPr>
        <sz val="11"/>
        <color rgb="FF000000"/>
        <rFont val="Calibri"/>
      </rPr>
      <t>Within Windows Explorer, access the "Security" (tab) property of the "[C:\arcgisserver]\logs" folder.</t>
    </r>
    <r>
      <rPr>
        <sz val="11"/>
        <color rgb="FF000000"/>
        <rFont val="Calibri"/>
      </rPr>
      <t xml:space="preserve">
</t>
    </r>
    <r>
      <rPr>
        <sz val="11"/>
        <color rgb="FF000000"/>
        <rFont val="Calibri"/>
      </rPr>
      <t>Verify only the "ArcGIS Server Account" has full control of this folder. Verify any other accounts that have read or other rights to this folder are authorized and documented.</t>
    </r>
    <r>
      <rPr>
        <sz val="11"/>
        <color rgb="FF000000"/>
        <rFont val="Calibri"/>
      </rPr>
      <t xml:space="preserve">
</t>
    </r>
    <r>
      <rPr>
        <sz val="11"/>
        <color rgb="FF000000"/>
        <rFont val="Calibri"/>
      </rPr>
      <t>If unauthorized accounts have read or other rights to this folder, this is a finding.</t>
    </r>
  </si>
  <si>
    <t>V-65413</t>
  </si>
  <si>
    <r>
      <rPr>
        <sz val="11"/>
        <rFont val="Calibri"/>
      </rPr>
      <t>The ArcGIS Server must be configured to disable non-essential capabilities.</t>
    </r>
  </si>
  <si>
    <r>
      <rPr>
        <sz val="11"/>
        <color rgb="FF000000"/>
        <rFont val="Calibri"/>
      </rPr>
      <t>Configure the ArcGIS Server to ensure non-essential capabilities are disabled. Substitute the target environment’s values for [bracketed] variables.</t>
    </r>
    <r>
      <rPr>
        <sz val="11"/>
        <color rgb="FF000000"/>
        <rFont val="Calibri"/>
      </rPr>
      <t xml:space="preserve">
</t>
    </r>
    <r>
      <rPr>
        <sz val="11"/>
        <color rgb="FF000000"/>
        <rFont val="Calibri"/>
      </rPr>
      <t>Navigate to [https://server.domain.com/arcgis]admin/system/handlers/rest/servicesdirectory (log on when prompted).</t>
    </r>
    <r>
      <rPr>
        <sz val="11"/>
        <color rgb="FF000000"/>
        <rFont val="Calibri"/>
      </rPr>
      <t xml:space="preserve">
</t>
    </r>
    <r>
      <rPr>
        <sz val="11"/>
        <color rgb="FF000000"/>
        <rFont val="Calibri"/>
      </rPr>
      <t>Uncheck the value for "Services Directory Enabled". Click "Save".</t>
    </r>
  </si>
  <si>
    <r>
      <rPr>
        <sz val="11"/>
        <color rgb="FF000000"/>
        <rFont val="Calibri"/>
      </rPr>
      <t>It is detrimental for applications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advertising software or browser plug-ins not related to requirements or providing a wide array of functionality not required for every mission, but cannot be disabled.</t>
    </r>
  </si>
  <si>
    <r>
      <rPr>
        <sz val="11"/>
        <color rgb="FF000000"/>
        <rFont val="Calibri"/>
      </rPr>
      <t>Review the ArcGIS Server configuration to ensure that non-essential capabilities are disabled. Substitute the target environment’s values for [bracketed] variables.</t>
    </r>
    <r>
      <rPr>
        <sz val="11"/>
        <color rgb="FF000000"/>
        <rFont val="Calibri"/>
      </rPr>
      <t xml:space="preserve">
</t>
    </r>
    <r>
      <rPr>
        <sz val="11"/>
        <color rgb="FF000000"/>
        <rFont val="Calibri"/>
      </rPr>
      <t>Navigate to [https://server.domain.com/arcgis]admin/system/handlers/rest/servicesdirectory (log on when prompted).</t>
    </r>
    <r>
      <rPr>
        <sz val="11"/>
        <color rgb="FF000000"/>
        <rFont val="Calibri"/>
      </rPr>
      <t xml:space="preserve">
</t>
    </r>
    <r>
      <rPr>
        <sz val="11"/>
        <color rgb="FF000000"/>
        <rFont val="Calibri"/>
      </rPr>
      <t>Verify that the "Services Directory" property is set to "Disabled".</t>
    </r>
    <r>
      <rPr>
        <sz val="11"/>
        <color rgb="FF000000"/>
        <rFont val="Calibri"/>
      </rPr>
      <t xml:space="preserve">
</t>
    </r>
    <r>
      <rPr>
        <sz val="11"/>
        <color rgb="FF000000"/>
        <rFont val="Calibri"/>
      </rPr>
      <t>If the "Services Directory" property is set to "Enabled", this is a finding.</t>
    </r>
  </si>
  <si>
    <t>V-65415</t>
  </si>
  <si>
    <r>
      <rPr>
        <sz val="11"/>
        <rFont val="Calibri"/>
      </rPr>
      <t>The ArcGIS Server must be configured to prohibit or restrict the use of organization-defined functions, ports, protocols, and/or services, as defined in the PPSM CAL and vulnerability assessments.</t>
    </r>
  </si>
  <si>
    <r>
      <rPr>
        <sz val="11"/>
        <color rgb="FF000000"/>
        <rFont val="Calibri"/>
      </rPr>
      <t>Configure the ArcGIS Server to ensure the application prohibits or restricts the use of PPSM CAL defined ports, protocols, and/or services. Substitute the target environment’s values for [bracketed] variables.</t>
    </r>
    <r>
      <rPr>
        <sz val="11"/>
        <color rgb="FF000000"/>
        <rFont val="Calibri"/>
      </rPr>
      <t xml:space="preserve">
</t>
    </r>
    <r>
      <rPr>
        <sz val="11"/>
        <color rgb="FF000000"/>
        <rFont val="Calibri"/>
      </rPr>
      <t>Navigate to [https://server.domain.com/arcgis]admin/security/config (log on when prompted).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Browse to Update. Update the Protocol parameter to "HTTPS Only".</t>
    </r>
    <r>
      <rPr>
        <sz val="11"/>
        <color rgb="FF000000"/>
        <rFont val="Calibri"/>
      </rPr>
      <t xml:space="preserve">
</t>
    </r>
    <r>
      <rPr>
        <sz val="11"/>
        <color rgb="FF000000"/>
        <rFont val="Calibri"/>
      </rPr>
      <t>Click "Save"/"Apply".</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</si>
  <si>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</si>
  <si>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Review the ArcGIS Server configuration to ensure the application prohibits or restricts the use of PPSM CAL defined ports, protocols, and/or services. Substitute the target environment’s values for [bracketed] variables.</t>
    </r>
    <r>
      <rPr>
        <sz val="11"/>
        <color rgb="FF000000"/>
        <rFont val="Calibri"/>
      </rPr>
      <t xml:space="preserve">
</t>
    </r>
    <r>
      <rPr>
        <sz val="11"/>
        <color rgb="FF000000"/>
        <rFont val="Calibri"/>
      </rPr>
      <t>Navigate to [https://server.domain.com/arcgis]admin/security/config (log on when prompted).</t>
    </r>
    <r>
      <rPr>
        <sz val="11"/>
        <color rgb="FF000000"/>
        <rFont val="Calibri"/>
      </rPr>
      <t xml:space="preserve">
</t>
    </r>
    <r>
      <rPr>
        <sz val="11"/>
        <color rgb="FF000000"/>
        <rFont val="Calibri"/>
      </rPr>
      <t>Verify the "Protocol" parameter is not set to "HTTP Only".</t>
    </r>
    <r>
      <rPr>
        <sz val="11"/>
        <color rgb="FF000000"/>
        <rFont val="Calibri"/>
      </rPr>
      <t xml:space="preserve">
</t>
    </r>
    <r>
      <rPr>
        <sz val="11"/>
        <color rgb="FF000000"/>
        <rFont val="Calibri"/>
      </rPr>
      <t>If the "Protocol" parameter is set to "HTTP Only", this is a finding.</t>
    </r>
  </si>
  <si>
    <t>V-65429</t>
  </si>
  <si>
    <r>
      <rPr>
        <sz val="11"/>
        <rFont val="Calibri"/>
      </rPr>
      <t>The ArcGIS Server must implement replay-resistant authentication mechanisms for network access to privileged accounts and non-privileged accounts.</t>
    </r>
  </si>
  <si>
    <r>
      <rPr>
        <sz val="11"/>
        <color rgb="FF000000"/>
        <rFont val="Calibri"/>
      </rPr>
      <t>Configure ArcGIS for Server to utilize replay-resistant authentication mechanisms for network access to privileged accounts. Substitute the target environment’s values for [bracketed] variables.</t>
    </r>
    <r>
      <rPr>
        <sz val="11"/>
        <color rgb="FF000000"/>
        <rFont val="Calibri"/>
      </rPr>
      <t xml:space="preserve">
</t>
    </r>
    <r>
      <rPr>
        <sz val="11"/>
        <color rgb="FF000000"/>
        <rFont val="Calibri"/>
      </rPr>
      <t>Enable Active Directory Client Certificate Authentication "To map client certificates by using Active Directory mapping."</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</si>
  <si>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t>
    </r>
    <r>
      <rPr>
        <sz val="11"/>
        <color rgb="FF000000"/>
        <rFont val="Calibri"/>
      </rPr>
      <t xml:space="preserve">
</t>
    </r>
    <r>
      <rPr>
        <sz val="11"/>
        <color rgb="FF000000"/>
        <rFont val="Calibri"/>
      </rPr>
      <t xml:space="preserve">An authentication process resists replay attacks if it is impractical to achieve a successful authentication by recording and replaying a previous authentication message. </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Satisfies: SRG-APP-000156, SRG-APP-000157, SRG-APP-000295</t>
    </r>
  </si>
  <si>
    <r>
      <rPr>
        <sz val="11"/>
        <color rgb="FF000000"/>
        <rFont val="Calibri"/>
      </rPr>
      <t>Review the ArcGIS for Server configuration to ensure that the application implements replay-resistant authentication mechanisms for network access to privileged accounts. Substitute the target environment’s values for [bracketed] variables.</t>
    </r>
    <r>
      <rPr>
        <sz val="11"/>
        <color rgb="FF000000"/>
        <rFont val="Calibri"/>
      </rPr>
      <t xml:space="preserve">
</t>
    </r>
    <r>
      <rPr>
        <sz val="11"/>
        <color rgb="FF000000"/>
        <rFont val="Calibri"/>
      </rPr>
      <t>Within IIS &gt;&gt; within the [“arcgis”] application &gt;&gt; Authentication &gt;&gt; Verify that “Windows Authentication” is “Enabled”.</t>
    </r>
    <r>
      <rPr>
        <sz val="11"/>
        <color rgb="FF000000"/>
        <rFont val="Calibri"/>
      </rPr>
      <t xml:space="preserve">
</t>
    </r>
    <r>
      <rPr>
        <sz val="11"/>
        <color rgb="FF000000"/>
        <rFont val="Calibri"/>
      </rPr>
      <t>Verify that “Anonymous Authentication” is “Disabled”.</t>
    </r>
    <r>
      <rPr>
        <sz val="11"/>
        <color rgb="FF000000"/>
        <rFont val="Calibri"/>
      </rPr>
      <t xml:space="preserve">
</t>
    </r>
    <r>
      <rPr>
        <sz val="11"/>
        <color rgb="FF000000"/>
        <rFont val="Calibri"/>
      </rPr>
      <t>If “Windows Authentication” is not enabled, or “Anonymous Authentication” is enabled, this is a finding.</t>
    </r>
    <r>
      <rPr>
        <sz val="11"/>
        <color rgb="FF000000"/>
        <rFont val="Calibri"/>
      </rPr>
      <t xml:space="preserve">
</t>
    </r>
    <r>
      <rPr>
        <sz val="11"/>
        <color rgb="FF000000"/>
        <rFont val="Calibri"/>
      </rPr>
      <t>Within IIS &gt;&gt; within the [“arcgis”] application &gt;&gt; Authentication &gt;&gt; Select “Windows Authentication” &gt;&gt; “Providers”.</t>
    </r>
    <r>
      <rPr>
        <sz val="11"/>
        <color rgb="FF000000"/>
        <rFont val="Calibri"/>
      </rPr>
      <t xml:space="preserve">
</t>
    </r>
    <r>
      <rPr>
        <sz val="11"/>
        <color rgb="FF000000"/>
        <rFont val="Calibri"/>
      </rPr>
      <t>Verify “Negotiate” or “Negotate:Kerberos” are at the top of the list, with NTLM at the bottom of the list.</t>
    </r>
    <r>
      <rPr>
        <sz val="11"/>
        <color rgb="FF000000"/>
        <rFont val="Calibri"/>
      </rPr>
      <t xml:space="preserve">
</t>
    </r>
    <r>
      <rPr>
        <sz val="11"/>
        <color rgb="FF000000"/>
        <rFont val="Calibri"/>
      </rPr>
      <t>If “NTLM” is at the top of the “Providers” list, this is a finding.</t>
    </r>
    <r>
      <rPr>
        <sz val="11"/>
        <color rgb="FF000000"/>
        <rFont val="Calibri"/>
      </rPr>
      <t xml:space="preserve">
</t>
    </r>
    <r>
      <rPr>
        <sz val="11"/>
        <color rgb="FF000000"/>
        <rFont val="Calibri"/>
      </rPr>
      <t>This control is not applicable for ArcGIS Server deployments configured to allow anonymous access.</t>
    </r>
    <r>
      <rPr>
        <sz val="11"/>
        <color rgb="FF000000"/>
        <rFont val="Calibri"/>
      </rPr>
      <t xml:space="preserve">
</t>
    </r>
    <r>
      <rPr>
        <sz val="11"/>
        <color rgb="FF000000"/>
        <rFont val="Calibri"/>
      </rPr>
      <t>This control is not applicable for ArcGIS Server deployments which are integrated with and protected by one or more third party DoD compliant certificate authentication solutions.</t>
    </r>
  </si>
  <si>
    <t>V-65459</t>
  </si>
  <si>
    <r>
      <rPr>
        <sz val="11"/>
        <rFont val="Calibri"/>
      </rPr>
      <t>The ArcGIS Server, when using PKI-based authentication, must validate certificates by constructing a certification path (which includes status information) to an accepted trust anchor.</t>
    </r>
  </si>
  <si>
    <r>
      <rPr>
        <sz val="11"/>
        <color rgb="FF000000"/>
        <rFont val="Calibri"/>
      </rPr>
      <t xml:space="preserve">Configure the ArcGIS Server to ensure PKI-based authenticated endpoints validate certificates by constructing a certification path. Substitute the target environment’s values for [bracketed] variables. </t>
    </r>
    <r>
      <rPr>
        <sz val="11"/>
        <color rgb="FF000000"/>
        <rFont val="Calibri"/>
      </rPr>
      <t xml:space="preserve">
</t>
    </r>
    <r>
      <rPr>
        <sz val="11"/>
        <color rgb="FF000000"/>
        <rFont val="Calibri"/>
      </rPr>
      <t>On each GIS Server in the ArcGIS Server Site, left-shift + right-click on Internet Explorer &gt;&gt; Run as a different user &gt;&gt; log on using the "[ArcGIS Server]" account.</t>
    </r>
    <r>
      <rPr>
        <sz val="11"/>
        <color rgb="FF000000"/>
        <rFont val="Calibri"/>
      </rPr>
      <t xml:space="preserve">
</t>
    </r>
    <r>
      <rPr>
        <sz val="11"/>
        <color rgb="FF000000"/>
        <rFont val="Calibri"/>
      </rPr>
      <t>Within Internet Explorer, click Tools &gt;&gt; Internet Options.</t>
    </r>
    <r>
      <rPr>
        <sz val="11"/>
        <color rgb="FF000000"/>
        <rFont val="Calibri"/>
      </rPr>
      <t xml:space="preserve">
</t>
    </r>
    <r>
      <rPr>
        <sz val="11"/>
        <color rgb="FF000000"/>
        <rFont val="Calibri"/>
      </rPr>
      <t>Open the "Advanced" tab. Within the "Security" section, check "Check for publisher's certificate revocation".</t>
    </r>
    <r>
      <rPr>
        <sz val="11"/>
        <color rgb="FF000000"/>
        <rFont val="Calibri"/>
      </rPr>
      <t xml:space="preserve">
</t>
    </r>
    <r>
      <rPr>
        <sz val="11"/>
        <color rgb="FF000000"/>
        <rFont val="Calibri"/>
      </rPr>
      <t>Within the "Security" section, check "Check for server certificate revocation".</t>
    </r>
    <r>
      <rPr>
        <sz val="11"/>
        <color rgb="FF000000"/>
        <rFont val="Calibri"/>
      </rPr>
      <t xml:space="preserve">
</t>
    </r>
    <r>
      <rPr>
        <sz val="11"/>
        <color rgb="FF000000"/>
        <rFont val="Calibri"/>
      </rPr>
      <t>Restart the server.</t>
    </r>
    <r>
      <rPr>
        <sz val="11"/>
        <color rgb="FF000000"/>
        <rFont val="Calibri"/>
      </rPr>
      <t xml:space="preserve">
</t>
    </r>
    <r>
      <rPr>
        <sz val="11"/>
        <color rgb="FF000000"/>
        <rFont val="Calibri"/>
      </rPr>
      <t>Access to the "[ArcGIS Server]" account is required to make this change.</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</si>
  <si>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 xml:space="preserve">A trust anchor is an authoritative entity represented via a public key and associated data. It is used in the context of public key infrastructures, X.509 digital certificates, and DNSSEC. </t>
    </r>
    <r>
      <rPr>
        <sz val="11"/>
        <color rgb="FF000000"/>
        <rFont val="Calibri"/>
      </rPr>
      <t xml:space="preserve">
</t>
    </r>
    <r>
      <rPr>
        <sz val="11"/>
        <color rgb="FF000000"/>
        <rFont val="Calibri"/>
      </rPr>
      <t xml:space="preserve">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 </t>
    </r>
    <r>
      <rPr>
        <sz val="11"/>
        <color rgb="FF000000"/>
        <rFont val="Calibri"/>
      </rPr>
      <t xml:space="preserve">
</t>
    </r>
    <r>
      <rPr>
        <sz val="11"/>
        <color rgb="FF000000"/>
        <rFont val="Calibri"/>
      </rPr>
      <t>This requirement verifies that a certification path to an accepted trust anchor is used to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</si>
  <si>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 xml:space="preserve">Review the ArcGIS Server configuration to ensure PKI-based authenticated endpoints validate certificates by constructing a certification path. Substitute the target environment’s values for [bracketed] variables. </t>
    </r>
    <r>
      <rPr>
        <sz val="11"/>
        <color rgb="FF000000"/>
        <rFont val="Calibri"/>
      </rPr>
      <t xml:space="preserve">
</t>
    </r>
    <r>
      <rPr>
        <sz val="11"/>
        <color rgb="FF000000"/>
        <rFont val="Calibri"/>
      </rPr>
      <t>1. On each GIS Server in the ArcGIS Server Site, left-shift + right-click on Internet Explorer &gt;&gt; Run as a different user &gt;&gt; log on using the "[ArcGIS Server]" account.</t>
    </r>
    <r>
      <rPr>
        <sz val="11"/>
        <color rgb="FF000000"/>
        <rFont val="Calibri"/>
      </rPr>
      <t xml:space="preserve">
</t>
    </r>
    <r>
      <rPr>
        <sz val="11"/>
        <color rgb="FF000000"/>
        <rFont val="Calibri"/>
      </rPr>
      <t>Within Internet Explorer, click Tools &gt;&gt; Internet Options.</t>
    </r>
    <r>
      <rPr>
        <sz val="11"/>
        <color rgb="FF000000"/>
        <rFont val="Calibri"/>
      </rPr>
      <t xml:space="preserve">
</t>
    </r>
    <r>
      <rPr>
        <sz val="11"/>
        <color rgb="FF000000"/>
        <rFont val="Calibri"/>
      </rPr>
      <t>Open the "Advanced" tab. Within the "Security" section, verify "Check for publisher's certificate revocation" is checked.</t>
    </r>
    <r>
      <rPr>
        <sz val="11"/>
        <color rgb="FF000000"/>
        <rFont val="Calibri"/>
      </rPr>
      <t xml:space="preserve">
</t>
    </r>
    <r>
      <rPr>
        <sz val="11"/>
        <color rgb="FF000000"/>
        <rFont val="Calibri"/>
      </rPr>
      <t>If "Check for publisher's certificate revocation" is not checked, this is a finding.</t>
    </r>
    <r>
      <rPr>
        <sz val="11"/>
        <color rgb="FF000000"/>
        <rFont val="Calibri"/>
      </rPr>
      <t xml:space="preserve">
</t>
    </r>
    <r>
      <rPr>
        <sz val="11"/>
        <color rgb="FF000000"/>
        <rFont val="Calibri"/>
      </rPr>
      <t>2. Within the "Security" section, verify "Check for server certificate revocation" is checked.</t>
    </r>
    <r>
      <rPr>
        <sz val="11"/>
        <color rgb="FF000000"/>
        <rFont val="Calibri"/>
      </rPr>
      <t xml:space="preserve">
</t>
    </r>
    <r>
      <rPr>
        <sz val="11"/>
        <color rgb="FF000000"/>
        <rFont val="Calibri"/>
      </rPr>
      <t>If "Check for server certificate revocation" is not checked, this is a finding.</t>
    </r>
    <r>
      <rPr>
        <sz val="11"/>
        <color rgb="FF000000"/>
        <rFont val="Calibri"/>
      </rPr>
      <t xml:space="preserve">
</t>
    </r>
    <r>
      <rPr>
        <sz val="11"/>
        <color rgb="FF000000"/>
        <rFont val="Calibri"/>
      </rPr>
      <t>Access to the "[ArcGIS Server]" account is required to perform this check.</t>
    </r>
  </si>
  <si>
    <t>V-65467</t>
  </si>
  <si>
    <r>
      <rPr>
        <sz val="11"/>
        <rFont val="Calibri"/>
      </rPr>
      <t>The ArcGIS Server must use mechanisms meeting the requirements of applicable federal laws, Executive orders, directives, policies, regulations, standards, and guidance for authentication to a cryptographic module.</t>
    </r>
  </si>
  <si>
    <r>
      <rPr>
        <sz val="11"/>
        <color rgb="FF000000"/>
        <rFont val="Calibri"/>
      </rPr>
      <t xml:space="preserve">Configure the ArcGIS Server to use DoD-approved encryption certificates. Substitute the target environment’s values for [bracketed] variables. </t>
    </r>
    <r>
      <rPr>
        <sz val="11"/>
        <color rgb="FF000000"/>
        <rFont val="Calibri"/>
      </rPr>
      <t xml:space="preserve">
</t>
    </r>
    <r>
      <rPr>
        <sz val="11"/>
        <color rgb="FF000000"/>
        <rFont val="Calibri"/>
      </rPr>
      <t xml:space="preserve">Using the Primary Site Administrator account, log on to the ArcGIS Server Administrator Directory at https://[server.domain.com]:6443/arcgis/admin. </t>
    </r>
    <r>
      <rPr>
        <sz val="11"/>
        <color rgb="FF000000"/>
        <rFont val="Calibri"/>
      </rPr>
      <t xml:space="preserve">
</t>
    </r>
    <r>
      <rPr>
        <sz val="11"/>
        <color rgb="FF000000"/>
        <rFont val="Calibri"/>
      </rPr>
      <t>Navigate to machines &gt;&gt; [machine name] &gt;&gt; sslcertificates. Click "importRootOrIntermediate", then import a DoD-approved/provided root certificate file.</t>
    </r>
    <r>
      <rPr>
        <sz val="11"/>
        <color rgb="FF000000"/>
        <rFont val="Calibri"/>
      </rPr>
      <t xml:space="preserve">
</t>
    </r>
    <r>
      <rPr>
        <sz val="11"/>
        <color rgb="FF000000"/>
        <rFont val="Calibri"/>
      </rPr>
      <t>Click "importRootOrIntermediate", then import a DoD-approved/provided intermediate certificate file (if applicable.)</t>
    </r>
    <r>
      <rPr>
        <sz val="11"/>
        <color rgb="FF000000"/>
        <rFont val="Calibri"/>
      </rPr>
      <t xml:space="preserve">
</t>
    </r>
    <r>
      <rPr>
        <sz val="11"/>
        <color rgb="FF000000"/>
        <rFont val="Calibri"/>
      </rPr>
      <t>Click "importExistingServerCertificate", then import the SSL server certificate (public key) and private key pair.</t>
    </r>
    <r>
      <rPr>
        <sz val="11"/>
        <color rgb="FF000000"/>
        <rFont val="Calibri"/>
      </rPr>
      <t xml:space="preserve">
</t>
    </r>
    <r>
      <rPr>
        <sz val="11"/>
        <color rgb="FF000000"/>
        <rFont val="Calibri"/>
      </rPr>
      <t>In the "Certificate password" field, enter the password to unlock the file containing the SSL certificate.</t>
    </r>
    <r>
      <rPr>
        <sz val="11"/>
        <color rgb="FF000000"/>
        <rFont val="Calibri"/>
      </rPr>
      <t xml:space="preserve">
</t>
    </r>
    <r>
      <rPr>
        <sz val="11"/>
        <color rgb="FF000000"/>
        <rFont val="Calibri"/>
      </rPr>
      <t>In the "Alias" field, enter a unique name that easily identifies the certificate.</t>
    </r>
    <r>
      <rPr>
        <sz val="11"/>
        <color rgb="FF000000"/>
        <rFont val="Calibri"/>
      </rPr>
      <t xml:space="preserve">
</t>
    </r>
    <r>
      <rPr>
        <sz val="11"/>
        <color rgb="FF000000"/>
        <rFont val="Calibri"/>
      </rPr>
      <t>Click "Browse" to choose the .p12 or .pfx file that contains the SSL certificate and its private key.</t>
    </r>
    <r>
      <rPr>
        <sz val="11"/>
        <color rgb="FF000000"/>
        <rFont val="Calibri"/>
      </rPr>
      <t xml:space="preserve">
</t>
    </r>
    <r>
      <rPr>
        <sz val="11"/>
        <color rgb="FF000000"/>
        <rFont val="Calibri"/>
      </rPr>
      <t>Click "Import" to import the SSL certificate.</t>
    </r>
    <r>
      <rPr>
        <sz val="11"/>
        <color rgb="FF000000"/>
        <rFont val="Calibri"/>
      </rPr>
      <t xml:space="preserve">
</t>
    </r>
    <r>
      <rPr>
        <sz val="11"/>
        <color rgb="FF000000"/>
        <rFont val="Calibri"/>
      </rPr>
      <t>Browse to machines &gt;&gt; [machine name]. Click "edit".</t>
    </r>
    <r>
      <rPr>
        <sz val="11"/>
        <color rgb="FF000000"/>
        <rFont val="Calibri"/>
      </rPr>
      <t xml:space="preserve">
</t>
    </r>
    <r>
      <rPr>
        <sz val="11"/>
        <color rgb="FF000000"/>
        <rFont val="Calibri"/>
      </rPr>
      <t>Enter the alias of the SSL certificate (public/private key pair) that was chosen above in the box for "Web server SSL Certificate". Click "Save Edits" to apply the change.</t>
    </r>
    <r>
      <rPr>
        <sz val="11"/>
        <color rgb="FF000000"/>
        <rFont val="Calibri"/>
      </rPr>
      <t xml:space="preserve">
</t>
    </r>
    <r>
      <rPr>
        <sz val="11"/>
        <color rgb="FF000000"/>
        <rFont val="Calibri"/>
      </rPr>
      <t>Browse to security &gt;&gt; config &gt;&gt; update. Update the Protocol parameter to "HTTPS Only".</t>
    </r>
    <r>
      <rPr>
        <sz val="11"/>
        <color rgb="FF000000"/>
        <rFont val="Calibri"/>
      </rPr>
      <t xml:space="preserve">
</t>
    </r>
    <r>
      <rPr>
        <sz val="11"/>
        <color rgb="FF000000"/>
        <rFont val="Calibri"/>
      </rPr>
      <t>On the ArcGIS Server, open the "[C:\Program Files\]ArcGIS\Server\framework\runtime\tomcat\conf\server.xml" file.</t>
    </r>
    <r>
      <rPr>
        <sz val="11"/>
        <color rgb="FF000000"/>
        <rFont val="Calibri"/>
      </rPr>
      <t xml:space="preserve">
</t>
    </r>
    <r>
      <rPr>
        <sz val="11"/>
        <color rgb="FF000000"/>
        <rFont val="Calibri"/>
      </rPr>
      <t>Search the string &lt;Connector SSLEnabled="true".</t>
    </r>
    <r>
      <rPr>
        <sz val="11"/>
        <color rgb="FF000000"/>
        <rFont val="Calibri"/>
      </rPr>
      <t xml:space="preserve">
</t>
    </r>
    <r>
      <rPr>
        <sz val="11"/>
        <color rgb="FF000000"/>
        <rFont val="Calibri"/>
      </rPr>
      <t>Within the "Connector" tag, add the following parameters (substitute DoD-approved ciphers for [bracketed] variables):</t>
    </r>
    <r>
      <rPr>
        <sz val="11"/>
        <color rgb="FF000000"/>
        <rFont val="Calibri"/>
      </rPr>
      <t xml:space="preserve">
</t>
    </r>
    <r>
      <rPr>
        <sz val="11"/>
        <color rgb="FF000000"/>
        <rFont val="Calibri"/>
      </rPr>
      <t>sslProtocol="TLS" ciphers="[DoD-approved cipher], [DoD-approved cipher], [DoD-approved cipher...]"</t>
    </r>
    <r>
      <rPr>
        <sz val="11"/>
        <color rgb="FF000000"/>
        <rFont val="Calibri"/>
      </rPr>
      <t xml:space="preserve">
</t>
    </r>
    <r>
      <rPr>
        <sz val="11"/>
        <color rgb="FF000000"/>
        <rFont val="Calibri"/>
      </rPr>
      <t xml:space="preserve">A list of all possible cipher values is located here: http://www.openssl.org/docs/apps/ciphers.html#CIPHER_SUITE_NAMES </t>
    </r>
    <r>
      <rPr>
        <sz val="11"/>
        <color rgb="FF000000"/>
        <rFont val="Calibri"/>
      </rPr>
      <t xml:space="preserve">
</t>
    </r>
    <r>
      <rPr>
        <sz val="11"/>
        <color rgb="FF000000"/>
        <rFont val="Calibri"/>
      </rPr>
      <t>An example of a valid configuration is provided below:</t>
    </r>
    <r>
      <rPr>
        <sz val="11"/>
        <color rgb="FF000000"/>
        <rFont val="Calibri"/>
      </rPr>
      <t xml:space="preserve">
</t>
    </r>
    <r>
      <rPr>
        <sz val="11"/>
        <color rgb="FF000000"/>
        <rFont val="Calibri"/>
      </rPr>
      <t xml:space="preserve">&lt;Connector SSLEnabled="true" </t>
    </r>
    <r>
      <rPr>
        <sz val="11"/>
        <color rgb="FF000000"/>
        <rFont val="Calibri"/>
      </rPr>
      <t xml:space="preserve">
</t>
    </r>
    <r>
      <rPr>
        <sz val="11"/>
        <color rgb="FF000000"/>
        <rFont val="Calibri"/>
      </rPr>
      <t xml:space="preserve">clientAuth="false" </t>
    </r>
    <r>
      <rPr>
        <sz val="11"/>
        <color rgb="FF000000"/>
        <rFont val="Calibri"/>
      </rPr>
      <t xml:space="preserve">
</t>
    </r>
    <r>
      <rPr>
        <sz val="11"/>
        <color rgb="FF000000"/>
        <rFont val="Calibri"/>
      </rPr>
      <t xml:space="preserve">keyAlias="MyValidCertificate" keystoreFile="C:\arcgisserver\config-store\machines\SERVER.DOMAIN.COM\arcgis.keystore" keystorePass="password" </t>
    </r>
    <r>
      <rPr>
        <sz val="11"/>
        <color rgb="FF000000"/>
        <rFont val="Calibri"/>
      </rPr>
      <t xml:space="preserve">
</t>
    </r>
    <r>
      <rPr>
        <sz val="11"/>
        <color rgb="FF000000"/>
        <rFont val="Calibri"/>
      </rPr>
      <t xml:space="preserve">maxThreads="150" port="6443" protocol="org.apache.coyote.http11.Http11Protocol" scheme="https" </t>
    </r>
    <r>
      <rPr>
        <sz val="11"/>
        <color rgb="FF000000"/>
        <rFont val="Calibri"/>
      </rPr>
      <t xml:space="preserve">
</t>
    </r>
    <r>
      <rPr>
        <sz val="11"/>
        <color rgb="FF000000"/>
        <rFont val="Calibri"/>
      </rPr>
      <t xml:space="preserve">secure="true" </t>
    </r>
    <r>
      <rPr>
        <sz val="11"/>
        <color rgb="FF000000"/>
        <rFont val="Calibri"/>
      </rPr>
      <t xml:space="preserve">
</t>
    </r>
    <r>
      <rPr>
        <sz val="11"/>
        <color rgb="FF000000"/>
        <rFont val="Calibri"/>
      </rPr>
      <t>sslProtocol="TLS" ciphers="TLS_RSA_WITH_AES_128_CBC_SHA, TLS_DHE_RSA_WITH_AES_128_CBC_SHA, TLS_DHE_DSS_WITH_AES_128_CBC_SHA"/&gt;</t>
    </r>
    <r>
      <rPr>
        <sz val="11"/>
        <color rgb="FF000000"/>
        <rFont val="Calibri"/>
      </rPr>
      <t xml:space="preserve">
</t>
    </r>
    <r>
      <rPr>
        <sz val="11"/>
        <color rgb="FF000000"/>
        <rFont val="Calibri"/>
      </rPr>
      <t>For each GIS Server system and each Web Adaptor system, apply the Local Policy or Group Policy:</t>
    </r>
    <r>
      <rPr>
        <sz val="11"/>
        <color rgb="FF000000"/>
        <rFont val="Calibri"/>
      </rPr>
      <t xml:space="preserve">
</t>
    </r>
    <r>
      <rPr>
        <sz val="11"/>
        <color rgb="FF000000"/>
        <rFont val="Calibri"/>
      </rPr>
      <t>Computer Configuration &gt;&gt; Windows Settings &gt;&gt; Security Settings &gt;&gt; Local Policies &gt;&gt; Security Options &gt;&gt; "System cryptography: Use FIPS 140 compliant cryptographic algorithms, including encryption, hashing and signing algorithms" is set to "Enabled".</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</si>
  <si>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Applications utilizing encryption are required to use FIPS compliant mechanisms for authenticating to cryptographic modules.</t>
    </r>
    <r>
      <rPr>
        <sz val="11"/>
        <color rgb="FF000000"/>
        <rFont val="Calibri"/>
      </rPr>
      <t xml:space="preserve">
</t>
    </r>
    <r>
      <rPr>
        <sz val="11"/>
        <color rgb="FF000000"/>
        <rFont val="Calibri"/>
      </rPr>
      <t>FIPS 140-2 is the current standard for validating that mechanisms used to access cryptographic modules utilize authentication that meets DoD requirements.</t>
    </r>
    <r>
      <rPr>
        <sz val="11"/>
        <color rgb="FF000000"/>
        <rFont val="Calibri"/>
      </rPr>
      <t xml:space="preserve">
</t>
    </r>
    <r>
      <rPr>
        <sz val="11"/>
        <color rgb="FF000000"/>
        <rFont val="Calibri"/>
      </rPr>
      <t xml:space="preserve">Encryption provides a means to secure the remote connection to prevent unauthorized access to the data traversing the remote access connection thereby providing a degree of confidentiality. </t>
    </r>
    <r>
      <rPr>
        <sz val="11"/>
        <color rgb="FF000000"/>
        <rFont val="Calibri"/>
      </rPr>
      <t xml:space="preserve">
</t>
    </r>
    <r>
      <rPr>
        <sz val="11"/>
        <color rgb="FF000000"/>
        <rFont val="Calibri"/>
      </rPr>
      <t>Authenticity protection provides protection against man-in-the-middle attacks/session hijacking and the insertion of false information into sessions.</t>
    </r>
    <r>
      <rPr>
        <sz val="11"/>
        <color rgb="FF000000"/>
        <rFont val="Calibri"/>
      </rPr>
      <t xml:space="preserve">
</t>
    </r>
    <r>
      <rPr>
        <sz val="11"/>
        <color rgb="FF000000"/>
        <rFont val="Calibri"/>
      </rPr>
      <t>Satisfies: SRG-APP-000179, SRG-APP-000014, SRG-APP-000219, SRG-APP-000224</t>
    </r>
  </si>
  <si>
    <r>
      <rPr>
        <sz val="11"/>
        <color rgb="FF000000"/>
        <rFont val="Calibri"/>
      </rPr>
      <t>Review the ArcGIS for Server configuration to ensure the application uses mechanisms that meet the requirements of applicable federal laws, Executive Orders, directives, policies, regulations, standards, and guidance for authentication to a cryptographic module. Substitute the target environment’s values for [bracketed] variables.</t>
    </r>
    <r>
      <rPr>
        <sz val="11"/>
        <color rgb="FF000000"/>
        <rFont val="Calibri"/>
      </rPr>
      <t xml:space="preserve">
</t>
    </r>
    <r>
      <rPr>
        <sz val="11"/>
        <color rgb="FF000000"/>
        <rFont val="Calibri"/>
      </rPr>
      <t>Navigate to [https://server.domain.com/arcgis]admin/system/handlers/rest/servicesdirectory (logon when prompted.)</t>
    </r>
    <r>
      <rPr>
        <sz val="11"/>
        <color rgb="FF000000"/>
        <rFont val="Calibri"/>
      </rPr>
      <t xml:space="preserve">
</t>
    </r>
    <r>
      <rPr>
        <sz val="11"/>
        <color rgb="FF000000"/>
        <rFont val="Calibri"/>
      </rPr>
      <t>Browse to “machines” &gt;&gt; [machine name] &gt;&gt; Click “edit”.</t>
    </r>
    <r>
      <rPr>
        <sz val="11"/>
        <color rgb="FF000000"/>
        <rFont val="Calibri"/>
      </rPr>
      <t xml:space="preserve">
</t>
    </r>
    <r>
      <rPr>
        <sz val="11"/>
        <color rgb="FF000000"/>
        <rFont val="Calibri"/>
      </rPr>
      <t>Verify that the name of the SSL certificate listed in the box for “Web server SSL Certificate” is not set to “SelfSignedCertificate”.</t>
    </r>
    <r>
      <rPr>
        <sz val="11"/>
        <color rgb="FF000000"/>
        <rFont val="Calibri"/>
      </rPr>
      <t xml:space="preserve">
</t>
    </r>
    <r>
      <rPr>
        <sz val="11"/>
        <color rgb="FF000000"/>
        <rFont val="Calibri"/>
      </rPr>
      <t>If the name of the SSL certificate listed in the box for “Web server SSL Certificate” is set to “SelfSignedCertificate”, this is a finding.</t>
    </r>
    <r>
      <rPr>
        <sz val="11"/>
        <color rgb="FF000000"/>
        <rFont val="Calibri"/>
      </rPr>
      <t xml:space="preserve">
</t>
    </r>
    <r>
      <rPr>
        <sz val="11"/>
        <color rgb="FF000000"/>
        <rFont val="Calibri"/>
      </rPr>
      <t>Browse to “security” &gt;&gt; “config”.</t>
    </r>
    <r>
      <rPr>
        <sz val="11"/>
        <color rgb="FF000000"/>
        <rFont val="Calibri"/>
      </rPr>
      <t xml:space="preserve">
</t>
    </r>
    <r>
      <rPr>
        <sz val="11"/>
        <color rgb="FF000000"/>
        <rFont val="Calibri"/>
      </rPr>
      <t>Verify “Protocol” parameter is not set to “HTTP Only”.</t>
    </r>
    <r>
      <rPr>
        <sz val="11"/>
        <color rgb="FF000000"/>
        <rFont val="Calibri"/>
      </rPr>
      <t xml:space="preserve">
</t>
    </r>
    <r>
      <rPr>
        <sz val="11"/>
        <color rgb="FF000000"/>
        <rFont val="Calibri"/>
      </rPr>
      <t>If the “Protocol” parameter is set to “HTTP Only”, this is a finding.</t>
    </r>
    <r>
      <rPr>
        <sz val="11"/>
        <color rgb="FF000000"/>
        <rFont val="Calibri"/>
      </rPr>
      <t xml:space="preserve">
</t>
    </r>
    <r>
      <rPr>
        <sz val="11"/>
        <color rgb="FF000000"/>
        <rFont val="Calibri"/>
      </rPr>
      <t>On the local system where the GIS Server is installed, open the “[C:\Program Files\]ArcGIS\Server\framework\runtime\tomcat\conf\server.xml” file.</t>
    </r>
    <r>
      <rPr>
        <sz val="11"/>
        <color rgb="FF000000"/>
        <rFont val="Calibri"/>
      </rPr>
      <t xml:space="preserve">
</t>
    </r>
    <r>
      <rPr>
        <sz val="11"/>
        <color rgb="FF000000"/>
        <rFont val="Calibri"/>
      </rPr>
      <t>Search for the parameter “ciphers=”.</t>
    </r>
    <r>
      <rPr>
        <sz val="11"/>
        <color rgb="FF000000"/>
        <rFont val="Calibri"/>
      </rPr>
      <t xml:space="preserve">
</t>
    </r>
    <r>
      <rPr>
        <sz val="11"/>
        <color rgb="FF000000"/>
        <rFont val="Calibri"/>
      </rPr>
      <t>Verify the property of the “ciphers=” parameter is set DoD-approved cipher suite value(s). A list of all possible values is located here: http://www.openssl.org/docs/apps/ciphers.html#CIPHER_SUITE_NAMES. An example of a valid configuration is provided below:</t>
    </r>
    <r>
      <rPr>
        <sz val="11"/>
        <color rgb="FF000000"/>
        <rFont val="Calibri"/>
      </rPr>
      <t xml:space="preserve">
</t>
    </r>
    <r>
      <rPr>
        <sz val="11"/>
        <color rgb="FF000000"/>
        <rFont val="Calibri"/>
      </rPr>
      <t>&lt;Connector SSLEnabled="true" clientAuth="false" keyAlias=["MyValidCertificate"] keystoreFile=["C:\arcgisserver\config-store\machines\SERVER.DOMAIN.COM\arcgis.keystore"] keystorePass="password" maxThreads="150" port="6443" protocol="org.apache.coyote.http11.Http11Protocol" scheme="https" secure="true" sslProtocol="TLS" ciphers="TLS_RSA_WITH_AES_128_CBC_SHA, TLS_DHE_RSA_WITH_AES_128_CBC_SHA, TLS_DHE_DSS_WITH_AES_128_CBC_SHA"/&gt;</t>
    </r>
    <r>
      <rPr>
        <sz val="11"/>
        <color rgb="FF000000"/>
        <rFont val="Calibri"/>
      </rPr>
      <t xml:space="preserve">
</t>
    </r>
    <r>
      <rPr>
        <sz val="11"/>
        <color rgb="FF000000"/>
        <rFont val="Calibri"/>
      </rPr>
      <t>If the “ciphers” parameter is not found, this is a finding.</t>
    </r>
    <r>
      <rPr>
        <sz val="11"/>
        <color rgb="FF000000"/>
        <rFont val="Calibri"/>
      </rPr>
      <t xml:space="preserve">
</t>
    </r>
    <r>
      <rPr>
        <sz val="11"/>
        <color rgb="FF000000"/>
        <rFont val="Calibri"/>
      </rPr>
      <t>If the “ciphers” parameter contains any non-DoD-approved ciphers, this is a finding.</t>
    </r>
    <r>
      <rPr>
        <sz val="11"/>
        <color rgb="FF000000"/>
        <rFont val="Calibri"/>
      </rPr>
      <t xml:space="preserve">
</t>
    </r>
    <r>
      <rPr>
        <sz val="11"/>
        <color rgb="FF000000"/>
        <rFont val="Calibri"/>
      </rPr>
      <t>On each GIS Server system and on each Web Adaptor system, Run the command “rsop” as Administrator on the Windows Command line.</t>
    </r>
    <r>
      <rPr>
        <sz val="11"/>
        <color rgb="FF000000"/>
        <rFont val="Calibri"/>
      </rPr>
      <t xml:space="preserve">
</t>
    </r>
    <r>
      <rPr>
        <sz val="11"/>
        <color rgb="FF000000"/>
        <rFont val="Calibri"/>
      </rPr>
      <t>Within the “Resultant Set of Policy” results, verify “Computer Configuration” &gt;&gt; “Windows Settings” &gt;&gt; “Security Settings” &gt;&gt; “Local Policies” &gt;&gt; “Security Options” &gt;&gt; “System cryptography: Use FIPS 140 compliant cryptographic algorithms, including encryption, hashing and signing algorithms” is set to “Enabled”.</t>
    </r>
    <r>
      <rPr>
        <sz val="11"/>
        <color rgb="FF000000"/>
        <rFont val="Calibri"/>
      </rPr>
      <t xml:space="preserve">
</t>
    </r>
    <r>
      <rPr>
        <sz val="11"/>
        <color rgb="FF000000"/>
        <rFont val="Calibri"/>
      </rPr>
      <t>If “System cryptography: Use FIPS 140 compliant cryptographic algorithms, including encryption, hashing and signing algorithms” not set to “Enabled”, this is a finding.</t>
    </r>
    <r>
      <rPr>
        <sz val="11"/>
        <color rgb="FF000000"/>
        <rFont val="Calibri"/>
      </rPr>
      <t xml:space="preserve">
</t>
    </r>
    <r>
      <rPr>
        <sz val="11"/>
        <color rgb="FF000000"/>
        <rFont val="Calibri"/>
      </rPr>
      <t>This control is not applicable for ArcGIS Servers which are deployed as part of a solution which ensures user web service traffic flows through third-party DoD compliant transport encryption devices (such as a load balancer that supports TLS encryption using DoD-approved certificates.)</t>
    </r>
  </si>
  <si>
    <t>V-65477</t>
  </si>
  <si>
    <r>
      <rPr>
        <sz val="11"/>
        <rFont val="Calibri"/>
      </rPr>
      <t>The ArcGIS Server must recognize only system-generated session identifiers.</t>
    </r>
  </si>
  <si>
    <r>
      <rPr>
        <sz val="11"/>
        <color rgb="FF000000"/>
        <rFont val="Calibri"/>
      </rPr>
      <t>Configure ArcGIS for Server to ensure the application recognizes only system generated session identifiers. Substitute the target environment’s values for [bracketed] variables.</t>
    </r>
    <r>
      <rPr>
        <sz val="11"/>
        <color rgb="FF000000"/>
        <rFont val="Calibri"/>
      </rPr>
      <t xml:space="preserve">
</t>
    </r>
    <r>
      <rPr>
        <sz val="11"/>
        <color rgb="FF000000"/>
        <rFont val="Calibri"/>
      </rPr>
      <t>Identify a system that will serve as the service endpoint for the ArcGIS for Server environment. This must be an Active Directory joined Windows 2008 R2 system with IIS 7.5 or later installed.</t>
    </r>
    <r>
      <rPr>
        <sz val="11"/>
        <color rgb="FF000000"/>
        <rFont val="Calibri"/>
      </rPr>
      <t xml:space="preserve">
</t>
    </r>
    <r>
      <rPr>
        <sz val="11"/>
        <color rgb="FF000000"/>
        <rFont val="Calibri"/>
      </rPr>
      <t>If a Web Application Firewall (WAF), and/or Load Balancer serves as the user-connection endpoint, this system must be deployed on a trusted network behind these front-end technologies. On this system (locally), perform the following steps:</t>
    </r>
    <r>
      <rPr>
        <sz val="11"/>
        <color rgb="FF000000"/>
        <rFont val="Calibri"/>
      </rPr>
      <t xml:space="preserve">
</t>
    </r>
    <r>
      <rPr>
        <sz val="11"/>
        <color rgb="FF000000"/>
        <rFont val="Calibri"/>
      </rPr>
      <t>Install the “ArcGIS Web Adaptor”</t>
    </r>
    <r>
      <rPr>
        <sz val="11"/>
        <color rgb="FF000000"/>
        <rFont val="Calibri"/>
      </rPr>
      <t xml:space="preserve">
</t>
    </r>
    <r>
      <rPr>
        <sz val="11"/>
        <color rgb="FF000000"/>
        <rFont val="Calibri"/>
      </rPr>
      <t>Configure the “ArcGIS Web Adaptor” such that “Administration” is enabled via the Web Adaptor.</t>
    </r>
    <r>
      <rPr>
        <sz val="11"/>
        <color rgb="FF000000"/>
        <rFont val="Calibri"/>
      </rPr>
      <t xml:space="preserve">
</t>
    </r>
    <r>
      <rPr>
        <sz val="11"/>
        <color rgb="FF000000"/>
        <rFont val="Calibri"/>
      </rPr>
      <t>Enable Active Directory Client Certificate Authentication "To map client certificates by using Active Directory mapping."</t>
    </r>
    <r>
      <rPr>
        <sz val="11"/>
        <color rgb="FF000000"/>
        <rFont val="Calibri"/>
      </rPr>
      <t xml:space="preserve">
</t>
    </r>
    <r>
      <rPr>
        <sz val="11"/>
        <color rgb="FF000000"/>
        <rFont val="Calibri"/>
      </rPr>
      <t>Configure ArcGIS for Server to utilize Windows Users and Roles:</t>
    </r>
    <r>
      <rPr>
        <sz val="11"/>
        <color rgb="FF000000"/>
        <rFont val="Calibri"/>
      </rPr>
      <t xml:space="preserve">
</t>
    </r>
    <r>
      <rPr>
        <sz val="11"/>
        <color rgb="FF000000"/>
        <rFont val="Calibri"/>
      </rPr>
      <t>Navigate to ArcGIS Server Manager ([https://server.domain.com/arcgis]/manager). (logon when prompted.)</t>
    </r>
    <r>
      <rPr>
        <sz val="11"/>
        <color rgb="FF000000"/>
        <rFont val="Calibri"/>
      </rPr>
      <t xml:space="preserve">
</t>
    </r>
    <r>
      <rPr>
        <sz val="11"/>
        <color rgb="FF000000"/>
        <rFont val="Calibri"/>
      </rPr>
      <t>Navigate to the “Security” tab.</t>
    </r>
    <r>
      <rPr>
        <sz val="11"/>
        <color rgb="FF000000"/>
        <rFont val="Calibri"/>
      </rPr>
      <t xml:space="preserve">
</t>
    </r>
    <r>
      <rPr>
        <sz val="11"/>
        <color rgb="FF000000"/>
        <rFont val="Calibri"/>
      </rPr>
      <t>Navigate to the “Settings” sub-tab.</t>
    </r>
    <r>
      <rPr>
        <sz val="11"/>
        <color rgb="FF000000"/>
        <rFont val="Calibri"/>
      </rPr>
      <t xml:space="preserve">
</t>
    </r>
    <r>
      <rPr>
        <sz val="11"/>
        <color rgb="FF000000"/>
        <rFont val="Calibri"/>
      </rPr>
      <t>Edit “Configuration Settings” by clicking on the pencil icon.</t>
    </r>
    <r>
      <rPr>
        <sz val="11"/>
        <color rgb="FF000000"/>
        <rFont val="Calibri"/>
      </rPr>
      <t xml:space="preserve">
</t>
    </r>
    <r>
      <rPr>
        <sz val="11"/>
        <color rgb="FF000000"/>
        <rFont val="Calibri"/>
      </rPr>
      <t>Select “Users and roles from an existing enterprise system (LDAP or Windows Domain)”, then click “Next”.</t>
    </r>
    <r>
      <rPr>
        <sz val="11"/>
        <color rgb="FF000000"/>
        <rFont val="Calibri"/>
      </rPr>
      <t xml:space="preserve">
</t>
    </r>
    <r>
      <rPr>
        <sz val="11"/>
        <color rgb="FF000000"/>
        <rFont val="Calibri"/>
      </rPr>
      <t>Select “Windows Domain”, then click “Next”.</t>
    </r>
    <r>
      <rPr>
        <sz val="11"/>
        <color rgb="FF000000"/>
        <rFont val="Calibri"/>
      </rPr>
      <t xml:space="preserve">
</t>
    </r>
    <r>
      <rPr>
        <sz val="11"/>
        <color rgb="FF000000"/>
        <rFont val="Calibri"/>
      </rPr>
      <t>Supply Active Directory credentials with privileges “Logon To” the system on which ArcGIS for Server is deployed, then click “Next”.</t>
    </r>
    <r>
      <rPr>
        <sz val="11"/>
        <color rgb="FF000000"/>
        <rFont val="Calibri"/>
      </rPr>
      <t xml:space="preserve">
</t>
    </r>
    <r>
      <rPr>
        <sz val="11"/>
        <color rgb="FF000000"/>
        <rFont val="Calibri"/>
      </rPr>
      <t>Select “Web Tier” as the “Authentication Tier”, then click “Next” &gt;&gt; “Finish”.</t>
    </r>
  </si>
  <si>
    <r>
      <rPr>
        <sz val="11"/>
        <color rgb="FF000000"/>
        <rFont val="Calibri"/>
      </rPr>
      <t>Applications utilize sessions and session identifiers to control application behavior and user access. If an attacker can guess the session identifier, or can inject or manually insert session information, the session may be compromised.</t>
    </r>
    <r>
      <rPr>
        <sz val="11"/>
        <color rgb="FF000000"/>
        <rFont val="Calibri"/>
      </rPr>
      <t xml:space="preserve">
</t>
    </r>
    <r>
      <rPr>
        <sz val="11"/>
        <color rgb="FF000000"/>
        <rFont val="Calibri"/>
      </rPr>
      <t>Unique session IDs address man-in-the-middle attacks, including session hijacking or insertion of false information into a session. If the attacker is unable to identify or guess the session information related to pending application traffic, they will have more difficulty in hijacking the session or otherwise manipulating valid sessions.</t>
    </r>
    <r>
      <rPr>
        <sz val="11"/>
        <color rgb="FF000000"/>
        <rFont val="Calibri"/>
      </rPr>
      <t xml:space="preserve">
</t>
    </r>
    <r>
      <rPr>
        <sz val="11"/>
        <color rgb="FF000000"/>
        <rFont val="Calibri"/>
      </rPr>
      <t>This requirement focuses on communications protection for the application session rather than for the network packet. This requirement applies to applications that utilize communications sessions. This includes, but is not limited to, web-based applications and Service-Oriented Architectures (SOA).</t>
    </r>
  </si>
  <si>
    <r>
      <rPr>
        <sz val="11"/>
        <color rgb="FF000000"/>
        <rFont val="Calibri"/>
      </rPr>
      <t>Review the ArcGIS for Server configuration to ensure the application recognizes only system generated session identifiers. Substitute the target environment’s values for [bracketed] variables.</t>
    </r>
    <r>
      <rPr>
        <sz val="11"/>
        <color rgb="FF000000"/>
        <rFont val="Calibri"/>
      </rPr>
      <t xml:space="preserve">
</t>
    </r>
    <r>
      <rPr>
        <sz val="11"/>
        <color rgb="FF000000"/>
        <rFont val="Calibri"/>
      </rPr>
      <t>Navigate to [https://server.domain.com/arcgis]/admin/security/config (logon when prompted.)</t>
    </r>
    <r>
      <rPr>
        <sz val="11"/>
        <color rgb="FF000000"/>
        <rFont val="Calibri"/>
      </rPr>
      <t xml:space="preserve">
</t>
    </r>
    <r>
      <rPr>
        <sz val="11"/>
        <color rgb="FF000000"/>
        <rFont val="Calibri"/>
      </rPr>
      <t>Verify the “User Store Configuration” value = “Type: Windows”.</t>
    </r>
    <r>
      <rPr>
        <sz val="11"/>
        <color rgb="FF000000"/>
        <rFont val="Calibri"/>
      </rPr>
      <t xml:space="preserve">
</t>
    </r>
    <r>
      <rPr>
        <sz val="11"/>
        <color rgb="FF000000"/>
        <rFont val="Calibri"/>
      </rPr>
      <t>If the “User Store Configuration” value is set to “Type: Built-In”, this is a finding.</t>
    </r>
    <r>
      <rPr>
        <sz val="11"/>
        <color rgb="FF000000"/>
        <rFont val="Calibri"/>
      </rPr>
      <t xml:space="preserve">
</t>
    </r>
    <r>
      <rPr>
        <sz val="11"/>
        <color rgb="FF000000"/>
        <rFont val="Calibri"/>
      </rPr>
      <t>Verify the “Role Store Configuration” value = “Type: Windows”.</t>
    </r>
    <r>
      <rPr>
        <sz val="11"/>
        <color rgb="FF000000"/>
        <rFont val="Calibri"/>
      </rPr>
      <t xml:space="preserve">
</t>
    </r>
    <r>
      <rPr>
        <sz val="11"/>
        <color rgb="FF000000"/>
        <rFont val="Calibri"/>
      </rPr>
      <t>If the “Role store Configuration” value is set to “Type: Built-In”, this is a finding.</t>
    </r>
    <r>
      <rPr>
        <sz val="11"/>
        <color rgb="FF000000"/>
        <rFont val="Calibri"/>
      </rPr>
      <t xml:space="preserve">
</t>
    </r>
    <r>
      <rPr>
        <sz val="11"/>
        <color rgb="FF000000"/>
        <rFont val="Calibri"/>
      </rPr>
      <t>Verify the “Authentication Tier” value is set to “WEB_ADAPTOR”.</t>
    </r>
    <r>
      <rPr>
        <sz val="11"/>
        <color rgb="FF000000"/>
        <rFont val="Calibri"/>
      </rPr>
      <t xml:space="preserve">
</t>
    </r>
    <r>
      <rPr>
        <sz val="11"/>
        <color rgb="FF000000"/>
        <rFont val="Calibri"/>
      </rPr>
      <t>If the “Authentication Tier” value is set to “GIS_SERVER”, this is a finding.</t>
    </r>
    <r>
      <rPr>
        <sz val="11"/>
        <color rgb="FF000000"/>
        <rFont val="Calibri"/>
      </rPr>
      <t xml:space="preserve">
</t>
    </r>
    <r>
      <rPr>
        <sz val="11"/>
        <color rgb="FF000000"/>
        <rFont val="Calibri"/>
      </rPr>
      <t>This test requires the account performing the check to have "Administrator" privilege to the ArcGIS for Server site. This check can be performed remotely via HTTPS. This configuration is only valid when ArcGIS for Server has been deployed onto a Windows 2008 or later operating system that is a member of an Active Directory domain that disables identifiers that show more than 35 days of inactivity.</t>
    </r>
    <r>
      <rPr>
        <sz val="11"/>
        <color rgb="FF000000"/>
        <rFont val="Calibri"/>
      </rPr>
      <t xml:space="preserve">
</t>
    </r>
    <r>
      <rPr>
        <sz val="11"/>
        <color rgb="FF000000"/>
        <rFont val="Calibri"/>
      </rPr>
      <t>This control is not applicable for ArcGIS Server deployments configured to allow anonymous access.</t>
    </r>
    <r>
      <rPr>
        <sz val="11"/>
        <color rgb="FF000000"/>
        <rFont val="Calibri"/>
      </rPr>
      <t xml:space="preserve">
</t>
    </r>
    <r>
      <rPr>
        <sz val="11"/>
        <color rgb="FF000000"/>
        <rFont val="Calibri"/>
      </rPr>
      <t>This control is not applicable for ArcGIS Server deployments which are integrated with and protected by one or more third party DoD compliant certificate authentication solutions.</t>
    </r>
  </si>
  <si>
    <t>V-65483</t>
  </si>
  <si>
    <r>
      <rPr>
        <sz val="11"/>
        <rFont val="Calibri"/>
      </rPr>
      <t>The ArcGIS Server must use a full disk encryption solution to protect the confidentiality and integrity of all information.</t>
    </r>
  </si>
  <si>
    <r>
      <rPr>
        <sz val="11"/>
        <color rgb="FF000000"/>
        <rFont val="Calibri"/>
      </rPr>
      <t xml:space="preserve">Configure the ArcGIS Server to ensure mechanisms that protect the confidentiality and integrity of all information at rest are provided. Substitute the target environment’s values for [bracketed] variables. </t>
    </r>
    <r>
      <rPr>
        <sz val="11"/>
        <color rgb="FF000000"/>
        <rFont val="Calibri"/>
      </rPr>
      <t xml:space="preserve">
</t>
    </r>
    <r>
      <rPr>
        <sz val="11"/>
        <color rgb="FF000000"/>
        <rFont val="Calibri"/>
      </rPr>
      <t>Log on to https://[server.domain.com]:6443/arcgis/admin/data/items/fileShares ("Primary Site Administrator" account access is required.)</t>
    </r>
    <r>
      <rPr>
        <sz val="11"/>
        <color rgb="FF000000"/>
        <rFont val="Calibri"/>
      </rPr>
      <t xml:space="preserve">
</t>
    </r>
    <r>
      <rPr>
        <sz val="11"/>
        <color rgb="FF000000"/>
        <rFont val="Calibri"/>
      </rPr>
      <t>Open each "Child Items" entry &gt;&gt; click "Edit".</t>
    </r>
    <r>
      <rPr>
        <sz val="11"/>
        <color rgb="FF000000"/>
        <rFont val="Calibri"/>
      </rPr>
      <t xml:space="preserve">
</t>
    </r>
    <r>
      <rPr>
        <sz val="11"/>
        <color rgb="FF000000"/>
        <rFont val="Calibri"/>
      </rPr>
      <t>Note the "path" value. For example, "path": "\\[server.domain.com\share".</t>
    </r>
    <r>
      <rPr>
        <sz val="11"/>
        <color rgb="FF000000"/>
        <rFont val="Calibri"/>
      </rPr>
      <t xml:space="preserve">
</t>
    </r>
    <r>
      <rPr>
        <sz val="11"/>
        <color rgb="FF000000"/>
        <rFont val="Calibri"/>
      </rPr>
      <t>Implement FIPS 140-2 compliant encryption at rest (such as BitLocker full disk encryption) on each infrastructure system that supplies each file path.</t>
    </r>
    <r>
      <rPr>
        <sz val="11"/>
        <color rgb="FF000000"/>
        <rFont val="Calibri"/>
      </rPr>
      <t xml:space="preserve">
</t>
    </r>
    <r>
      <rPr>
        <sz val="11"/>
        <color rgb="FF000000"/>
        <rFont val="Calibri"/>
      </rPr>
      <t>Log on to https://[server.domain.com]:6443/arcgis/admin/data/items/enterpriseDatabases ("Primary Site Administrator" account access is required.)</t>
    </r>
    <r>
      <rPr>
        <sz val="11"/>
        <color rgb="FF000000"/>
        <rFont val="Calibri"/>
      </rPr>
      <t xml:space="preserve">
</t>
    </r>
    <r>
      <rPr>
        <sz val="11"/>
        <color rgb="FF000000"/>
        <rFont val="Calibri"/>
      </rPr>
      <t>Open each "Child Items" entry &gt;&gt; click "Edit".</t>
    </r>
    <r>
      <rPr>
        <sz val="11"/>
        <color rgb="FF000000"/>
        <rFont val="Calibri"/>
      </rPr>
      <t xml:space="preserve">
</t>
    </r>
    <r>
      <rPr>
        <sz val="11"/>
        <color rgb="FF000000"/>
        <rFont val="Calibri"/>
      </rPr>
      <t xml:space="preserve">Note the "info" values "SERVER", "DBCLIENT", and "DATABASE", for example: </t>
    </r>
    <r>
      <rPr>
        <sz val="11"/>
        <color rgb="FF000000"/>
        <rFont val="Calibri"/>
      </rPr>
      <t xml:space="preserve">
</t>
    </r>
    <r>
      <rPr>
        <sz val="11"/>
        <color rgb="FF000000"/>
        <rFont val="Calibri"/>
      </rPr>
      <t>'SERVER=dbserver', 'DBCLIENT=sqlserver', 'DATABASE=vtest';</t>
    </r>
    <r>
      <rPr>
        <sz val="11"/>
        <color rgb="FF000000"/>
        <rFont val="Calibri"/>
      </rPr>
      <t xml:space="preserve">
</t>
    </r>
    <r>
      <rPr>
        <sz val="11"/>
        <color rgb="FF000000"/>
        <rFont val="Calibri"/>
      </rPr>
      <t>Implement FIPS 140-2 compliant encryption at rest such as through the use of SQL Server TDE (Transparent Data Encryption) on each "SERVER", "DBCLIENT", and "DATABASE" entry identified above.</t>
    </r>
  </si>
  <si>
    <r>
      <rPr>
        <sz val="11"/>
        <color rgb="FF000000"/>
        <rFont val="Calibri"/>
      </rPr>
      <t>Information at rest refers to the state of information when it is located on a secondary storage device (e.g., disk drive and tape drive) within an organizational information system. Mobile devices, laptops, desktops, and storage devices can be either lost or stolen, and the contents of their data storage (e.g., hard drives and non-volatile memory) can be read, copied, or altered. Applications and application users generate information throughout the course of their application use.</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</si>
  <si>
    <r>
      <rPr>
        <sz val="11"/>
        <color rgb="FF000000"/>
        <rFont val="Calibri"/>
      </rPr>
      <t xml:space="preserve">Review the ArcGIS Server configuration to ensure mechanisms that protect the confidentiality and integrity of all information at rest are provided. Substitute the target environment’s values for [bracketed] variables. </t>
    </r>
    <r>
      <rPr>
        <sz val="11"/>
        <color rgb="FF000000"/>
        <rFont val="Calibri"/>
      </rPr>
      <t xml:space="preserve">
</t>
    </r>
    <r>
      <rPr>
        <sz val="11"/>
        <color rgb="FF000000"/>
        <rFont val="Calibri"/>
      </rPr>
      <t>1. Log on to https://[server.domain.com]:6443/arcgis/admin/data/items/fileShares ("Primary Site Administrator" account access is required.)</t>
    </r>
    <r>
      <rPr>
        <sz val="11"/>
        <color rgb="FF000000"/>
        <rFont val="Calibri"/>
      </rPr>
      <t xml:space="preserve">
</t>
    </r>
    <r>
      <rPr>
        <sz val="11"/>
        <color rgb="FF000000"/>
        <rFont val="Calibri"/>
      </rPr>
      <t>Open each "Child Items" entry &gt;&gt; click "Edit".</t>
    </r>
    <r>
      <rPr>
        <sz val="11"/>
        <color rgb="FF000000"/>
        <rFont val="Calibri"/>
      </rPr>
      <t xml:space="preserve">
</t>
    </r>
    <r>
      <rPr>
        <sz val="11"/>
        <color rgb="FF000000"/>
        <rFont val="Calibri"/>
      </rPr>
      <t>Note the "path" value. For example, "path": "\\[server.domain.com\share".</t>
    </r>
    <r>
      <rPr>
        <sz val="11"/>
        <color rgb="FF000000"/>
        <rFont val="Calibri"/>
      </rPr>
      <t xml:space="preserve">
</t>
    </r>
    <r>
      <rPr>
        <sz val="11"/>
        <color rgb="FF000000"/>
        <rFont val="Calibri"/>
      </rPr>
      <t>Verify the infrastructure system(s) that supply each path implement FIPS 140-2 compliant encryption at rest, such as through the use of BitLocker full disk encryption.</t>
    </r>
    <r>
      <rPr>
        <sz val="11"/>
        <color rgb="FF000000"/>
        <rFont val="Calibri"/>
      </rPr>
      <t xml:space="preserve">
</t>
    </r>
    <r>
      <rPr>
        <sz val="11"/>
        <color rgb="FF000000"/>
        <rFont val="Calibri"/>
      </rPr>
      <t>If any infrastructure system(s) that supply each path do not implement FIPS 140-2 compliant encryption at rest, such as through the use of BitLocker full disk encryption, this is a finding.</t>
    </r>
    <r>
      <rPr>
        <sz val="11"/>
        <color rgb="FF000000"/>
        <rFont val="Calibri"/>
      </rPr>
      <t xml:space="preserve">
</t>
    </r>
    <r>
      <rPr>
        <sz val="11"/>
        <color rgb="FF000000"/>
        <rFont val="Calibri"/>
      </rPr>
      <t>2. Log on to https://[server.domain.com]:6443/arcgis/admin/data/items/enterpriseDatabases ("Primary Site Administrator" account access is required.)</t>
    </r>
    <r>
      <rPr>
        <sz val="11"/>
        <color rgb="FF000000"/>
        <rFont val="Calibri"/>
      </rPr>
      <t xml:space="preserve">
</t>
    </r>
    <r>
      <rPr>
        <sz val="11"/>
        <color rgb="FF000000"/>
        <rFont val="Calibri"/>
      </rPr>
      <t>Open each "Child Items" entry &gt;&gt; click "Edit".</t>
    </r>
    <r>
      <rPr>
        <sz val="11"/>
        <color rgb="FF000000"/>
        <rFont val="Calibri"/>
      </rPr>
      <t xml:space="preserve">
</t>
    </r>
    <r>
      <rPr>
        <sz val="11"/>
        <color rgb="FF000000"/>
        <rFont val="Calibri"/>
      </rPr>
      <t>Note the "info" values "SERVER", "DBCLIENT", and "DATABASE", for example: 'SERVER=dbserver', 'DBCLIENT=sqlserver', 'DATABASE=vtest';</t>
    </r>
    <r>
      <rPr>
        <sz val="11"/>
        <color rgb="FF000000"/>
        <rFont val="Calibri"/>
      </rPr>
      <t xml:space="preserve">
</t>
    </r>
    <r>
      <rPr>
        <sz val="11"/>
        <color rgb="FF000000"/>
        <rFont val="Calibri"/>
      </rPr>
      <t>Verify on each "SERVER", "DBCLIENT", and "DATABASE", that these systems implement FIPS 140-2 compliant encryption at rest, such as through the use of SQL Server TDE (Transparent Data Encryption).</t>
    </r>
    <r>
      <rPr>
        <sz val="11"/>
        <color rgb="FF000000"/>
        <rFont val="Calibri"/>
      </rPr>
      <t xml:space="preserve">
</t>
    </r>
    <r>
      <rPr>
        <sz val="11"/>
        <color rgb="FF000000"/>
        <rFont val="Calibri"/>
      </rPr>
      <t>If any "SERVER", "DBCLIENT", and "DATABASE" do not implement FIPS 140-2 compliant encryption at rest, such as through the use of SQL Server TDE (Transparent Data Encryption), this is a finding.</t>
    </r>
  </si>
  <si>
    <t>V-65485</t>
  </si>
  <si>
    <r>
      <rPr>
        <sz val="11"/>
        <rFont val="Calibri"/>
      </rPr>
      <t>The ArcGIS Server must be configured such that emergency accounts are never automatically removed or disabled.</t>
    </r>
  </si>
  <si>
    <r>
      <rPr>
        <sz val="11"/>
        <color rgb="FF000000"/>
        <rFont val="Calibri"/>
      </rPr>
      <t xml:space="preserve">Configure the ArcGIS Server to ensure emergency accounts are never automatically removed or disabled. Substitute the target environment’s values for [bracketed] variables. </t>
    </r>
    <r>
      <rPr>
        <sz val="11"/>
        <color rgb="FF000000"/>
        <rFont val="Calibri"/>
      </rPr>
      <t xml:space="preserve">
</t>
    </r>
    <r>
      <rPr>
        <sz val="11"/>
        <color rgb="FF000000"/>
        <rFont val="Calibri"/>
      </rPr>
      <t>Log on to the ArcGIS Server Administrator Directory ([https://[server.domain.com])/arcgis/admin) with an account that has administrative access.</t>
    </r>
    <r>
      <rPr>
        <sz val="11"/>
        <color rgb="FF000000"/>
        <rFont val="Calibri"/>
      </rPr>
      <t xml:space="preserve">
</t>
    </r>
    <r>
      <rPr>
        <sz val="11"/>
        <color rgb="FF000000"/>
        <rFont val="Calibri"/>
      </rPr>
      <t>Navigate to security &gt;&gt; psa &gt;&gt; enable to enable the "Primary Site Administrator" account.</t>
    </r>
  </si>
  <si>
    <r>
      <rPr>
        <sz val="11"/>
        <color rgb="FF000000"/>
        <rFont val="Calibri"/>
      </rPr>
      <t xml:space="preserve">Emergency accounts are administrator accounts which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account is normally a different account which is created for use by vendors or system maintainers.</t>
    </r>
    <r>
      <rPr>
        <sz val="11"/>
        <color rgb="FF000000"/>
        <rFont val="Calibri"/>
      </rPr>
      <t xml:space="preserve">
</t>
    </r>
    <r>
      <rPr>
        <sz val="11"/>
        <color rgb="FF000000"/>
        <rFont val="Calibri"/>
      </rPr>
      <t>To address access requirements, many application developers choose to integrate their applications with enterprise-level authentication/access mechanisms that meet or exceed access control policy requirements. Such integration allows the application developer to off-load those access control functions and focus on core application features and functionality.</t>
    </r>
  </si>
  <si>
    <r>
      <rPr>
        <sz val="11"/>
        <color rgb="FF000000"/>
        <rFont val="Calibri"/>
      </rPr>
      <t xml:space="preserve">Review the ArcGIS Server configuration to ensure emergency accounts are never automatically removed or disabled. Substitute the target environment’s values for [bracketed] variables. </t>
    </r>
    <r>
      <rPr>
        <sz val="11"/>
        <color rgb="FF000000"/>
        <rFont val="Calibri"/>
      </rPr>
      <t xml:space="preserve">
</t>
    </r>
    <r>
      <rPr>
        <sz val="11"/>
        <color rgb="FF000000"/>
        <rFont val="Calibri"/>
      </rPr>
      <t>Log on to the ArcGIS Server Administrator Directory ([https://[server.domain.com])/arcgis/admin) (log on when promoted) with an account that has administrative access.</t>
    </r>
    <r>
      <rPr>
        <sz val="11"/>
        <color rgb="FF000000"/>
        <rFont val="Calibri"/>
      </rPr>
      <t xml:space="preserve">
</t>
    </r>
    <r>
      <rPr>
        <sz val="11"/>
        <color rgb="FF000000"/>
        <rFont val="Calibri"/>
      </rPr>
      <t>Navigate to security &gt;&gt; psa. Verify that the Primary Site Administrator account has not been disabled.</t>
    </r>
    <r>
      <rPr>
        <sz val="11"/>
        <color rgb="FF000000"/>
        <rFont val="Calibri"/>
      </rPr>
      <t xml:space="preserve">
</t>
    </r>
    <r>
      <rPr>
        <sz val="11"/>
        <color rgb="FF000000"/>
        <rFont val="Calibri"/>
      </rPr>
      <t>If the "Primary Site Administrator" account has been disabled, this is a finding.</t>
    </r>
  </si>
  <si>
    <t>V-65487</t>
  </si>
  <si>
    <r>
      <rPr>
        <sz val="11"/>
        <rFont val="Calibri"/>
      </rPr>
      <t>The ArcGIS Server must reveal error messages only to the ISSO, ISSM, and SA.</t>
    </r>
  </si>
  <si>
    <r>
      <rPr>
        <sz val="11"/>
        <color rgb="FF000000"/>
        <rFont val="Calibri"/>
      </rPr>
      <t xml:space="preserve">Configure the ArcGIS Server to ensure the application reveals error messages only to authorized personnel. Substitute the target environment’s values for [bracketed] variables. </t>
    </r>
    <r>
      <rPr>
        <sz val="11"/>
        <color rgb="FF000000"/>
        <rFont val="Calibri"/>
      </rPr>
      <t xml:space="preserve">
</t>
    </r>
    <r>
      <rPr>
        <sz val="11"/>
        <color rgb="FF000000"/>
        <rFont val="Calibri"/>
      </rPr>
      <t>Edit the file system Security Properties of [C:\arcgisserver\logs].</t>
    </r>
    <r>
      <rPr>
        <sz val="11"/>
        <color rgb="FF000000"/>
        <rFont val="Calibri"/>
      </rPr>
      <t xml:space="preserve">
</t>
    </r>
    <r>
      <rPr>
        <sz val="11"/>
        <color rgb="FF000000"/>
        <rFont val="Calibri"/>
      </rPr>
      <t>Remove unauthorized user accounts and groups.</t>
    </r>
    <r>
      <rPr>
        <sz val="11"/>
        <color rgb="FF000000"/>
        <rFont val="Calibri"/>
      </rPr>
      <t xml:space="preserve">
</t>
    </r>
    <r>
      <rPr>
        <sz val="11"/>
        <color rgb="FF000000"/>
        <rFont val="Calibri"/>
      </rPr>
      <t>Do not remove the SYSTEM account, [ArcGIS Server] account, or log agent accounts that support SIEM operations.</t>
    </r>
    <r>
      <rPr>
        <sz val="11"/>
        <color rgb="FF000000"/>
        <rFont val="Calibri"/>
      </rPr>
      <t xml:space="preserve">
</t>
    </r>
    <r>
      <rPr>
        <sz val="11"/>
        <color rgb="FF000000"/>
        <rFont val="Calibri"/>
      </rPr>
      <t>Revoke "Publisher" and "Administrator ArcGIS Server" roles from unauthorized accounts.</t>
    </r>
    <r>
      <rPr>
        <sz val="11"/>
        <color rgb="FF000000"/>
        <rFont val="Calibri"/>
      </rPr>
      <t xml:space="preserve">
</t>
    </r>
    <r>
      <rPr>
        <sz val="11"/>
        <color rgb="FF000000"/>
        <rFont val="Calibri"/>
      </rPr>
      <t>Log on to ArcGIS Server Manager &gt;&gt; navigate to Security &gt;&gt; Roles &gt;&gt; locate and edit the "Publisher" role.</t>
    </r>
    <r>
      <rPr>
        <sz val="11"/>
        <color rgb="FF000000"/>
        <rFont val="Calibri"/>
      </rPr>
      <t xml:space="preserve">
</t>
    </r>
    <r>
      <rPr>
        <sz val="11"/>
        <color rgb="FF000000"/>
        <rFont val="Calibri"/>
      </rPr>
      <t>Remove any unauthorized users from the "Publisher" role.</t>
    </r>
    <r>
      <rPr>
        <sz val="11"/>
        <color rgb="FF000000"/>
        <rFont val="Calibri"/>
      </rPr>
      <t xml:space="preserve">
</t>
    </r>
    <r>
      <rPr>
        <sz val="11"/>
        <color rgb="FF000000"/>
        <rFont val="Calibri"/>
      </rPr>
      <t>Log on to ArcGIS Server Manager &gt;&gt; navigate to Security &gt;&gt; Roles &gt;&gt; locate and edit the "Administrator" role.</t>
    </r>
    <r>
      <rPr>
        <sz val="11"/>
        <color rgb="FF000000"/>
        <rFont val="Calibri"/>
      </rPr>
      <t xml:space="preserve">
</t>
    </r>
    <r>
      <rPr>
        <sz val="11"/>
        <color rgb="FF000000"/>
        <rFont val="Calibri"/>
      </rPr>
      <t>Remove any unauthorized users from the "Administrator" role.</t>
    </r>
  </si>
  <si>
    <r>
      <rPr>
        <sz val="11"/>
        <color rgb="FF000000"/>
        <rFont val="Calibri"/>
      </rPr>
      <t>Only authorized personnel should be aware of errors and the details of the errors. Error messages are an indicator of an organization's operational state or can identify the application.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</si>
  <si>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 xml:space="preserve">Review the ArcGIS Server configuration to ensure the application reveals error messages only to authorized personnel. Substitute the target environment’s values for [bracketed] variables. </t>
    </r>
    <r>
      <rPr>
        <sz val="11"/>
        <color rgb="FF000000"/>
        <rFont val="Calibri"/>
      </rPr>
      <t xml:space="preserve">
</t>
    </r>
    <r>
      <rPr>
        <sz val="11"/>
        <color rgb="FF000000"/>
        <rFont val="Calibri"/>
      </rPr>
      <t>1. Inspect the Security Properties of the [C:\arcgisserver\logs] folder. Verify that the [ArcGIS Server] account has full control of the folder and only authorized personnel have access to the folder.</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2. Log on to ArcGIS Server Manager &gt;&gt; Security &gt;&gt; Roles &gt;&gt; Publisher. Verify that only [authorized personnel accounts] are granted this role. </t>
    </r>
    <r>
      <rPr>
        <sz val="11"/>
        <color rgb="FF000000"/>
        <rFont val="Calibri"/>
      </rPr>
      <t xml:space="preserve">
</t>
    </r>
    <r>
      <rPr>
        <sz val="11"/>
        <color rgb="FF000000"/>
        <rFont val="Calibri"/>
      </rPr>
      <t>3. Log on to ArcGIS Server Manager &gt;&gt; Security &gt;&gt; Roles &gt;&gt; Administrator (log on when prompted.) Verify that only [authorized personnel accounts] are granted this role.</t>
    </r>
    <r>
      <rPr>
        <sz val="11"/>
        <color rgb="FF000000"/>
        <rFont val="Calibri"/>
      </rPr>
      <t xml:space="preserve">
</t>
    </r>
    <r>
      <rPr>
        <sz val="11"/>
        <color rgb="FF000000"/>
        <rFont val="Calibri"/>
      </rPr>
      <t>Verify any other accounts that have read or other rights to this folder are authorized and documented.</t>
    </r>
    <r>
      <rPr>
        <sz val="11"/>
        <color rgb="FF000000"/>
        <rFont val="Calibri"/>
      </rPr>
      <t xml:space="preserve">
</t>
    </r>
    <r>
      <rPr>
        <sz val="11"/>
        <color rgb="FF000000"/>
        <rFont val="Calibri"/>
      </rPr>
      <t>If unauthorized accounts have read or other rights to this folder, this is a finding.</t>
    </r>
  </si>
  <si>
    <t>V-65499</t>
  </si>
  <si>
    <r>
      <rPr>
        <sz val="11"/>
        <rFont val="Calibri"/>
      </rPr>
      <t>The ArcGIS Server must enforce access restrictions associated with changes to application configuration.</t>
    </r>
  </si>
  <si>
    <r>
      <rPr>
        <sz val="11"/>
        <color rgb="FF000000"/>
        <rFont val="Calibri"/>
      </rPr>
      <t xml:space="preserve">Configure the ArcGIS Server to enforce access restrictions associated with changes to application configuration. Substitute the target environment’s values for [bracketed] variables. </t>
    </r>
    <r>
      <rPr>
        <sz val="11"/>
        <color rgb="FF000000"/>
        <rFont val="Calibri"/>
      </rPr>
      <t xml:space="preserve">
</t>
    </r>
    <r>
      <rPr>
        <sz val="11"/>
        <color rgb="FF000000"/>
        <rFont val="Calibri"/>
      </rPr>
      <t>Log on to ArcGIS Server Manager ([https://server.domain.com/arcgis]/manager]) (log on when prompted) &gt;&gt; Security &gt;&gt; Roles &gt;&gt; "Administrator" role.</t>
    </r>
    <r>
      <rPr>
        <sz val="11"/>
        <color rgb="FF000000"/>
        <rFont val="Calibri"/>
      </rPr>
      <t xml:space="preserve">
</t>
    </r>
    <r>
      <rPr>
        <sz val="11"/>
        <color rgb="FF000000"/>
        <rFont val="Calibri"/>
      </rPr>
      <t>Remove unauthorized personnel from the "Administrator" role.</t>
    </r>
  </si>
  <si>
    <r>
      <rPr>
        <sz val="11"/>
        <color rgb="FF000000"/>
        <rFont val="Calibri"/>
      </rPr>
      <t xml:space="preserve">Failure to provide logical access restrictions associated with changes to application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 xml:space="preserve">Accordingly, only qualified and authorized individuals should be allowed to obtain access to application components for the purposes of initiating changes, including upgrades and modifications. </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</si>
  <si>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Review the ArcGIS for Server configuration to ensure that the application enforces access restrictions associated with changes to application configuration. Substitute the target environment’s values for [bracketed] variables.</t>
    </r>
    <r>
      <rPr>
        <sz val="11"/>
        <color rgb="FF000000"/>
        <rFont val="Calibri"/>
      </rPr>
      <t xml:space="preserve">
</t>
    </r>
    <r>
      <rPr>
        <sz val="11"/>
        <color rgb="FF000000"/>
        <rFont val="Calibri"/>
      </rPr>
      <t>Logon to ArcGIS Server Manager ([https://server.domain.com/arcgis]/manager]) (logon when prompted) &gt;&gt; “Security” &gt;&gt; “Roles” &gt;&gt; “Administrator” role.</t>
    </r>
    <r>
      <rPr>
        <sz val="11"/>
        <color rgb="FF000000"/>
        <rFont val="Calibri"/>
      </rPr>
      <t xml:space="preserve">
</t>
    </r>
    <r>
      <rPr>
        <sz val="11"/>
        <color rgb="FF000000"/>
        <rFont val="Calibri"/>
      </rPr>
      <t xml:space="preserve">Verify that only authorized personnel are listed as members of the “Administrator” role. </t>
    </r>
    <r>
      <rPr>
        <sz val="11"/>
        <color rgb="FF000000"/>
        <rFont val="Calibri"/>
      </rPr>
      <t xml:space="preserve">
</t>
    </r>
    <r>
      <rPr>
        <sz val="11"/>
        <color rgb="FF000000"/>
        <rFont val="Calibri"/>
      </rPr>
      <t>If unauthorized personnel are members of the “Administrator” role, this is a finding.</t>
    </r>
    <r>
      <rPr>
        <sz val="11"/>
        <color rgb="FF000000"/>
        <rFont val="Calibri"/>
      </rPr>
      <t xml:space="preserve">
</t>
    </r>
    <r>
      <rPr>
        <sz val="11"/>
        <color rgb="FF000000"/>
        <rFont val="Calibri"/>
      </rPr>
      <t>This control is not applicable for ArcGIS Server deployments configured to allow anonymous access.</t>
    </r>
    <r>
      <rPr>
        <sz val="11"/>
        <color rgb="FF000000"/>
        <rFont val="Calibri"/>
      </rPr>
      <t xml:space="preserve">
</t>
    </r>
    <r>
      <rPr>
        <sz val="11"/>
        <color rgb="FF000000"/>
        <rFont val="Calibri"/>
      </rPr>
      <t>This control is not applicable for ArcGIS Server deployments which are integrated with and protected by one or more third party DoD compliant certificate authentication solutions.</t>
    </r>
  </si>
  <si>
    <t>V-65503</t>
  </si>
  <si>
    <r>
      <rPr>
        <sz val="11"/>
        <rFont val="Calibri"/>
      </rPr>
      <t>The organization must disable organization-defined functions, ports, protocols, and services within the ArcGIS Server deemed to be unnecessary and/or nonsecure.</t>
    </r>
  </si>
  <si>
    <r>
      <rPr>
        <sz val="11"/>
        <color rgb="FF000000"/>
        <rFont val="Calibri"/>
      </rPr>
      <t xml:space="preserve">Configure the ArcGIS Server to ensure organization-defined unnecessary or insecure ports, functions, and services are disabled. Substitute the target environment’s values for [bracketed] variables. </t>
    </r>
    <r>
      <rPr>
        <sz val="11"/>
        <color rgb="FF000000"/>
        <rFont val="Calibri"/>
      </rPr>
      <t xml:space="preserve">
</t>
    </r>
    <r>
      <rPr>
        <sz val="11"/>
        <color rgb="FF000000"/>
        <rFont val="Calibri"/>
      </rPr>
      <t>Navigate to [https://server.domain.com/arcgis]admin/security/config (log on when prompted).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Browse to Update. Update the Protocol parameter to "HTTPS Only".</t>
    </r>
    <r>
      <rPr>
        <sz val="11"/>
        <color rgb="FF000000"/>
        <rFont val="Calibri"/>
      </rPr>
      <t xml:space="preserve">
</t>
    </r>
    <r>
      <rPr>
        <sz val="11"/>
        <color rgb="FF000000"/>
        <rFont val="Calibri"/>
      </rPr>
      <t>Click "Save"/"Apply".</t>
    </r>
  </si>
  <si>
    <r>
      <rPr>
        <sz val="11"/>
        <color rgb="FF000000"/>
        <rFont val="Calibri"/>
      </rPr>
      <t>Review the ArcGIS for Server configuration to ensure that organization-defined unnecessary or insecure ports, functions, and services are disabled. Substitute the target environment’s values for [bracketed] variables.</t>
    </r>
    <r>
      <rPr>
        <sz val="11"/>
        <color rgb="FF000000"/>
        <rFont val="Calibri"/>
      </rPr>
      <t xml:space="preserve">
</t>
    </r>
    <r>
      <rPr>
        <sz val="11"/>
        <color rgb="FF000000"/>
        <rFont val="Calibri"/>
      </rPr>
      <t>Using an ArcGIS Server account that is a member of the ArcGIS Server Administrator role, logon to the ArcGIS Server Administrator Directory at https://[server.domain.com:6443]/arcgis/admin.</t>
    </r>
    <r>
      <rPr>
        <sz val="11"/>
        <color rgb="FF000000"/>
        <rFont val="Calibri"/>
      </rPr>
      <t xml:space="preserve">
</t>
    </r>
    <r>
      <rPr>
        <sz val="11"/>
        <color rgb="FF000000"/>
        <rFont val="Calibri"/>
      </rPr>
      <t>Browse to “security” &gt;&gt; “config”.</t>
    </r>
    <r>
      <rPr>
        <sz val="11"/>
        <color rgb="FF000000"/>
        <rFont val="Calibri"/>
      </rPr>
      <t xml:space="preserve">
</t>
    </r>
    <r>
      <rPr>
        <sz val="11"/>
        <color rgb="FF000000"/>
        <rFont val="Calibri"/>
      </rPr>
      <t>Verify “Protocol” parameter is not set to “HTTP Only”.</t>
    </r>
    <r>
      <rPr>
        <sz val="11"/>
        <color rgb="FF000000"/>
        <rFont val="Calibri"/>
      </rPr>
      <t xml:space="preserve">
</t>
    </r>
    <r>
      <rPr>
        <sz val="11"/>
        <color rgb="FF000000"/>
        <rFont val="Calibri"/>
      </rPr>
      <t>If the “Protocol” parameter is set to “HTTP Only”, this is a finding.</t>
    </r>
    <r>
      <rPr>
        <sz val="11"/>
        <color rgb="FF000000"/>
        <rFont val="Calibri"/>
      </rPr>
      <t xml:space="preserve">
</t>
    </r>
    <r>
      <rPr>
        <sz val="11"/>
        <color rgb="FF000000"/>
        <rFont val="Calibri"/>
      </rPr>
      <t>This control is not applicable for ArcGIS Servers which are deployed as part of a solution which ensures user web service traffic flows through third-party DoD compliant transport encryption devices (such as a load balancer that supports TLS encryption using DoD-approved certificates.)</t>
    </r>
  </si>
  <si>
    <t>V-65509</t>
  </si>
  <si>
    <r>
      <rPr>
        <sz val="11"/>
        <rFont val="Calibri"/>
      </rPr>
      <t>The ArcGIS Server must accept and electronically verify Personal Identity Verification (PIV) credentials.</t>
    </r>
  </si>
  <si>
    <r>
      <rPr>
        <sz val="11"/>
        <color rgb="FF000000"/>
        <rFont val="Calibri"/>
      </rPr>
      <t>Configure ArcGIS for Server to accept Personal Identity Verification (PIV) credentials. Substitute the target environment’s values for [bracketed] variables.</t>
    </r>
    <r>
      <rPr>
        <sz val="11"/>
        <color rgb="FF000000"/>
        <rFont val="Calibri"/>
      </rPr>
      <t xml:space="preserve">
</t>
    </r>
    <r>
      <rPr>
        <sz val="11"/>
        <color rgb="FF000000"/>
        <rFont val="Calibri"/>
      </rPr>
      <t>Enable Active Directory Client Certificate Authentication "To map client certificates by using Active Directory mapping."</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</si>
  <si>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as well as a primary component of layered protection for national security systems.</t>
    </r>
    <r>
      <rPr>
        <sz val="11"/>
        <color rgb="FF000000"/>
        <rFont val="Calibri"/>
      </rPr>
      <t xml:space="preserve">
</t>
    </r>
    <r>
      <rPr>
        <sz val="11"/>
        <color rgb="FF000000"/>
        <rFont val="Calibri"/>
      </rPr>
      <t>Satisfies: SRG-APP-000391, SRG-APP-000392</t>
    </r>
  </si>
  <si>
    <r>
      <rPr>
        <sz val="11"/>
        <color rgb="FF000000"/>
        <rFont val="Calibri"/>
      </rPr>
      <t>Review the ArcGIS for Server configuration to ensure that the application accepts Personal Identity Verification (PIV) credentials. Substitute the target environment’s values for [bracketed] variables.</t>
    </r>
    <r>
      <rPr>
        <sz val="11"/>
        <color rgb="FF000000"/>
        <rFont val="Calibri"/>
      </rPr>
      <t xml:space="preserve">
</t>
    </r>
    <r>
      <rPr>
        <sz val="11"/>
        <color rgb="FF000000"/>
        <rFont val="Calibri"/>
      </rPr>
      <t>Within IIS &gt;&gt; within the [“arcgis”] application &gt;&gt; Authentication &gt;&gt; Verify that “Windows Authentication” is “Enabled”.</t>
    </r>
    <r>
      <rPr>
        <sz val="11"/>
        <color rgb="FF000000"/>
        <rFont val="Calibri"/>
      </rPr>
      <t xml:space="preserve">
</t>
    </r>
    <r>
      <rPr>
        <sz val="11"/>
        <color rgb="FF000000"/>
        <rFont val="Calibri"/>
      </rPr>
      <t>Verify that “Anonymous Authentication” is “Disabled”.</t>
    </r>
    <r>
      <rPr>
        <sz val="11"/>
        <color rgb="FF000000"/>
        <rFont val="Calibri"/>
      </rPr>
      <t xml:space="preserve">
</t>
    </r>
    <r>
      <rPr>
        <sz val="11"/>
        <color rgb="FF000000"/>
        <rFont val="Calibri"/>
      </rPr>
      <t>If “Windows Authentication” is not enabled, or “Anonymous Authentication” is enabled, this is a finding.</t>
    </r>
    <r>
      <rPr>
        <sz val="11"/>
        <color rgb="FF000000"/>
        <rFont val="Calibri"/>
      </rPr>
      <t xml:space="preserve">
</t>
    </r>
    <r>
      <rPr>
        <sz val="11"/>
        <color rgb="FF000000"/>
        <rFont val="Calibri"/>
      </rPr>
      <t>Within IIS &gt;&gt; within the [“arcgis”] application &gt;&gt; SSL Settings &gt;&gt; Verify the setting “Client Certificates:” is set to “Accept” or “Require”</t>
    </r>
    <r>
      <rPr>
        <sz val="11"/>
        <color rgb="FF000000"/>
        <rFont val="Calibri"/>
      </rPr>
      <t xml:space="preserve">
</t>
    </r>
    <r>
      <rPr>
        <sz val="11"/>
        <color rgb="FF000000"/>
        <rFont val="Calibri"/>
      </rPr>
      <t>If “Client Certificates:” is set to “Ignore” this is a finding.</t>
    </r>
    <r>
      <rPr>
        <sz val="11"/>
        <color rgb="FF000000"/>
        <rFont val="Calibri"/>
      </rPr>
      <t xml:space="preserve">
</t>
    </r>
    <r>
      <rPr>
        <sz val="11"/>
        <color rgb="FF000000"/>
        <rFont val="Calibri"/>
      </rPr>
      <t>This control is not applicable for ArcGIS Server deployments configured to allow anonymous access.</t>
    </r>
    <r>
      <rPr>
        <sz val="11"/>
        <color rgb="FF000000"/>
        <rFont val="Calibri"/>
      </rPr>
      <t xml:space="preserve">
</t>
    </r>
    <r>
      <rPr>
        <sz val="11"/>
        <color rgb="FF000000"/>
        <rFont val="Calibri"/>
      </rPr>
      <t>This control is not applicable for ArcGIS Server deployments which are integrated with and protected by one or more third party DoD compliant certificate authentication solutions.</t>
    </r>
  </si>
  <si>
    <t>V-65515</t>
  </si>
  <si>
    <r>
      <rPr>
        <sz val="11"/>
        <rFont val="Calibri"/>
      </rPr>
      <t>The ArcGIS Server Windows authentication must authenticate all endpoint devices before establishing a local, remote, and/or network connection using bidirectional authentication that is cryptographically based.</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</si>
  <si>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For distributed architectures (e.g., service-oriented architectures), the decisions regarding the validation of authentication claims may be made by services separate from the services acting on those decisions. In such situations, it is necessary to provide authentication decisions (as opposed to the actual authenticators) to the services that need to act on those decisions.</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or wide area network,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of a large scale, organizations are encouraged to only apply the requirement to those limited number (and type) of devices that truly need to support this capability.</t>
    </r>
    <r>
      <rPr>
        <sz val="11"/>
        <color rgb="FF000000"/>
        <rFont val="Calibri"/>
      </rPr>
      <t xml:space="preserve">
</t>
    </r>
    <r>
      <rPr>
        <sz val="11"/>
        <color rgb="FF000000"/>
        <rFont val="Calibri"/>
      </rPr>
      <t>Satisfies: SRG-APP-000395, SRG-APP-000317, SRG-APP-000345, SRG-APP-000389, SRG-APP-000390, SRG-APP-000394</t>
    </r>
  </si>
  <si>
    <r>
      <rPr>
        <sz val="11"/>
        <color rgb="FF000000"/>
        <rFont val="Calibri"/>
      </rPr>
      <t>Review the ArcGIS for Server configuration to ensure that the application authenticates all network connected endpoint devices before establishing any connection. Substitute the target environment’s values for [bracketed] variables.</t>
    </r>
    <r>
      <rPr>
        <sz val="11"/>
        <color rgb="FF000000"/>
        <rFont val="Calibri"/>
      </rPr>
      <t xml:space="preserve">
</t>
    </r>
    <r>
      <rPr>
        <sz val="11"/>
        <color rgb="FF000000"/>
        <rFont val="Calibri"/>
      </rPr>
      <t>Within IIS &gt;&gt; within the [“arcgis”] application &gt;&gt; Authentication &gt;&gt; Verify that “Windows Authentication” is “Enabled”.</t>
    </r>
    <r>
      <rPr>
        <sz val="11"/>
        <color rgb="FF000000"/>
        <rFont val="Calibri"/>
      </rPr>
      <t xml:space="preserve">
</t>
    </r>
    <r>
      <rPr>
        <sz val="11"/>
        <color rgb="FF000000"/>
        <rFont val="Calibri"/>
      </rPr>
      <t>Verify that “Anonymous Authentication” is “Disabled”.</t>
    </r>
    <r>
      <rPr>
        <sz val="11"/>
        <color rgb="FF000000"/>
        <rFont val="Calibri"/>
      </rPr>
      <t xml:space="preserve">
</t>
    </r>
    <r>
      <rPr>
        <sz val="11"/>
        <color rgb="FF000000"/>
        <rFont val="Calibri"/>
      </rPr>
      <t>If “Windows Authentication” is not enabled, or “Anonymous Authentication” is enabled, this is a finding.</t>
    </r>
    <r>
      <rPr>
        <sz val="11"/>
        <color rgb="FF000000"/>
        <rFont val="Calibri"/>
      </rPr>
      <t xml:space="preserve">
</t>
    </r>
    <r>
      <rPr>
        <sz val="11"/>
        <color rgb="FF000000"/>
        <rFont val="Calibri"/>
      </rPr>
      <t>This control is not applicable for ArcGIS Server deployments configured to allow anonymous access.</t>
    </r>
    <r>
      <rPr>
        <sz val="11"/>
        <color rgb="FF000000"/>
        <rFont val="Calibri"/>
      </rPr>
      <t xml:space="preserve">
</t>
    </r>
    <r>
      <rPr>
        <sz val="11"/>
        <color rgb="FF000000"/>
        <rFont val="Calibri"/>
      </rPr>
      <t>This control is not applicable for ArcGIS Server deployments which are integrated with and protected by one or more third party DoD compliant certificate authentication solutions.</t>
    </r>
  </si>
  <si>
    <t>V-65517</t>
  </si>
  <si>
    <r>
      <rPr>
        <sz val="11"/>
        <rFont val="Calibri"/>
      </rPr>
      <t>The ArcGIS Server SSL settings must use NSA-approved cryptography to protect classified information in accordance with applicable federal laws, Executive Orders, directives, policies, regulations, and standards.</t>
    </r>
  </si>
  <si>
    <r>
      <rPr>
        <sz val="11"/>
        <color rgb="FF000000"/>
        <rFont val="Calibri"/>
      </rPr>
      <t>Configure the ArcGIS Server to implement NSA-approved cryptography to protect classified information in accordance with applicable federal laws, Executive Orders, directives, policies, regulations, and standards. Substitute the target environment’s values for [bracketed] variables.</t>
    </r>
    <r>
      <rPr>
        <sz val="11"/>
        <color rgb="FF000000"/>
        <rFont val="Calibri"/>
      </rPr>
      <t xml:space="preserve">
</t>
    </r>
    <r>
      <rPr>
        <sz val="11"/>
        <color rgb="FF000000"/>
        <rFont val="Calibri"/>
      </rPr>
      <t>Within IIS &gt;&gt; within the "[arcgis]" application &gt;&gt; SSL Settings &gt;&gt; check "Require SSL".</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</si>
  <si>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SRG-APP-000416, SRG-APP-000439, SRG-APP-000440, SRG-APP-000441, SRG-APP-000442, SRG-APP-000514</t>
    </r>
  </si>
  <si>
    <r>
      <rPr>
        <sz val="11"/>
        <color rgb="FF000000"/>
        <rFont val="Calibri"/>
      </rPr>
      <t>Review the ArcGIS Server configuration to ensure the application implements NSA-approved cryptography to protect classified information in accordance with applicable federal laws, Executive Orders, directives, policies, regulations, and standards. Substitute the target environment’s values for [bracketed] variables.</t>
    </r>
    <r>
      <rPr>
        <sz val="11"/>
        <color rgb="FF000000"/>
        <rFont val="Calibri"/>
      </rPr>
      <t xml:space="preserve">
</t>
    </r>
    <r>
      <rPr>
        <sz val="11"/>
        <color rgb="FF000000"/>
        <rFont val="Calibri"/>
      </rPr>
      <t>Within IIS &gt;&gt; within the [“arcgis”] application &gt;&gt; SSL Settings &gt;&gt; Verify that “Require SSL” is checked.</t>
    </r>
    <r>
      <rPr>
        <sz val="11"/>
        <color rgb="FF000000"/>
        <rFont val="Calibri"/>
      </rPr>
      <t xml:space="preserve">
</t>
    </r>
    <r>
      <rPr>
        <sz val="11"/>
        <color rgb="FF000000"/>
        <rFont val="Calibri"/>
      </rPr>
      <t>If “Require SSL” is not checked, this is a finding.</t>
    </r>
    <r>
      <rPr>
        <sz val="11"/>
        <color rgb="FF000000"/>
        <rFont val="Calibri"/>
      </rPr>
      <t xml:space="preserve">
</t>
    </r>
    <r>
      <rPr>
        <sz val="11"/>
        <color rgb="FF000000"/>
        <rFont val="Calibri"/>
      </rPr>
      <t>Note: To comply with this control, the Active Directory domain on which the ArcGIS Server and the IIS system are deployed must implement policies which enforce FIPS 140-2 compliance.</t>
    </r>
    <r>
      <rPr>
        <sz val="11"/>
        <color rgb="FF000000"/>
        <rFont val="Calibri"/>
      </rPr>
      <t xml:space="preserve">
</t>
    </r>
    <r>
      <rPr>
        <sz val="11"/>
        <color rgb="FF000000"/>
        <rFont val="Calibri"/>
      </rPr>
      <t>This control is not applicable for ArcGIS Servers which are deployed as part of a solution which ensures user web service traffic flows through third-party DoD compliant transport encryption devices (such as a load balancer that supports TLS encryption using DoD-approved certificates.)</t>
    </r>
    <r>
      <rPr>
        <sz val="11"/>
        <color rgb="FF000000"/>
        <rFont val="Calibri"/>
      </rPr>
      <t xml:space="preserve">
</t>
    </r>
    <r>
      <rPr>
        <sz val="11"/>
        <color rgb="FF000000"/>
        <rFont val="Calibri"/>
      </rPr>
      <t>This control is not applicable for ArcGIS Servers which are not deployed with the ArcGIS Web Adapter component.</t>
    </r>
  </si>
  <si>
    <t>V-65519</t>
  </si>
  <si>
    <r>
      <rPr>
        <sz val="11"/>
        <rFont val="Calibri"/>
      </rPr>
      <t>The ArcGIS Server keystores must only contain certificates of PKI established certificate authorities for verification of protected sessions.</t>
    </r>
  </si>
  <si>
    <r>
      <rPr>
        <sz val="11"/>
        <color rgb="FF000000"/>
        <rFont val="Calibri"/>
      </rPr>
      <t>Configure the ArcGIS Server to only allow the use of DoD PKI established certificate authorities for verification of the establishment of protected sessions. Substitute the target environment’s values for [bracketed] variables.</t>
    </r>
    <r>
      <rPr>
        <sz val="11"/>
        <color rgb="FF000000"/>
        <rFont val="Calibri"/>
      </rPr>
      <t xml:space="preserve">
</t>
    </r>
    <r>
      <rPr>
        <sz val="11"/>
        <color rgb="FF000000"/>
        <rFont val="Calibri"/>
      </rPr>
      <t>Use a Java-compatible tool to access the Java keystore at [C:\Program Files\ArcGIS\Server\framework\runtime\jre\lib\security\cacerts].</t>
    </r>
    <r>
      <rPr>
        <sz val="11"/>
        <color rgb="FF000000"/>
        <rFont val="Calibri"/>
      </rPr>
      <t xml:space="preserve">
</t>
    </r>
    <r>
      <rPr>
        <sz val="11"/>
        <color rgb="FF000000"/>
        <rFont val="Calibri"/>
      </rPr>
      <t>The password for the keystore is "changeit".</t>
    </r>
    <r>
      <rPr>
        <sz val="11"/>
        <color rgb="FF000000"/>
        <rFont val="Calibri"/>
      </rPr>
      <t xml:space="preserve">
</t>
    </r>
    <r>
      <rPr>
        <sz val="11"/>
        <color rgb="FF000000"/>
        <rFont val="Calibri"/>
      </rPr>
      <t>Remove any non-DoD-approved certificates.</t>
    </r>
    <r>
      <rPr>
        <sz val="11"/>
        <color rgb="FF000000"/>
        <rFont val="Calibri"/>
      </rPr>
      <t xml:space="preserve">
</t>
    </r>
    <r>
      <rPr>
        <sz val="11"/>
        <color rgb="FF000000"/>
        <rFont val="Calibri"/>
      </rPr>
      <t>Log on to the machine hosting ArcGIS Server. Open Certificate Manager. (You can do this by clicking the "Start" button, then typing "certmgr.msc" into the "Search" box, and pressing the "ENTER" key.)</t>
    </r>
    <r>
      <rPr>
        <sz val="11"/>
        <color rgb="FF000000"/>
        <rFont val="Calibri"/>
      </rPr>
      <t xml:space="preserve">
</t>
    </r>
    <r>
      <rPr>
        <sz val="11"/>
        <color rgb="FF000000"/>
        <rFont val="Calibri"/>
      </rPr>
      <t>In the "Certificate Manager" window, click "Trusted Root Certificate Authorities", then click "Certificates".</t>
    </r>
    <r>
      <rPr>
        <sz val="11"/>
        <color rgb="FF000000"/>
        <rFont val="Calibri"/>
      </rPr>
      <t xml:space="preserve">
</t>
    </r>
    <r>
      <rPr>
        <sz val="11"/>
        <color rgb="FF000000"/>
        <rFont val="Calibri"/>
      </rPr>
      <t>Remove any non-DoD-approved certificates.</t>
    </r>
    <r>
      <rPr>
        <sz val="11"/>
        <color rgb="FF000000"/>
        <rFont val="Calibri"/>
      </rPr>
      <t xml:space="preserve">
</t>
    </r>
    <r>
      <rPr>
        <sz val="11"/>
        <color rgb="FF000000"/>
        <rFont val="Calibri"/>
      </rPr>
      <t>Use a Java-compatible tool to access the Java Keystore at [C:\arcgisserver\config-store\machines\machine_name\arcgis.keystore].</t>
    </r>
    <r>
      <rPr>
        <sz val="11"/>
        <color rgb="FF000000"/>
        <rFont val="Calibri"/>
      </rPr>
      <t xml:space="preserve">
</t>
    </r>
    <r>
      <rPr>
        <sz val="11"/>
        <color rgb="FF000000"/>
        <rFont val="Calibri"/>
      </rPr>
      <t>The password is the value of the "password" field within the [C:\arcgisserver\config-store\security\super\super.json] file.</t>
    </r>
    <r>
      <rPr>
        <sz val="11"/>
        <color rgb="FF000000"/>
        <rFont val="Calibri"/>
      </rPr>
      <t xml:space="preserve">
</t>
    </r>
    <r>
      <rPr>
        <sz val="11"/>
        <color rgb="FF000000"/>
        <rFont val="Calibri"/>
      </rPr>
      <t>Remove any non-DoD-approved certificates.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</si>
  <si>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 xml:space="preserve">The DoD will only accept PKI certificates obtained from a DoD-approved internal or external certificate authority. Reliance on CAs for the establishment of secure sessions includes, for example, the use of SSL/TLS certificates. </t>
    </r>
    <r>
      <rPr>
        <sz val="11"/>
        <color rgb="FF000000"/>
        <rFont val="Calibri"/>
      </rPr>
      <t xml:space="preserve">
</t>
    </r>
    <r>
      <rPr>
        <sz val="11"/>
        <color rgb="FF000000"/>
        <rFont val="Calibri"/>
      </rPr>
      <t>This requirement focuses on communications protection for the application session rather than for the network packet.</t>
    </r>
    <r>
      <rPr>
        <sz val="11"/>
        <color rgb="FF000000"/>
        <rFont val="Calibri"/>
      </rPr>
      <t xml:space="preserve">
</t>
    </r>
    <r>
      <rPr>
        <sz val="11"/>
        <color rgb="FF000000"/>
        <rFont val="Calibri"/>
      </rPr>
      <t>This requirement applies to applications that utilize communications sessions. This includes, but is not limited to, web-based applications and Service-Oriented Architectures (SOA).</t>
    </r>
  </si>
  <si>
    <r>
      <rPr>
        <sz val="11"/>
        <color rgb="FF000000"/>
        <rFont val="Calibri"/>
      </rPr>
      <t>Review the ArcGIS Server configuration to ensure the application only allows the use of DoD PKI established certificate authorities for verification of the establishment of protected sessions. Substitute the target environment’s values for [bracketed] variables.</t>
    </r>
    <r>
      <rPr>
        <sz val="11"/>
        <color rgb="FF000000"/>
        <rFont val="Calibri"/>
      </rPr>
      <t xml:space="preserve">
</t>
    </r>
    <r>
      <rPr>
        <sz val="11"/>
        <color rgb="FF000000"/>
        <rFont val="Calibri"/>
      </rPr>
      <t>1. Use a Java-compatible tool to access the java keystore at [C:\Program Files\ArcGIS\Server\framework\runtime\jre\lib\security\cacerts].</t>
    </r>
    <r>
      <rPr>
        <sz val="11"/>
        <color rgb="FF000000"/>
        <rFont val="Calibri"/>
      </rPr>
      <t xml:space="preserve">
</t>
    </r>
    <r>
      <rPr>
        <sz val="11"/>
        <color rgb="FF000000"/>
        <rFont val="Calibri"/>
      </rPr>
      <t>The password for the keystore is "changeit".</t>
    </r>
    <r>
      <rPr>
        <sz val="11"/>
        <color rgb="FF000000"/>
        <rFont val="Calibri"/>
      </rPr>
      <t xml:space="preserve">
</t>
    </r>
    <r>
      <rPr>
        <sz val="11"/>
        <color rgb="FF000000"/>
        <rFont val="Calibri"/>
      </rPr>
      <t xml:space="preserve">Verify that the Java Keystore [C:\Program Files\ArcGIS\Server\framework\runtime\jre\lib\security\cacerts] does not contain any non-DoD-approved certificates. </t>
    </r>
    <r>
      <rPr>
        <sz val="11"/>
        <color rgb="FF000000"/>
        <rFont val="Calibri"/>
      </rPr>
      <t xml:space="preserve">
</t>
    </r>
    <r>
      <rPr>
        <sz val="11"/>
        <color rgb="FF000000"/>
        <rFont val="Calibri"/>
      </rPr>
      <t>If any non-DoD-approved certificate authorities are listed as trusted, this is a finding.</t>
    </r>
    <r>
      <rPr>
        <sz val="11"/>
        <color rgb="FF000000"/>
        <rFont val="Calibri"/>
      </rPr>
      <t xml:space="preserve">
</t>
    </r>
    <r>
      <rPr>
        <sz val="11"/>
        <color rgb="FF000000"/>
        <rFont val="Calibri"/>
      </rPr>
      <t>2. Log on to the machine hosting ArcGIS Server. Open Certificate Manager. (You can do this by clicking the "Start" button, typing "certmgr.msc" into the "Search" box, and pressing the "ENTER" key.)</t>
    </r>
    <r>
      <rPr>
        <sz val="11"/>
        <color rgb="FF000000"/>
        <rFont val="Calibri"/>
      </rPr>
      <t xml:space="preserve">
</t>
    </r>
    <r>
      <rPr>
        <sz val="11"/>
        <color rgb="FF000000"/>
        <rFont val="Calibri"/>
      </rPr>
      <t>In the "Certificate Manager" window, click "Trusted Root Certificate Authorities", then click" Certificates".</t>
    </r>
    <r>
      <rPr>
        <sz val="11"/>
        <color rgb="FF000000"/>
        <rFont val="Calibri"/>
      </rPr>
      <t xml:space="preserve">
</t>
    </r>
    <r>
      <rPr>
        <sz val="11"/>
        <color rgb="FF000000"/>
        <rFont val="Calibri"/>
      </rPr>
      <t>Verify that the Windows Keystore does not contain any non-DoD-approved certificates.</t>
    </r>
    <r>
      <rPr>
        <sz val="11"/>
        <color rgb="FF000000"/>
        <rFont val="Calibri"/>
      </rPr>
      <t xml:space="preserve">
</t>
    </r>
    <r>
      <rPr>
        <sz val="11"/>
        <color rgb="FF000000"/>
        <rFont val="Calibri"/>
      </rPr>
      <t>If any non-DoD-approved certificate authorities are listed as trusted, this is a finding.</t>
    </r>
    <r>
      <rPr>
        <sz val="11"/>
        <color rgb="FF000000"/>
        <rFont val="Calibri"/>
      </rPr>
      <t xml:space="preserve">
</t>
    </r>
    <r>
      <rPr>
        <sz val="11"/>
        <color rgb="FF000000"/>
        <rFont val="Calibri"/>
      </rPr>
      <t>3. Use a Java-compatible tool to access the Java Keystore at [C:\arcgisserver\config-store\machines\machine_name\arcgis.keystore].</t>
    </r>
    <r>
      <rPr>
        <sz val="11"/>
        <color rgb="FF000000"/>
        <rFont val="Calibri"/>
      </rPr>
      <t xml:space="preserve">
</t>
    </r>
    <r>
      <rPr>
        <sz val="11"/>
        <color rgb="FF000000"/>
        <rFont val="Calibri"/>
      </rPr>
      <t>The password is the value of the "password" field within the [C:\arcgisserver\config-store\security\super\super.json] file.</t>
    </r>
    <r>
      <rPr>
        <sz val="11"/>
        <color rgb="FF000000"/>
        <rFont val="Calibri"/>
      </rPr>
      <t xml:space="preserve">
</t>
    </r>
    <r>
      <rPr>
        <sz val="11"/>
        <color rgb="FF000000"/>
        <rFont val="Calibri"/>
      </rPr>
      <t xml:space="preserve">Verify that the Java Keystore [C:\arcgisserver\config-store\machines\machine_name\arcgis.keystore] does not contain any non-DoD-approved certificates. </t>
    </r>
    <r>
      <rPr>
        <sz val="11"/>
        <color rgb="FF000000"/>
        <rFont val="Calibri"/>
      </rPr>
      <t xml:space="preserve">
</t>
    </r>
    <r>
      <rPr>
        <sz val="11"/>
        <color rgb="FF000000"/>
        <rFont val="Calibri"/>
      </rPr>
      <t>If any non-DoD-approved certificate authorities are listed as trusted, this is a finding.</t>
    </r>
  </si>
  <si>
    <t>V-65521</t>
  </si>
  <si>
    <r>
      <rPr>
        <sz val="11"/>
        <rFont val="Calibri"/>
      </rPr>
      <t>The ArcGIS Server must maintain a separate execution domain for each executing process.</t>
    </r>
  </si>
  <si>
    <r>
      <rPr>
        <sz val="11"/>
        <color rgb="FF000000"/>
        <rFont val="Calibri"/>
      </rPr>
      <t xml:space="preserve">Configure the ArcGIS Server to ensure all published services maintain a separate execution domain for each process. Substitute the target environment’s values for [bracketed] variables. </t>
    </r>
    <r>
      <rPr>
        <sz val="11"/>
        <color rgb="FF000000"/>
        <rFont val="Calibri"/>
      </rPr>
      <t xml:space="preserve">
</t>
    </r>
    <r>
      <rPr>
        <sz val="11"/>
        <color rgb="FF000000"/>
        <rFont val="Calibri"/>
      </rPr>
      <t>In PowerShell, run the following command, replacing the [bracketed] values with the path of the ArcGIS Server Site "config-store":</t>
    </r>
    <r>
      <rPr>
        <sz val="11"/>
        <color rgb="FF000000"/>
        <rFont val="Calibri"/>
      </rPr>
      <t xml:space="preserve">
</t>
    </r>
    <r>
      <rPr>
        <sz val="11"/>
        <color rgb="FF000000"/>
        <rFont val="Calibri"/>
      </rPr>
      <t>Get-ChildItem -recurse [C:\arcgisserver\]config-store\services\*.json | Select-String -pattern "`"isolationLevel`": `"LOW`""</t>
    </r>
    <r>
      <rPr>
        <sz val="11"/>
        <color rgb="FF000000"/>
        <rFont val="Calibri"/>
      </rPr>
      <t xml:space="preserve">
</t>
    </r>
    <r>
      <rPr>
        <sz val="11"/>
        <color rgb="FF000000"/>
        <rFont val="Calibri"/>
      </rPr>
      <t>Stop ArcGIS Server, then replace the "LOW" with "HIGH" in all found files.</t>
    </r>
  </si>
  <si>
    <r>
      <rPr>
        <sz val="11"/>
        <color rgb="FF000000"/>
        <rFont val="Calibri"/>
      </rPr>
      <t>Applications can maintain separate execution domains for each executing process by assigning each process a separate address space. Each process has a distinct address space so that communication between processes is performed in a manner controlled through the security functions, and one process cannot modify the executing code of another process. Maintaining separate execution domains for executing processes can be achieved, for example, by implementing separate address spaces.</t>
    </r>
    <r>
      <rPr>
        <sz val="11"/>
        <color rgb="FF000000"/>
        <rFont val="Calibri"/>
      </rPr>
      <t xml:space="preserve">
</t>
    </r>
    <r>
      <rPr>
        <sz val="11"/>
        <color rgb="FF000000"/>
        <rFont val="Calibri"/>
      </rPr>
      <t>An example is a web browser with process isolation that provides tabs that are separate processes using separate address spaces to prevent one tab crashing the entire browser.</t>
    </r>
  </si>
  <si>
    <r>
      <rPr>
        <sz val="11"/>
        <color rgb="FF000000"/>
        <rFont val="Calibri"/>
      </rPr>
      <t xml:space="preserve">Review the ArcGIS Server configuration to ensure all published services maintain a separate execution domain for each process. Substitute the target environment’s values for [bracketed] variables. </t>
    </r>
    <r>
      <rPr>
        <sz val="11"/>
        <color rgb="FF000000"/>
        <rFont val="Calibri"/>
      </rPr>
      <t xml:space="preserve">
</t>
    </r>
    <r>
      <rPr>
        <sz val="11"/>
        <color rgb="FF000000"/>
        <rFont val="Calibri"/>
      </rPr>
      <t>In PowerShell, run the following command, replacing the [bracketed] values with the path of the ArcGIS Server Site "config-store":</t>
    </r>
    <r>
      <rPr>
        <sz val="11"/>
        <color rgb="FF000000"/>
        <rFont val="Calibri"/>
      </rPr>
      <t xml:space="preserve">
</t>
    </r>
    <r>
      <rPr>
        <sz val="11"/>
        <color rgb="FF000000"/>
        <rFont val="Calibri"/>
      </rPr>
      <t>Get-ChildItem -recurse [C:\arcgisserver\]config-store\services\*.json | Select-String -pattern "`"isolationLevel`": `"LOW`""</t>
    </r>
    <r>
      <rPr>
        <sz val="11"/>
        <color rgb="FF000000"/>
        <rFont val="Calibri"/>
      </rPr>
      <t xml:space="preserve">
</t>
    </r>
    <r>
      <rPr>
        <sz val="11"/>
        <color rgb="FF000000"/>
        <rFont val="Calibri"/>
      </rPr>
      <t>If any values are returned, this is a finding.</t>
    </r>
  </si>
  <si>
    <t>V-65569</t>
  </si>
  <si>
    <r>
      <rPr>
        <sz val="11"/>
        <rFont val="Calibri"/>
      </rPr>
      <t>The ArcGIS Server must be configured in accordance with the security configuration settings based on DoD security configuration or implementation guidance, including STIGs, NSA configuration guides, CTOs, and DTMs.</t>
    </r>
  </si>
  <si>
    <r>
      <rPr>
        <sz val="11"/>
        <color rgb="FF000000"/>
        <rFont val="Calibri"/>
      </rPr>
      <t>Deploy ArcGIS Server onto a Windows 2008 R2 or Windows 2012 R2 Active Directory Member server that aligns to the Windows Server 2012/2012 R2 Member Server Security Technical Implementation Guide or Windows Server 2008 R2 Member Server Security Technical Implementation Guide (respectively).</t>
    </r>
  </si>
  <si>
    <r>
      <rPr>
        <sz val="11"/>
        <color rgb="FF000000"/>
        <rFont val="Calibri"/>
      </rPr>
      <t xml:space="preserve">Configuring the application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Configuration settings are the set of parameters that can be changed that affect the security posture and/or functionality of the system. Security-related parameters are those parameters impacting the security state of the application, including the parameters required to satisfy other security control requirements.</t>
    </r>
  </si>
  <si>
    <r>
      <rPr>
        <sz val="11"/>
        <color rgb="FF000000"/>
        <rFont val="Calibri"/>
      </rPr>
      <t>Review the ArcGIS Server configuration to ensure it is deployed onto a Windows 2008 R2 or Windows 2012 R2 Active Directory Member server upon which the Windows Server 2012/2012 R2 Member Server Security Technical Implementation Guide or Windows Server 2008 R2 Member Server Security Technical Implementation Guide has been applied (respectively).</t>
    </r>
    <r>
      <rPr>
        <sz val="11"/>
        <color rgb="FF000000"/>
        <rFont val="Calibri"/>
      </rPr>
      <t xml:space="preserve">
</t>
    </r>
    <r>
      <rPr>
        <sz val="11"/>
        <color rgb="FF000000"/>
        <rFont val="Calibri"/>
      </rPr>
      <t>If the server on which ArcGIS Server is deployed is not a Windows 2008 R2 or Windows 2012 R2 Active Directory member server which has the Windows Server 2012/2012 R2 Member Server Security Technical Implementation Guide or Windows Server 2008 R2 Member Server Security Technical Implementation Guide has been applied (respectively),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</si>
  <si>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</si>
  <si>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</si>
  <si>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</si>
  <si>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</si>
  <si>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</si>
  <si>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</si>
  <si>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</si>
  <si>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</si>
  <si>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</si>
  <si>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</si>
  <si>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</si>
  <si>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</si>
  <si>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</si>
  <si>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</si>
  <si>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</si>
  <si>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</si>
  <si>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</si>
  <si>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</si>
  <si>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</si>
  <si>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</si>
  <si>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</si>
  <si>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</si>
  <si>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</si>
  <si>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</si>
  <si>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</si>
  <si>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</si>
  <si>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</si>
  <si>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</si>
  <si>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</si>
  <si>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ArcGIS for Server 10.3 Security Technical Implementation Guide V1R3</t>
  </si>
  <si>
    <t>Developed By:</t>
  </si>
  <si>
    <t>Esri and Defense Information Systems Agency (DISA) for the US DoD</t>
  </si>
  <si>
    <t>Release Information:</t>
  </si>
  <si>
    <r>
      <rPr>
        <b/>
        <sz val="11"/>
        <color rgb="FF000000"/>
        <rFont val="Calibri"/>
      </rPr>
      <t>Version:</t>
    </r>
    <r>
      <rPr>
        <sz val="11"/>
        <color rgb="FF000000"/>
        <rFont val="Calibri"/>
      </rPr>
      <t xml:space="preserve"> V1R3    </t>
    </r>
    <r>
      <rPr>
        <b/>
        <sz val="11"/>
        <color rgb="FF000000"/>
        <rFont val="Calibri"/>
      </rPr>
      <t>Date:</t>
    </r>
    <r>
      <rPr>
        <sz val="11"/>
        <color rgb="FF000000"/>
        <rFont val="Calibri"/>
      </rPr>
      <t xml:space="preserve"> 26 January 2018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22</t>
    </r>
  </si>
  <si>
    <t>Download Url:</t>
  </si>
  <si>
    <t>https://www.cyber.mil/stigs</t>
  </si>
  <si>
    <t>Guide Overview:</t>
  </si>
  <si>
    <r>
      <rPr>
        <sz val="11"/>
        <color rgb="FF000000"/>
        <rFont val="Calibri"/>
      </rPr>
      <t>This document is a requirement for all DoD-administered information systems and all systems connected to DoD networks, as addressed in the technology section. These requirements are designed to assist System Managers (SMs), Information System Security Managers (ISSMs), Information System Security Officers (ISSOs), and System Administrators (SAs) with configuring and maintaining security controls.</t>
    </r>
    <r>
      <rPr>
        <sz val="11"/>
        <color rgb="FF000000"/>
        <rFont val="Calibri"/>
      </rPr>
      <t xml:space="preserve">
</t>
    </r>
    <r>
      <rPr>
        <sz val="11"/>
        <color rgb="FF000000"/>
        <rFont val="Calibri"/>
      </rPr>
      <t>The ArcGIS for Server 10.3 Security Technical Implementation Guide (STIG) is published as a tool to improve the security of Department of Defense (DoD) information systems by providing technical security policies, requirements, configuration settings, and implementation details for the ArcGIS for Server 10.3.x application.</t>
    </r>
    <r>
      <rPr>
        <sz val="11"/>
        <color rgb="FF000000"/>
        <rFont val="Calibri"/>
      </rPr>
      <t xml:space="preserve">
</t>
    </r>
    <r>
      <rPr>
        <sz val="11"/>
        <color rgb="FF000000"/>
        <rFont val="Calibri"/>
      </rPr>
      <t>ArcGIS for Server 10.3 is Geographic Information Service (GIS) software that enables centralized, enterprise-level geodatabase management and server-based publication of maps and geographic information services available throughout an enterprise or over the Internet as web services. ArcGIS for Server 10.3 offers services for all GIS-related work, such as mapping, geocoding, geoprocessing, imagery analysis, 3D data, and serving geographic features. Users can host GIS resources on ArcGIS for Server 10.3 and allow sharing with tablets, smartphones, laptops, desktop workstations, and any other devices that can connect to web services.</t>
    </r>
    <r>
      <rPr>
        <sz val="11"/>
        <color rgb="FF000000"/>
        <rFont val="Calibri"/>
      </rPr>
      <t xml:space="preserve">
</t>
    </r>
    <r>
      <rPr>
        <sz val="11"/>
        <color rgb="FF000000"/>
        <rFont val="Calibri"/>
      </rPr>
      <t>ArcGIS for Server 10.3 is offered in three editions (basic, standard, and advanced), with each successive edition offering greater functionality using additional extensions. This ArcGIS for Server 10.3 STIG is intended for use with all three editions of ArcGIS for Server 10.3 operating on a Windows platform. Other applicable STIGs, such as, but not limited to, operating system and web server, must also be applied.</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</si>
  <si>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</si>
  <si>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</si>
  <si>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</si>
  <si>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</si>
  <si>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</si>
  <si>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</si>
  <si>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</si>
  <si>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</si>
  <si>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</si>
  <si>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</si>
  <si>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</si>
  <si>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</si>
  <si>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</si>
  <si>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</si>
  <si>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</si>
  <si>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</si>
  <si>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</si>
  <si>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</si>
  <si>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</si>
  <si>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</si>
  <si>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</si>
  <si>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</si>
  <si>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</si>
  <si>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ArcGIS for Server 10.3 Security Technical Implementation Guide V1R3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</si>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</sst>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2BB9-4707-9B4C-BEC3398AE59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2BB9-4707-9B4C-BEC3398AE59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22</c:v>
                </c:pt>
              </c:numCache>
            </c:numRef>
          </c:val>
          <c:extLst>
            <c:ext xmlns:c16="http://schemas.microsoft.com/office/drawing/2014/chart" uri="{C3380CC4-5D6E-409C-BE32-E72D297353CC}">
              <c16:uniqueId val="{00000002-2BB9-4707-9B4C-BEC3398AE59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950-4A50-AD8E-2DECB1B437F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950-4A50-AD8E-2DECB1B437F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22</c:v>
                </c:pt>
              </c:numCache>
            </c:numRef>
          </c:val>
          <c:extLst>
            <c:ext xmlns:c16="http://schemas.microsoft.com/office/drawing/2014/chart" uri="{C3380CC4-5D6E-409C-BE32-E72D297353CC}">
              <c16:uniqueId val="{00000002-3950-4A50-AD8E-2DECB1B437F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5D20-4FB8-ADCC-81009258D76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5D20-4FB8-ADCC-81009258D76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9</c:v>
                </c:pt>
                <c:pt idx="1">
                  <c:v>13</c:v>
                </c:pt>
              </c:numCache>
            </c:numRef>
          </c:val>
          <c:extLst>
            <c:ext xmlns:c16="http://schemas.microsoft.com/office/drawing/2014/chart" uri="{C3380CC4-5D6E-409C-BE32-E72D297353CC}">
              <c16:uniqueId val="{00000002-5D20-4FB8-ADCC-81009258D76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4B90-4CF4-AC32-FAE23F5C644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4B90-4CF4-AC32-FAE23F5C644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22</c:v>
                </c:pt>
              </c:numCache>
            </c:numRef>
          </c:val>
          <c:extLst>
            <c:ext xmlns:c16="http://schemas.microsoft.com/office/drawing/2014/chart" uri="{C3380CC4-5D6E-409C-BE32-E72D297353CC}">
              <c16:uniqueId val="{00000002-4B90-4CF4-AC32-FAE23F5C644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7E52-427E-966A-A96A2F99C64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7E52-427E-966A-A96A2F99C64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22</c:v>
                </c:pt>
              </c:numCache>
            </c:numRef>
          </c:val>
          <c:extLst>
            <c:ext xmlns:c16="http://schemas.microsoft.com/office/drawing/2014/chart" uri="{C3380CC4-5D6E-409C-BE32-E72D297353CC}">
              <c16:uniqueId val="{00000002-7E52-427E-966A-A96A2F99C64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D092-4DF2-BA59-1AE259AE8CC3}"/>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D092-4DF2-BA59-1AE259AE8CC3}"/>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D092-4DF2-BA59-1AE259AE8CC3}"/>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D092-4DF2-BA59-1AE259AE8CC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F80-41BB-B976-41A8D21837F6}"/>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maudv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n00y1n">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lcbaeu">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df5cpi">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olfmd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gulblr">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chazm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3">
  <autoFilter ref="A1:M2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128</v>
      </c>
    </row>
    <row r="3" spans="2:3" ht="15" customHeight="1" x14ac:dyDescent="0.35"/>
    <row r="4" spans="2:3" ht="58" x14ac:dyDescent="0.35">
      <c r="B4" s="18" t="s">
        <v>129</v>
      </c>
      <c r="C4" s="19" t="s">
        <v>130</v>
      </c>
    </row>
    <row r="5" spans="2:3" x14ac:dyDescent="0.35">
      <c r="C5" s="19" t="s">
        <v>131</v>
      </c>
    </row>
    <row r="6" spans="2:3" x14ac:dyDescent="0.35">
      <c r="C6" s="16" t="s">
        <v>132</v>
      </c>
    </row>
    <row r="7" spans="2:3" ht="10" customHeight="1" x14ac:dyDescent="0.35"/>
    <row r="8" spans="2:3" ht="232" x14ac:dyDescent="0.35">
      <c r="B8" s="20" t="s">
        <v>133</v>
      </c>
      <c r="C8" s="19" t="s">
        <v>134</v>
      </c>
    </row>
    <row r="9" spans="2:3" ht="10" customHeight="1" x14ac:dyDescent="0.35"/>
    <row r="10" spans="2:3" ht="35" customHeight="1" x14ac:dyDescent="0.35">
      <c r="B10" s="20" t="s">
        <v>135</v>
      </c>
      <c r="C10" s="19" t="s">
        <v>136</v>
      </c>
    </row>
    <row r="11" spans="2:3" ht="75" customHeight="1" x14ac:dyDescent="0.35">
      <c r="B11" s="16" t="s">
        <v>19</v>
      </c>
      <c r="C11" s="19" t="s">
        <v>137</v>
      </c>
    </row>
    <row r="12" spans="2:3" ht="47" customHeight="1" x14ac:dyDescent="0.35">
      <c r="B12" s="16" t="s">
        <v>19</v>
      </c>
      <c r="C12" s="19" t="s">
        <v>138</v>
      </c>
    </row>
    <row r="13" spans="2:3" ht="35" customHeight="1" x14ac:dyDescent="0.35">
      <c r="B13" s="16" t="s">
        <v>19</v>
      </c>
      <c r="C13" s="19" t="s">
        <v>139</v>
      </c>
    </row>
    <row r="14" spans="2:3" ht="32" customHeight="1" x14ac:dyDescent="0.35">
      <c r="B14" s="16" t="s">
        <v>19</v>
      </c>
      <c r="C14" s="19" t="s">
        <v>140</v>
      </c>
    </row>
    <row r="15" spans="2:3" ht="30" customHeight="1" x14ac:dyDescent="0.35">
      <c r="B15" s="16" t="s">
        <v>19</v>
      </c>
      <c r="C15" s="19" t="s">
        <v>141</v>
      </c>
    </row>
    <row r="16" spans="2:3" ht="10" customHeight="1" x14ac:dyDescent="0.35"/>
    <row r="17" spans="1:3" ht="145" customHeight="1" x14ac:dyDescent="0.35">
      <c r="B17" s="20" t="s">
        <v>142</v>
      </c>
      <c r="C17" s="19" t="s">
        <v>143</v>
      </c>
    </row>
    <row r="18" spans="1:3" ht="10" customHeight="1" x14ac:dyDescent="0.35"/>
    <row r="19" spans="1:3" ht="3" customHeight="1" x14ac:dyDescent="0.35">
      <c r="B19" s="21"/>
      <c r="C19" s="21"/>
    </row>
    <row r="20" spans="1:3" ht="12" customHeight="1" x14ac:dyDescent="0.35"/>
    <row r="21" spans="1:3" ht="35" customHeight="1" x14ac:dyDescent="0.35">
      <c r="A21" s="23"/>
      <c r="B21" s="24" t="s">
        <v>144</v>
      </c>
      <c r="C21" s="25" t="s">
        <v>145</v>
      </c>
    </row>
    <row r="22" spans="1:3" ht="18" customHeight="1" x14ac:dyDescent="0.35">
      <c r="A22" s="23"/>
      <c r="B22" s="23" t="s">
        <v>19</v>
      </c>
      <c r="C22" s="25" t="s">
        <v>146</v>
      </c>
    </row>
    <row r="23" spans="1:3" ht="18" customHeight="1" x14ac:dyDescent="0.35">
      <c r="A23" s="23"/>
      <c r="B23" s="23" t="s">
        <v>19</v>
      </c>
      <c r="C23" s="25" t="s">
        <v>147</v>
      </c>
    </row>
    <row r="24" spans="1:3" ht="18" customHeight="1" x14ac:dyDescent="0.35">
      <c r="A24" s="23"/>
      <c r="B24" s="23" t="s">
        <v>19</v>
      </c>
      <c r="C24" s="25" t="s">
        <v>148</v>
      </c>
    </row>
    <row r="25" spans="1:3" ht="18" customHeight="1" x14ac:dyDescent="0.35">
      <c r="A25" s="23"/>
      <c r="B25" s="23" t="s">
        <v>19</v>
      </c>
      <c r="C25" s="25" t="s">
        <v>149</v>
      </c>
    </row>
    <row r="26" spans="1:3" ht="18" customHeight="1" x14ac:dyDescent="0.35">
      <c r="A26" s="23"/>
      <c r="B26" s="23" t="s">
        <v>19</v>
      </c>
      <c r="C26" s="25" t="s">
        <v>150</v>
      </c>
    </row>
    <row r="27" spans="1:3" ht="18" customHeight="1" x14ac:dyDescent="0.35">
      <c r="A27" s="23"/>
      <c r="B27" s="23" t="s">
        <v>19</v>
      </c>
      <c r="C27" s="25" t="s">
        <v>151</v>
      </c>
    </row>
    <row r="28" spans="1:3" ht="18" customHeight="1" x14ac:dyDescent="0.35">
      <c r="A28" s="23"/>
      <c r="B28" s="23" t="s">
        <v>19</v>
      </c>
      <c r="C28" s="25" t="s">
        <v>152</v>
      </c>
    </row>
    <row r="29" spans="1:3" ht="18" customHeight="1" x14ac:dyDescent="0.35">
      <c r="A29" s="23"/>
      <c r="B29" s="23" t="s">
        <v>19</v>
      </c>
      <c r="C29" s="25" t="s">
        <v>153</v>
      </c>
    </row>
    <row r="30" spans="1:3" ht="44" customHeight="1" x14ac:dyDescent="0.35">
      <c r="A30" s="23"/>
      <c r="B30" s="23" t="s">
        <v>19</v>
      </c>
      <c r="C30" s="26" t="s">
        <v>154</v>
      </c>
    </row>
    <row r="31" spans="1:3" ht="10" customHeight="1" x14ac:dyDescent="0.35"/>
    <row r="32" spans="1:3" ht="3" customHeight="1" x14ac:dyDescent="0.35">
      <c r="B32" s="21"/>
      <c r="C32" s="21"/>
    </row>
    <row r="33" spans="2:3" ht="12" customHeight="1" x14ac:dyDescent="0.35"/>
    <row r="34" spans="2:3" ht="24" customHeight="1" x14ac:dyDescent="0.35">
      <c r="B34" s="27" t="s">
        <v>155</v>
      </c>
      <c r="C34" s="28" t="s">
        <v>156</v>
      </c>
    </row>
    <row r="35" spans="2:3" ht="18.5" x14ac:dyDescent="0.35">
      <c r="B35" s="27" t="s">
        <v>157</v>
      </c>
      <c r="C35" s="29" t="s">
        <v>158</v>
      </c>
    </row>
    <row r="36" spans="2:3" ht="27" customHeight="1" x14ac:dyDescent="0.35">
      <c r="B36" s="30" t="s">
        <v>159</v>
      </c>
      <c r="C36" s="22" t="s">
        <v>160</v>
      </c>
    </row>
    <row r="37" spans="2:3" x14ac:dyDescent="0.35">
      <c r="B37" s="27" t="s">
        <v>161</v>
      </c>
      <c r="C37" s="31" t="s">
        <v>162</v>
      </c>
    </row>
    <row r="38" spans="2:3" ht="10" customHeight="1" x14ac:dyDescent="0.35"/>
    <row r="39" spans="2:3" ht="220" customHeight="1" x14ac:dyDescent="0.35">
      <c r="B39" s="27" t="s">
        <v>163</v>
      </c>
      <c r="C39" s="32" t="s">
        <v>164</v>
      </c>
    </row>
    <row r="40" spans="2:3" ht="10" customHeight="1" x14ac:dyDescent="0.35"/>
    <row r="41" spans="2:3" ht="43.5" x14ac:dyDescent="0.35">
      <c r="B41" s="27" t="s">
        <v>165</v>
      </c>
      <c r="C41" s="19" t="s">
        <v>166</v>
      </c>
    </row>
    <row r="42" spans="2:3" ht="10" customHeight="1" x14ac:dyDescent="0.35"/>
    <row r="43" spans="2:3" ht="15.5" x14ac:dyDescent="0.35">
      <c r="C43" s="33" t="s">
        <v>15</v>
      </c>
    </row>
    <row r="44" spans="2:3" ht="29" x14ac:dyDescent="0.35">
      <c r="C44" s="19" t="s">
        <v>167</v>
      </c>
    </row>
    <row r="45" spans="2:3" ht="10" customHeight="1" x14ac:dyDescent="0.35"/>
    <row r="46" spans="2:3" ht="15.5" x14ac:dyDescent="0.35">
      <c r="C46" s="34" t="s">
        <v>40</v>
      </c>
    </row>
    <row r="47" spans="2:3" ht="29" x14ac:dyDescent="0.35">
      <c r="C47" s="19" t="s">
        <v>168</v>
      </c>
    </row>
    <row r="48" spans="2:3" ht="10" customHeight="1" x14ac:dyDescent="0.35"/>
    <row r="49" spans="2:3" ht="15.5" x14ac:dyDescent="0.35">
      <c r="C49" s="35" t="s">
        <v>169</v>
      </c>
    </row>
    <row r="50" spans="2:3" ht="29" x14ac:dyDescent="0.35">
      <c r="C50" s="19" t="s">
        <v>170</v>
      </c>
    </row>
    <row r="51" spans="2:3" ht="10" customHeight="1" x14ac:dyDescent="0.35"/>
    <row r="52" spans="2:3" ht="3" customHeight="1" x14ac:dyDescent="0.35">
      <c r="B52" s="21"/>
      <c r="C52" s="21"/>
    </row>
    <row r="53" spans="2:3" ht="12" customHeight="1" x14ac:dyDescent="0.35"/>
    <row r="54" spans="2:3" ht="130.5" x14ac:dyDescent="0.35">
      <c r="B54" s="18" t="s">
        <v>171</v>
      </c>
      <c r="C54" s="19" t="s">
        <v>172</v>
      </c>
    </row>
    <row r="55" spans="2:3" ht="6" customHeight="1" x14ac:dyDescent="0.35"/>
    <row r="56" spans="2:3" ht="217.5" x14ac:dyDescent="0.35">
      <c r="C56" s="19" t="s">
        <v>173</v>
      </c>
    </row>
    <row r="57" spans="2:3" ht="6" customHeight="1" x14ac:dyDescent="0.35"/>
    <row r="58" spans="2:3" ht="43.5" x14ac:dyDescent="0.35">
      <c r="C58" s="19" t="s">
        <v>174</v>
      </c>
    </row>
    <row r="59" spans="2:3" ht="10" customHeight="1" x14ac:dyDescent="0.35"/>
    <row r="60" spans="2:3" ht="3" customHeight="1" x14ac:dyDescent="0.35">
      <c r="B60" s="21"/>
      <c r="C60" s="21"/>
    </row>
    <row r="61" spans="2:3" ht="12" customHeight="1" x14ac:dyDescent="0.35"/>
    <row r="62" spans="2:3" ht="145" x14ac:dyDescent="0.35">
      <c r="B62" s="18" t="s">
        <v>175</v>
      </c>
      <c r="C62" s="19" t="s">
        <v>176</v>
      </c>
    </row>
    <row r="63" spans="2:3" ht="6" customHeight="1" x14ac:dyDescent="0.35"/>
    <row r="64" spans="2:3" ht="203" x14ac:dyDescent="0.35">
      <c r="C64" s="19" t="s">
        <v>177</v>
      </c>
    </row>
    <row r="65" spans="2:3" ht="6" customHeight="1" x14ac:dyDescent="0.35"/>
    <row r="66" spans="2:3" ht="43.5" x14ac:dyDescent="0.35">
      <c r="C66" s="19" t="s">
        <v>178</v>
      </c>
    </row>
    <row r="67" spans="2:3" ht="10" customHeight="1" x14ac:dyDescent="0.35"/>
    <row r="68" spans="2:3" ht="3" customHeight="1" x14ac:dyDescent="0.35">
      <c r="B68" s="21"/>
      <c r="C68" s="21"/>
    </row>
    <row r="69" spans="2:3" ht="12" customHeight="1" x14ac:dyDescent="0.35"/>
    <row r="70" spans="2:3" ht="101.5" x14ac:dyDescent="0.35">
      <c r="B70" s="18" t="s">
        <v>179</v>
      </c>
      <c r="C70" s="19" t="s">
        <v>180</v>
      </c>
    </row>
    <row r="71" spans="2:3" ht="6" customHeight="1" x14ac:dyDescent="0.35"/>
    <row r="72" spans="2:3" ht="145" x14ac:dyDescent="0.35">
      <c r="C72" s="19" t="s">
        <v>181</v>
      </c>
    </row>
    <row r="73" spans="2:3" ht="6" customHeight="1" x14ac:dyDescent="0.35"/>
    <row r="74" spans="2:3" ht="43.5" x14ac:dyDescent="0.35">
      <c r="C74" s="19" t="s">
        <v>182</v>
      </c>
    </row>
    <row r="78" spans="2:3" ht="32" customHeight="1" x14ac:dyDescent="0.35">
      <c r="B78" s="78" t="s">
        <v>127</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183</v>
      </c>
      <c r="C2" s="80"/>
      <c r="D2" s="80"/>
      <c r="E2" s="80"/>
      <c r="F2" s="80"/>
      <c r="G2" s="80"/>
      <c r="H2" s="80"/>
      <c r="I2" s="80"/>
    </row>
    <row r="4" spans="2:15" ht="18.5" x14ac:dyDescent="0.45">
      <c r="B4" s="37" t="s">
        <v>184</v>
      </c>
    </row>
    <row r="5" spans="2:15" x14ac:dyDescent="0.35">
      <c r="B5" s="39" t="s">
        <v>19</v>
      </c>
      <c r="C5" s="39" t="s">
        <v>185</v>
      </c>
      <c r="D5" s="39" t="s">
        <v>186</v>
      </c>
      <c r="F5" s="81" t="s">
        <v>187</v>
      </c>
      <c r="G5" s="81"/>
      <c r="H5" s="81"/>
      <c r="I5" s="82" t="s">
        <v>188</v>
      </c>
      <c r="J5" s="82"/>
      <c r="K5" s="82"/>
      <c r="L5" s="82"/>
      <c r="M5" s="82"/>
      <c r="N5" s="82"/>
      <c r="O5" s="82"/>
    </row>
    <row r="6" spans="2:15" x14ac:dyDescent="0.35">
      <c r="B6" s="45" t="s">
        <v>189</v>
      </c>
      <c r="C6" s="46">
        <v>22</v>
      </c>
      <c r="D6" s="47" t="s">
        <v>19</v>
      </c>
      <c r="F6" s="81" t="s">
        <v>190</v>
      </c>
      <c r="G6" s="81"/>
      <c r="H6" s="81"/>
      <c r="I6" s="83" t="s">
        <v>191</v>
      </c>
      <c r="J6" s="83"/>
      <c r="K6" s="83"/>
      <c r="L6" s="83"/>
      <c r="M6" s="83"/>
      <c r="N6" s="83"/>
      <c r="O6" s="83"/>
    </row>
    <row r="7" spans="2:15" x14ac:dyDescent="0.35">
      <c r="B7" s="48" t="s">
        <v>192</v>
      </c>
      <c r="C7" s="49">
        <f>C6-C8-C9</f>
        <v>22</v>
      </c>
      <c r="D7" s="50">
        <f>IF(C6&gt;0,C7/C6,0)</f>
        <v>1</v>
      </c>
      <c r="F7" s="81" t="s">
        <v>193</v>
      </c>
      <c r="G7" s="81"/>
      <c r="H7" s="81"/>
      <c r="I7" s="83" t="s">
        <v>191</v>
      </c>
      <c r="J7" s="83"/>
      <c r="K7" s="83"/>
      <c r="L7" s="83"/>
      <c r="M7" s="83"/>
      <c r="N7" s="83"/>
      <c r="O7" s="83"/>
    </row>
    <row r="8" spans="2:15" x14ac:dyDescent="0.35">
      <c r="B8" s="41" t="s">
        <v>194</v>
      </c>
      <c r="C8" s="42">
        <f>COUNTIF('Recommendations'!G:G,"Risk Accepted")</f>
        <v>0</v>
      </c>
      <c r="D8" s="43">
        <f>IF(C6&gt;0,C8/C6,0)</f>
        <v>0</v>
      </c>
      <c r="F8" s="81" t="s">
        <v>195</v>
      </c>
      <c r="G8" s="81"/>
      <c r="H8" s="81"/>
      <c r="I8" s="83" t="s">
        <v>191</v>
      </c>
      <c r="J8" s="83"/>
      <c r="K8" s="83"/>
      <c r="L8" s="83"/>
      <c r="M8" s="83"/>
      <c r="N8" s="83"/>
      <c r="O8" s="83"/>
    </row>
    <row r="9" spans="2:15" x14ac:dyDescent="0.35">
      <c r="B9" s="41" t="s">
        <v>196</v>
      </c>
      <c r="C9" s="42">
        <f>COUNTIF('Recommendations'!G:G,"N/A")</f>
        <v>0</v>
      </c>
      <c r="D9" s="43">
        <f>IF(C6&gt;0,C9/C6,0)</f>
        <v>0</v>
      </c>
      <c r="F9" s="81" t="s">
        <v>197</v>
      </c>
      <c r="G9" s="81"/>
      <c r="H9" s="81"/>
      <c r="I9" s="83" t="s">
        <v>191</v>
      </c>
      <c r="J9" s="83"/>
      <c r="K9" s="83"/>
      <c r="L9" s="83"/>
      <c r="M9" s="83"/>
      <c r="N9" s="83"/>
      <c r="O9" s="83"/>
    </row>
    <row r="12" spans="2:15" ht="18.5" x14ac:dyDescent="0.45">
      <c r="B12" s="37" t="s">
        <v>198</v>
      </c>
    </row>
    <row r="14" spans="2:15" x14ac:dyDescent="0.35">
      <c r="B14" s="51" t="s">
        <v>199</v>
      </c>
    </row>
    <row r="15" spans="2:15" x14ac:dyDescent="0.35">
      <c r="B15" s="39" t="s">
        <v>19</v>
      </c>
      <c r="C15" s="39" t="s">
        <v>200</v>
      </c>
      <c r="D15" s="39" t="s">
        <v>201</v>
      </c>
      <c r="E15" s="39" t="s">
        <v>202</v>
      </c>
      <c r="F15" s="39" t="s">
        <v>203</v>
      </c>
    </row>
    <row r="16" spans="2:15" x14ac:dyDescent="0.35">
      <c r="B16" s="41" t="s">
        <v>204</v>
      </c>
      <c r="C16" s="42">
        <f>COUNTIF('Recommendations'!L:L,"Resolved")</f>
        <v>0</v>
      </c>
      <c r="D16" s="42">
        <f>COUNTIF('Recommendations'!L:L,"Testing")</f>
        <v>0</v>
      </c>
      <c r="E16" s="42">
        <f>COUNTIF('Recommendations'!L:L,"Outstanding")</f>
        <v>22</v>
      </c>
      <c r="F16" s="42">
        <f>SUM(C16:E16)</f>
        <v>22</v>
      </c>
    </row>
    <row r="18" spans="2:6" x14ac:dyDescent="0.35">
      <c r="B18" s="51" t="s">
        <v>205</v>
      </c>
    </row>
    <row r="19" spans="2:6" x14ac:dyDescent="0.35">
      <c r="B19" s="52" t="s">
        <v>19</v>
      </c>
      <c r="C19" s="52" t="s">
        <v>200</v>
      </c>
      <c r="D19" s="52" t="s">
        <v>201</v>
      </c>
      <c r="E19" s="52" t="s">
        <v>202</v>
      </c>
      <c r="F19" s="52" t="s">
        <v>19</v>
      </c>
    </row>
    <row r="20" spans="2:6" x14ac:dyDescent="0.35">
      <c r="B20" s="41" t="s">
        <v>204</v>
      </c>
      <c r="C20" s="43">
        <f>IF(F16&gt;0, C16/F16, 0)</f>
        <v>0</v>
      </c>
      <c r="D20" s="43">
        <f>IF(F16&gt;0, D16/F16, 0)</f>
        <v>0</v>
      </c>
      <c r="E20" s="43">
        <f>IF(F16&gt;0, E16/F16, 0)</f>
        <v>1</v>
      </c>
      <c r="F20" s="44" t="s">
        <v>19</v>
      </c>
    </row>
    <row r="25" spans="2:6" ht="18.5" x14ac:dyDescent="0.45">
      <c r="B25" s="37" t="s">
        <v>206</v>
      </c>
    </row>
    <row r="27" spans="2:6" x14ac:dyDescent="0.35">
      <c r="B27" s="51" t="s">
        <v>199</v>
      </c>
    </row>
    <row r="28" spans="2:6" x14ac:dyDescent="0.35">
      <c r="B28" s="39" t="s">
        <v>5</v>
      </c>
      <c r="C28" s="39" t="s">
        <v>200</v>
      </c>
      <c r="D28" s="39" t="s">
        <v>201</v>
      </c>
      <c r="E28" s="39" t="s">
        <v>202</v>
      </c>
      <c r="F28" s="39" t="s">
        <v>203</v>
      </c>
    </row>
    <row r="29" spans="2:6" x14ac:dyDescent="0.35">
      <c r="B29" s="41" t="s">
        <v>207</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208</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209</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210</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211</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22</v>
      </c>
      <c r="F34" s="42">
        <f t="shared" si="0"/>
        <v>22</v>
      </c>
    </row>
    <row r="36" spans="2:6" x14ac:dyDescent="0.35">
      <c r="B36" s="51" t="s">
        <v>205</v>
      </c>
    </row>
    <row r="37" spans="2:6" x14ac:dyDescent="0.35">
      <c r="B37" s="52" t="s">
        <v>5</v>
      </c>
      <c r="C37" s="52" t="s">
        <v>200</v>
      </c>
      <c r="D37" s="52" t="s">
        <v>201</v>
      </c>
      <c r="E37" s="52" t="s">
        <v>202</v>
      </c>
      <c r="F37" s="52" t="s">
        <v>19</v>
      </c>
    </row>
    <row r="38" spans="2:6" x14ac:dyDescent="0.35">
      <c r="B38" s="41" t="s">
        <v>207</v>
      </c>
      <c r="C38" s="43">
        <f t="shared" ref="C38:C43" si="1">IF(F29&gt;0, C29/F29, 0)</f>
        <v>0</v>
      </c>
      <c r="D38" s="43">
        <f t="shared" ref="D38:D43" si="2">IF(F29&gt;0, D29/F29, 0)</f>
        <v>0</v>
      </c>
      <c r="E38" s="43">
        <f t="shared" ref="E38:E43" si="3">IF(F29&gt;0, E29/F29, 0)</f>
        <v>0</v>
      </c>
      <c r="F38" s="44" t="s">
        <v>19</v>
      </c>
    </row>
    <row r="39" spans="2:6" x14ac:dyDescent="0.35">
      <c r="B39" s="41" t="s">
        <v>208</v>
      </c>
      <c r="C39" s="43">
        <f t="shared" si="1"/>
        <v>0</v>
      </c>
      <c r="D39" s="43">
        <f t="shared" si="2"/>
        <v>0</v>
      </c>
      <c r="E39" s="43">
        <f t="shared" si="3"/>
        <v>0</v>
      </c>
      <c r="F39" s="44" t="s">
        <v>19</v>
      </c>
    </row>
    <row r="40" spans="2:6" x14ac:dyDescent="0.35">
      <c r="B40" s="41" t="s">
        <v>209</v>
      </c>
      <c r="C40" s="43">
        <f t="shared" si="1"/>
        <v>0</v>
      </c>
      <c r="D40" s="43">
        <f t="shared" si="2"/>
        <v>0</v>
      </c>
      <c r="E40" s="43">
        <f t="shared" si="3"/>
        <v>0</v>
      </c>
      <c r="F40" s="44" t="s">
        <v>19</v>
      </c>
    </row>
    <row r="41" spans="2:6" x14ac:dyDescent="0.35">
      <c r="B41" s="41" t="s">
        <v>210</v>
      </c>
      <c r="C41" s="43">
        <f t="shared" si="1"/>
        <v>0</v>
      </c>
      <c r="D41" s="43">
        <f t="shared" si="2"/>
        <v>0</v>
      </c>
      <c r="E41" s="43">
        <f t="shared" si="3"/>
        <v>0</v>
      </c>
      <c r="F41" s="44" t="s">
        <v>19</v>
      </c>
    </row>
    <row r="42" spans="2:6" x14ac:dyDescent="0.35">
      <c r="B42" s="41" t="s">
        <v>211</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212</v>
      </c>
    </row>
    <row r="50" spans="2:6" x14ac:dyDescent="0.35">
      <c r="B50" s="51" t="s">
        <v>199</v>
      </c>
    </row>
    <row r="51" spans="2:6" x14ac:dyDescent="0.35">
      <c r="B51" s="39" t="s">
        <v>2</v>
      </c>
      <c r="C51" s="39" t="s">
        <v>200</v>
      </c>
      <c r="D51" s="39" t="s">
        <v>201</v>
      </c>
      <c r="E51" s="39" t="s">
        <v>202</v>
      </c>
      <c r="F51" s="39" t="s">
        <v>203</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9</v>
      </c>
      <c r="F52" s="42">
        <f>SUM(C52:E52)</f>
        <v>9</v>
      </c>
    </row>
    <row r="53" spans="2:6" x14ac:dyDescent="0.35">
      <c r="B53" s="41" t="s">
        <v>40</v>
      </c>
      <c r="C53" s="42">
        <f>COUNTIFS('Recommendations'!C:C,"CAT II (Medium)",'Recommendations'!L:L,"=Resolved")</f>
        <v>0</v>
      </c>
      <c r="D53" s="42">
        <f>COUNTIFS('Recommendations'!C:C,"=CAT II (Medium)",'Recommendations'!L:L,"=Testing")</f>
        <v>0</v>
      </c>
      <c r="E53" s="42">
        <f>COUNTIFS('Recommendations'!C:C,"=CAT II (Medium)",'Recommendations'!L:L,"=Outstanding")</f>
        <v>13</v>
      </c>
      <c r="F53" s="42">
        <f>SUM(C53:E53)</f>
        <v>13</v>
      </c>
    </row>
    <row r="55" spans="2:6" x14ac:dyDescent="0.35">
      <c r="B55" s="51" t="s">
        <v>205</v>
      </c>
    </row>
    <row r="56" spans="2:6" x14ac:dyDescent="0.35">
      <c r="B56" s="52" t="s">
        <v>2</v>
      </c>
      <c r="C56" s="52" t="s">
        <v>200</v>
      </c>
      <c r="D56" s="52" t="s">
        <v>201</v>
      </c>
      <c r="E56" s="52" t="s">
        <v>202</v>
      </c>
      <c r="F56" s="52" t="s">
        <v>19</v>
      </c>
    </row>
    <row r="57" spans="2:6" x14ac:dyDescent="0.35">
      <c r="B57" s="41" t="s">
        <v>15</v>
      </c>
      <c r="C57" s="43">
        <f>IF(F52&gt;0, C52/F52, 0)</f>
        <v>0</v>
      </c>
      <c r="D57" s="43">
        <f>IF(F52&gt;0, D52/F52, 0)</f>
        <v>0</v>
      </c>
      <c r="E57" s="43">
        <f>IF(F52&gt;0, E52/F52, 0)</f>
        <v>1</v>
      </c>
      <c r="F57" s="44" t="s">
        <v>19</v>
      </c>
    </row>
    <row r="58" spans="2:6" x14ac:dyDescent="0.35">
      <c r="B58" s="41" t="s">
        <v>40</v>
      </c>
      <c r="C58" s="43">
        <f>IF(F53&gt;0, C53/F53, 0)</f>
        <v>0</v>
      </c>
      <c r="D58" s="43">
        <f>IF(F53&gt;0, D53/F53, 0)</f>
        <v>0</v>
      </c>
      <c r="E58" s="43">
        <f>IF(F53&gt;0, E53/F53, 0)</f>
        <v>1</v>
      </c>
      <c r="F58" s="44" t="s">
        <v>19</v>
      </c>
    </row>
    <row r="63" spans="2:6" ht="18.5" x14ac:dyDescent="0.45">
      <c r="B63" s="37" t="s">
        <v>213</v>
      </c>
    </row>
    <row r="65" spans="2:6" x14ac:dyDescent="0.35">
      <c r="B65" s="51" t="s">
        <v>199</v>
      </c>
    </row>
    <row r="66" spans="2:6" x14ac:dyDescent="0.35">
      <c r="B66" s="39" t="s">
        <v>3</v>
      </c>
      <c r="C66" s="39" t="s">
        <v>200</v>
      </c>
      <c r="D66" s="39" t="s">
        <v>201</v>
      </c>
      <c r="E66" s="39" t="s">
        <v>202</v>
      </c>
      <c r="F66" s="39" t="s">
        <v>203</v>
      </c>
    </row>
    <row r="67" spans="2:6" x14ac:dyDescent="0.35">
      <c r="B67" s="41" t="s">
        <v>214</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215</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216</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217</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22</v>
      </c>
      <c r="F71" s="42">
        <f>SUM(C71:E71)</f>
        <v>22</v>
      </c>
    </row>
    <row r="73" spans="2:6" x14ac:dyDescent="0.35">
      <c r="B73" s="51" t="s">
        <v>205</v>
      </c>
    </row>
    <row r="74" spans="2:6" x14ac:dyDescent="0.35">
      <c r="B74" s="52" t="s">
        <v>3</v>
      </c>
      <c r="C74" s="52" t="s">
        <v>200</v>
      </c>
      <c r="D74" s="52" t="s">
        <v>201</v>
      </c>
      <c r="E74" s="52" t="s">
        <v>202</v>
      </c>
      <c r="F74" s="52" t="s">
        <v>19</v>
      </c>
    </row>
    <row r="75" spans="2:6" x14ac:dyDescent="0.35">
      <c r="B75" s="41" t="s">
        <v>214</v>
      </c>
      <c r="C75" s="43">
        <f>IF(F67&gt;0, C67/F67, 0)</f>
        <v>0</v>
      </c>
      <c r="D75" s="43">
        <f>IF(F67&gt;0, D67/F67, 0)</f>
        <v>0</v>
      </c>
      <c r="E75" s="43">
        <f>IF(F67&gt;0, E67/F67, 0)</f>
        <v>0</v>
      </c>
      <c r="F75" s="44" t="s">
        <v>19</v>
      </c>
    </row>
    <row r="76" spans="2:6" x14ac:dyDescent="0.35">
      <c r="B76" s="41" t="s">
        <v>215</v>
      </c>
      <c r="C76" s="43">
        <f>IF(F68&gt;0, C68/F68, 0)</f>
        <v>0</v>
      </c>
      <c r="D76" s="43">
        <f>IF(F68&gt;0, D68/F68, 0)</f>
        <v>0</v>
      </c>
      <c r="E76" s="43">
        <f>IF(F68&gt;0, E68/F68, 0)</f>
        <v>0</v>
      </c>
      <c r="F76" s="44" t="s">
        <v>19</v>
      </c>
    </row>
    <row r="77" spans="2:6" x14ac:dyDescent="0.35">
      <c r="B77" s="41" t="s">
        <v>216</v>
      </c>
      <c r="C77" s="43">
        <f>IF(F69&gt;0, C69/F69, 0)</f>
        <v>0</v>
      </c>
      <c r="D77" s="43">
        <f>IF(F69&gt;0, D69/F69, 0)</f>
        <v>0</v>
      </c>
      <c r="E77" s="43">
        <f>IF(F69&gt;0, E69/F69, 0)</f>
        <v>0</v>
      </c>
      <c r="F77" s="44" t="s">
        <v>19</v>
      </c>
    </row>
    <row r="78" spans="2:6" x14ac:dyDescent="0.35">
      <c r="B78" s="41" t="s">
        <v>217</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218</v>
      </c>
    </row>
    <row r="86" spans="2:6" x14ac:dyDescent="0.35">
      <c r="B86" s="51" t="s">
        <v>199</v>
      </c>
    </row>
    <row r="87" spans="2:6" x14ac:dyDescent="0.35">
      <c r="B87" s="39" t="s">
        <v>219</v>
      </c>
      <c r="C87" s="39" t="s">
        <v>200</v>
      </c>
      <c r="D87" s="39" t="s">
        <v>201</v>
      </c>
      <c r="E87" s="39" t="s">
        <v>202</v>
      </c>
      <c r="F87" s="39" t="s">
        <v>203</v>
      </c>
    </row>
    <row r="88" spans="2:6" x14ac:dyDescent="0.35">
      <c r="B88" s="41" t="s">
        <v>220</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221</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222</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22</v>
      </c>
      <c r="F91" s="42">
        <f>SUM(C91:E91)</f>
        <v>22</v>
      </c>
    </row>
    <row r="93" spans="2:6" x14ac:dyDescent="0.35">
      <c r="B93" s="51" t="s">
        <v>205</v>
      </c>
    </row>
    <row r="94" spans="2:6" x14ac:dyDescent="0.35">
      <c r="B94" s="52" t="s">
        <v>219</v>
      </c>
      <c r="C94" s="52" t="s">
        <v>200</v>
      </c>
      <c r="D94" s="52" t="s">
        <v>201</v>
      </c>
      <c r="E94" s="52" t="s">
        <v>202</v>
      </c>
      <c r="F94" s="52" t="s">
        <v>19</v>
      </c>
    </row>
    <row r="95" spans="2:6" x14ac:dyDescent="0.35">
      <c r="B95" s="41" t="s">
        <v>220</v>
      </c>
      <c r="C95" s="43">
        <f>IF(F88&gt;0, C88/F88, 0)</f>
        <v>0</v>
      </c>
      <c r="D95" s="43">
        <f>IF(F88&gt;0, D88/F88, 0)</f>
        <v>0</v>
      </c>
      <c r="E95" s="43">
        <f>IF(F88&gt;0, E88/F88, 0)</f>
        <v>0</v>
      </c>
      <c r="F95" s="44" t="s">
        <v>19</v>
      </c>
    </row>
    <row r="96" spans="2:6" x14ac:dyDescent="0.35">
      <c r="B96" s="41" t="s">
        <v>221</v>
      </c>
      <c r="C96" s="43">
        <f>IF(F89&gt;0, C89/F89, 0)</f>
        <v>0</v>
      </c>
      <c r="D96" s="43">
        <f>IF(F89&gt;0, D89/F89, 0)</f>
        <v>0</v>
      </c>
      <c r="E96" s="43">
        <f>IF(F89&gt;0, E89/F89, 0)</f>
        <v>0</v>
      </c>
      <c r="F96" s="44" t="s">
        <v>19</v>
      </c>
    </row>
    <row r="97" spans="2:15" x14ac:dyDescent="0.35">
      <c r="B97" s="41" t="s">
        <v>222</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223</v>
      </c>
      <c r="J103" s="37" t="s">
        <v>224</v>
      </c>
    </row>
    <row r="104" spans="2:15" x14ac:dyDescent="0.35">
      <c r="B104" s="39" t="s">
        <v>5</v>
      </c>
      <c r="C104" s="84" t="s">
        <v>225</v>
      </c>
      <c r="D104" s="84"/>
      <c r="E104" s="39" t="s">
        <v>192</v>
      </c>
      <c r="F104" s="39" t="s">
        <v>200</v>
      </c>
      <c r="G104" s="84" t="s">
        <v>226</v>
      </c>
      <c r="H104" s="84"/>
      <c r="J104" s="39" t="s">
        <v>5</v>
      </c>
      <c r="K104" s="39" t="s">
        <v>214</v>
      </c>
      <c r="L104" s="39" t="s">
        <v>215</v>
      </c>
      <c r="M104" s="39" t="s">
        <v>216</v>
      </c>
      <c r="N104" s="39" t="s">
        <v>217</v>
      </c>
      <c r="O104" s="39" t="s">
        <v>16</v>
      </c>
    </row>
    <row r="105" spans="2:15" x14ac:dyDescent="0.35">
      <c r="B105" s="45" t="s">
        <v>207</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207</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208</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208</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209</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209</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210</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210</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211</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211</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22</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22</v>
      </c>
    </row>
    <row r="117" spans="2:24" ht="21" x14ac:dyDescent="0.5">
      <c r="B117" s="37" t="s">
        <v>227</v>
      </c>
      <c r="P117" s="54" t="s">
        <v>228</v>
      </c>
    </row>
    <row r="119" spans="2:24" ht="60" customHeight="1" x14ac:dyDescent="0.35">
      <c r="B119" s="87" t="s">
        <v>229</v>
      </c>
      <c r="C119" s="80"/>
      <c r="D119" s="80"/>
      <c r="E119" s="80"/>
      <c r="F119" s="80"/>
      <c r="P119" s="87" t="s">
        <v>230</v>
      </c>
      <c r="Q119" s="80"/>
      <c r="R119" s="80"/>
      <c r="S119" s="80"/>
      <c r="T119" s="80"/>
      <c r="U119" s="80"/>
      <c r="V119" s="80"/>
      <c r="W119" s="80"/>
    </row>
    <row r="121" spans="2:24" ht="30" customHeight="1" x14ac:dyDescent="0.35">
      <c r="P121" s="55" t="s">
        <v>231</v>
      </c>
      <c r="Q121" s="56">
        <f>C16</f>
        <v>0</v>
      </c>
      <c r="R121" s="57"/>
      <c r="S121" s="56">
        <f>C67</f>
        <v>0</v>
      </c>
      <c r="T121" s="57"/>
      <c r="U121" s="56">
        <f>C68</f>
        <v>0</v>
      </c>
      <c r="V121" s="57"/>
      <c r="W121" s="56">
        <f>C69</f>
        <v>0</v>
      </c>
      <c r="X121" s="57"/>
    </row>
    <row r="122" spans="2:24" ht="35" customHeight="1" x14ac:dyDescent="0.35">
      <c r="P122" s="58" t="s">
        <v>232</v>
      </c>
      <c r="Q122" s="58" t="s">
        <v>233</v>
      </c>
      <c r="R122" s="58" t="s">
        <v>234</v>
      </c>
      <c r="S122" s="58" t="s">
        <v>235</v>
      </c>
      <c r="T122" s="58" t="s">
        <v>236</v>
      </c>
      <c r="U122" s="58" t="s">
        <v>237</v>
      </c>
      <c r="V122" s="58" t="s">
        <v>238</v>
      </c>
      <c r="W122" s="58" t="s">
        <v>239</v>
      </c>
      <c r="X122" s="58" t="s">
        <v>240</v>
      </c>
    </row>
    <row r="123" spans="2:24" x14ac:dyDescent="0.35">
      <c r="O123" s="59" t="s">
        <v>241</v>
      </c>
      <c r="P123" s="60" t="s">
        <v>242</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243</v>
      </c>
      <c r="P158" s="54" t="s">
        <v>244</v>
      </c>
    </row>
    <row r="160" spans="2:24" ht="45" customHeight="1" x14ac:dyDescent="0.35">
      <c r="B160" s="87" t="s">
        <v>245</v>
      </c>
      <c r="C160" s="80"/>
      <c r="D160" s="80"/>
      <c r="E160" s="80"/>
      <c r="F160" s="80"/>
      <c r="P160" s="87" t="s">
        <v>246</v>
      </c>
      <c r="Q160" s="80"/>
      <c r="R160" s="80"/>
      <c r="S160" s="80"/>
      <c r="T160" s="80"/>
      <c r="U160" s="80"/>
    </row>
    <row r="161" spans="16:22" ht="35" customHeight="1" x14ac:dyDescent="0.35">
      <c r="P161" s="84" t="s">
        <v>247</v>
      </c>
      <c r="Q161" s="84"/>
      <c r="R161" s="84" t="s">
        <v>248</v>
      </c>
      <c r="S161" s="84"/>
      <c r="T161" s="84"/>
    </row>
    <row r="162" spans="16:22" ht="30" customHeight="1" x14ac:dyDescent="0.35">
      <c r="P162" s="88">
        <v>0</v>
      </c>
      <c r="Q162" s="89"/>
      <c r="R162" s="90" t="s">
        <v>249</v>
      </c>
      <c r="S162" s="91"/>
      <c r="T162" s="91"/>
    </row>
    <row r="165" spans="16:22" ht="25" customHeight="1" x14ac:dyDescent="0.35">
      <c r="P165" s="63" t="s">
        <v>232</v>
      </c>
      <c r="Q165" s="63" t="s">
        <v>250</v>
      </c>
      <c r="R165" s="63" t="s">
        <v>251</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127</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3"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40</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40</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40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40</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40</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40</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40</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40</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40</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40</v>
      </c>
      <c r="D17" s="3" t="s">
        <v>16</v>
      </c>
      <c r="E17" s="3" t="s">
        <v>17</v>
      </c>
      <c r="F17" s="3" t="s">
        <v>18</v>
      </c>
      <c r="G17" s="3" t="s">
        <v>19</v>
      </c>
      <c r="H17" s="4" t="s">
        <v>19</v>
      </c>
      <c r="I17" s="1" t="s">
        <v>96</v>
      </c>
      <c r="J17" s="1" t="s">
        <v>52</v>
      </c>
      <c r="K17" s="1" t="s">
        <v>97</v>
      </c>
      <c r="L17" s="3" t="str">
        <f t="shared" si="0"/>
        <v>Outstanding</v>
      </c>
      <c r="M17" s="11" t="s">
        <v>19</v>
      </c>
    </row>
    <row r="18" spans="1:13" ht="60" customHeight="1" x14ac:dyDescent="0.35">
      <c r="A18" s="9" t="s">
        <v>98</v>
      </c>
      <c r="B18" s="1" t="s">
        <v>99</v>
      </c>
      <c r="C18" s="2" t="s">
        <v>40</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15</v>
      </c>
      <c r="D19" s="3" t="s">
        <v>16</v>
      </c>
      <c r="E19" s="3" t="s">
        <v>17</v>
      </c>
      <c r="F19" s="3" t="s">
        <v>18</v>
      </c>
      <c r="G19" s="3" t="s">
        <v>19</v>
      </c>
      <c r="H19" s="4" t="s">
        <v>19</v>
      </c>
      <c r="I19" s="1" t="s">
        <v>100</v>
      </c>
      <c r="J19" s="1" t="s">
        <v>105</v>
      </c>
      <c r="K19" s="1" t="s">
        <v>106</v>
      </c>
      <c r="L19" s="3" t="str">
        <f t="shared" si="0"/>
        <v>Outstanding</v>
      </c>
      <c r="M19" s="11" t="s">
        <v>19</v>
      </c>
    </row>
    <row r="20" spans="1:13" ht="60" customHeight="1" x14ac:dyDescent="0.35">
      <c r="A20" s="9" t="s">
        <v>107</v>
      </c>
      <c r="B20" s="1" t="s">
        <v>108</v>
      </c>
      <c r="C20" s="2" t="s">
        <v>15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15</v>
      </c>
      <c r="D21" s="3" t="s">
        <v>16</v>
      </c>
      <c r="E21" s="3" t="s">
        <v>17</v>
      </c>
      <c r="F21" s="3" t="s">
        <v>18</v>
      </c>
      <c r="G21" s="3" t="s">
        <v>19</v>
      </c>
      <c r="H21" s="4" t="s">
        <v>19</v>
      </c>
      <c r="I21" s="1" t="s">
        <v>114</v>
      </c>
      <c r="J21" s="1" t="s">
        <v>115</v>
      </c>
      <c r="K21" s="1" t="s">
        <v>116</v>
      </c>
      <c r="L21" s="3" t="str">
        <f t="shared" si="0"/>
        <v>Outstanding</v>
      </c>
      <c r="M21" s="11" t="s">
        <v>19</v>
      </c>
    </row>
    <row r="22" spans="1:13" ht="60" customHeight="1" x14ac:dyDescent="0.35">
      <c r="A22" s="9" t="s">
        <v>117</v>
      </c>
      <c r="B22" s="1" t="s">
        <v>118</v>
      </c>
      <c r="C22" s="2" t="s">
        <v>40</v>
      </c>
      <c r="D22" s="3" t="s">
        <v>16</v>
      </c>
      <c r="E22" s="3" t="s">
        <v>17</v>
      </c>
      <c r="F22" s="3" t="s">
        <v>18</v>
      </c>
      <c r="G22" s="3" t="s">
        <v>19</v>
      </c>
      <c r="H22" s="4" t="s">
        <v>19</v>
      </c>
      <c r="I22" s="1" t="s">
        <v>119</v>
      </c>
      <c r="J22" s="1" t="s">
        <v>120</v>
      </c>
      <c r="K22" s="1" t="s">
        <v>121</v>
      </c>
      <c r="L22" s="3" t="str">
        <f t="shared" si="0"/>
        <v>Outstanding</v>
      </c>
      <c r="M22" s="11" t="s">
        <v>19</v>
      </c>
    </row>
    <row r="23" spans="1:13" ht="60" customHeight="1" x14ac:dyDescent="0.35">
      <c r="A23" s="10" t="s">
        <v>122</v>
      </c>
      <c r="B23" s="5" t="s">
        <v>123</v>
      </c>
      <c r="C23" s="6" t="s">
        <v>40</v>
      </c>
      <c r="D23" s="7" t="s">
        <v>16</v>
      </c>
      <c r="E23" s="7" t="s">
        <v>17</v>
      </c>
      <c r="F23" s="7" t="s">
        <v>18</v>
      </c>
      <c r="G23" s="7" t="s">
        <v>19</v>
      </c>
      <c r="H23" s="8" t="s">
        <v>19</v>
      </c>
      <c r="I23" s="5" t="s">
        <v>124</v>
      </c>
      <c r="J23" s="5" t="s">
        <v>125</v>
      </c>
      <c r="K23" s="5" t="s">
        <v>126</v>
      </c>
      <c r="L23" s="7" t="str">
        <f t="shared" si="0"/>
        <v>Outstanding</v>
      </c>
      <c r="M23" s="12" t="s">
        <v>19</v>
      </c>
    </row>
    <row r="27" spans="1:13" ht="32" customHeight="1" x14ac:dyDescent="0.35">
      <c r="A27" s="78" t="s">
        <v>127</v>
      </c>
      <c r="B27" s="78"/>
      <c r="C27" s="78"/>
      <c r="D27" s="78"/>
    </row>
  </sheetData>
  <mergeCells count="1">
    <mergeCell ref="A27:D27"/>
  </mergeCells>
  <conditionalFormatting sqref="C2:C23">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3">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3">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3">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3" xr:uid="{00000000-0002-0000-0200-000000000000}">
      <formula1>"Must,Should,Could,Won't,Unassigned"</formula1>
    </dataValidation>
    <dataValidation type="list" showErrorMessage="1" errorTitle="Invalid Value" error="Please select a value from the list: Low, Medium, High, Unassessed." sqref="E2:E23" xr:uid="{00000000-0002-0000-0200-000001000000}">
      <formula1>"Low,Medium,High,Unassessed"</formula1>
    </dataValidation>
    <dataValidation type="list" showErrorMessage="1" errorTitle="Invalid Value" error="Please select a value from the list: Phase1, Phase2, Phase3, Phase4, Phase5, Pending." sqref="F2:F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3" xr:uid="{00000000-0002-0000-0200-000003000000}">
      <formula1>"Implemented,Testing,Failed,Compensated,Risk Accepted,N/A"</formula1>
    </dataValidation>
  </dataValidations>
  <hyperlinks>
    <hyperlink ref="A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252</v>
      </c>
      <c r="C2" s="95" t="s">
        <v>252</v>
      </c>
      <c r="D2" s="95" t="s">
        <v>252</v>
      </c>
      <c r="E2" s="95" t="s">
        <v>252</v>
      </c>
      <c r="F2" s="95" t="s">
        <v>252</v>
      </c>
      <c r="G2" s="95" t="s">
        <v>252</v>
      </c>
      <c r="H2" s="99" t="s">
        <v>253</v>
      </c>
      <c r="I2" s="99" t="s">
        <v>253</v>
      </c>
      <c r="J2" s="99" t="s">
        <v>253</v>
      </c>
      <c r="K2" s="99" t="s">
        <v>253</v>
      </c>
      <c r="L2" s="99" t="s">
        <v>253</v>
      </c>
      <c r="M2" s="98" t="s">
        <v>254</v>
      </c>
      <c r="N2" s="98" t="s">
        <v>254</v>
      </c>
      <c r="O2" s="100" t="s">
        <v>255</v>
      </c>
      <c r="P2" s="100" t="s">
        <v>255</v>
      </c>
      <c r="Q2" s="96" t="s">
        <v>11</v>
      </c>
      <c r="R2" s="96" t="s">
        <v>11</v>
      </c>
      <c r="S2" s="96" t="s">
        <v>11</v>
      </c>
      <c r="T2" s="97" t="s">
        <v>256</v>
      </c>
    </row>
    <row r="3" spans="2:20" ht="35" customHeight="1" x14ac:dyDescent="0.35">
      <c r="B3" s="68" t="s">
        <v>257</v>
      </c>
      <c r="C3" s="68" t="s">
        <v>258</v>
      </c>
      <c r="D3" s="68" t="s">
        <v>259</v>
      </c>
      <c r="E3" s="68" t="s">
        <v>260</v>
      </c>
      <c r="F3" s="68" t="s">
        <v>261</v>
      </c>
      <c r="G3" s="68" t="s">
        <v>9</v>
      </c>
      <c r="H3" s="69" t="s">
        <v>262</v>
      </c>
      <c r="I3" s="69" t="s">
        <v>263</v>
      </c>
      <c r="J3" s="69" t="s">
        <v>264</v>
      </c>
      <c r="K3" s="69" t="s">
        <v>265</v>
      </c>
      <c r="L3" s="69" t="s">
        <v>197</v>
      </c>
      <c r="M3" s="70" t="s">
        <v>266</v>
      </c>
      <c r="N3" s="70" t="s">
        <v>267</v>
      </c>
      <c r="O3" s="71" t="s">
        <v>268</v>
      </c>
      <c r="P3" s="71" t="s">
        <v>269</v>
      </c>
      <c r="Q3" s="72" t="s">
        <v>11</v>
      </c>
      <c r="R3" s="72" t="s">
        <v>270</v>
      </c>
      <c r="S3" s="72" t="s">
        <v>271</v>
      </c>
      <c r="T3" s="73" t="s">
        <v>272</v>
      </c>
    </row>
    <row r="4" spans="2:20" ht="60" customHeight="1" x14ac:dyDescent="0.35">
      <c r="B4" s="74" t="s">
        <v>273</v>
      </c>
      <c r="C4" s="74" t="s">
        <v>274</v>
      </c>
      <c r="D4" s="74" t="s">
        <v>275</v>
      </c>
      <c r="E4" s="74" t="s">
        <v>276</v>
      </c>
      <c r="F4" s="74" t="s">
        <v>277</v>
      </c>
      <c r="G4" s="74" t="s">
        <v>278</v>
      </c>
      <c r="H4" s="74" t="s">
        <v>279</v>
      </c>
      <c r="I4" s="74" t="s">
        <v>280</v>
      </c>
      <c r="J4" s="74" t="s">
        <v>281</v>
      </c>
      <c r="K4" s="74" t="s">
        <v>282</v>
      </c>
      <c r="L4" s="74" t="s">
        <v>283</v>
      </c>
      <c r="M4" s="74" t="s">
        <v>284</v>
      </c>
      <c r="N4" s="74" t="s">
        <v>285</v>
      </c>
      <c r="O4" s="74" t="s">
        <v>286</v>
      </c>
      <c r="P4" s="74" t="s">
        <v>287</v>
      </c>
      <c r="Q4" s="74" t="s">
        <v>288</v>
      </c>
      <c r="R4" s="74" t="s">
        <v>289</v>
      </c>
      <c r="S4" s="74" t="s">
        <v>290</v>
      </c>
      <c r="T4" s="74" t="s">
        <v>291</v>
      </c>
    </row>
    <row r="5" spans="2:20" ht="60" customHeight="1" x14ac:dyDescent="0.35">
      <c r="B5" s="36" t="s">
        <v>292</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293</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294</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295</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296</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297</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298</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299</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300</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301</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302</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303</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304</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305</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306</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307</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308</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309</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310</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311</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312</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313</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314</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315</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316</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317</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318</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319</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320</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321</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322</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323</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324</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325</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326</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327</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328</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329</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330</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331</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332</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333</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334</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335</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336</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337</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338</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339</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340</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341</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127</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ArcGIS for Server 10.3 Security Technical Implementation Guide - SHGIR</dc:title>
  <dc:subject>Generated on: 2026-06-08 12:34:25</dc:subject>
  <dc:creator>Anicet Fopa Tchoffo</dc:creator>
  <cp:keywords>Baseline;Hardening;DISA;STIG</cp:keywords>
  <dc:description>Baseline Developed By: Esri and Defense Information Systems Agency (DISA) for the US DoD</dc:description>
  <cp:lastModifiedBy>Anicet Fopa Tchoffo</cp:lastModifiedBy>
  <dcterms:modified xsi:type="dcterms:W3CDTF">2026-06-08T11:34:31Z</dcterms:modified>
  <cp:category>DISA-STIG</cp:category>
  <cp:contentStatus>Draft</cp:contentStatus>
</cp:coreProperties>
</file>