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A4F0B5B727D59ED711EA6F5FC1FCA7ABC3DEA3C" xr6:coauthVersionLast="47" xr6:coauthVersionMax="47" xr10:uidLastSave="{2537295A-8E17-440B-A75F-16BCE049953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E71" i="3" s="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G109" i="3"/>
  <c r="F109" i="3"/>
  <c r="E109"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D91" i="3"/>
  <c r="C91" i="3"/>
  <c r="E90" i="3"/>
  <c r="D90" i="3"/>
  <c r="C90" i="3"/>
  <c r="F90" i="3" s="1"/>
  <c r="E89" i="3"/>
  <c r="D89" i="3"/>
  <c r="C89" i="3"/>
  <c r="F89" i="3" s="1"/>
  <c r="E88" i="3"/>
  <c r="D88" i="3"/>
  <c r="C88" i="3"/>
  <c r="F88" i="3" s="1"/>
  <c r="D71" i="3"/>
  <c r="C71" i="3"/>
  <c r="E70" i="3"/>
  <c r="F70" i="3" s="1"/>
  <c r="D70" i="3"/>
  <c r="C70" i="3"/>
  <c r="E69" i="3"/>
  <c r="D69" i="3"/>
  <c r="C69" i="3"/>
  <c r="W121" i="3" s="1"/>
  <c r="E68" i="3"/>
  <c r="F68" i="3" s="1"/>
  <c r="D68" i="3"/>
  <c r="C68" i="3"/>
  <c r="U121" i="3" s="1"/>
  <c r="F67" i="3"/>
  <c r="T150" i="3" s="1"/>
  <c r="E67" i="3"/>
  <c r="D67" i="3"/>
  <c r="C67" i="3"/>
  <c r="S121"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D29" i="3"/>
  <c r="C29" i="3"/>
  <c r="F29" i="3" s="1"/>
  <c r="E20" i="3"/>
  <c r="D20" i="3"/>
  <c r="F16" i="3"/>
  <c r="R150" i="3" s="1"/>
  <c r="E16" i="3"/>
  <c r="D16" i="3"/>
  <c r="C16" i="3"/>
  <c r="Q121" i="3" s="1"/>
  <c r="D9" i="3"/>
  <c r="C9" i="3"/>
  <c r="C7" i="3" s="1"/>
  <c r="D7" i="3" s="1"/>
  <c r="D8" i="3"/>
  <c r="C8" i="3"/>
  <c r="E39" i="3" l="1"/>
  <c r="D39" i="3"/>
  <c r="C39" i="3"/>
  <c r="E96" i="3"/>
  <c r="D96" i="3"/>
  <c r="C96" i="3"/>
  <c r="E97" i="3"/>
  <c r="D97" i="3"/>
  <c r="C97" i="3"/>
  <c r="E40" i="3"/>
  <c r="D40" i="3"/>
  <c r="C40" i="3"/>
  <c r="E41" i="3"/>
  <c r="D41" i="3"/>
  <c r="C41" i="3"/>
  <c r="E42" i="3"/>
  <c r="D42" i="3"/>
  <c r="C42" i="3"/>
  <c r="E38" i="3"/>
  <c r="D38" i="3"/>
  <c r="C38" i="3"/>
  <c r="E78" i="3"/>
  <c r="D78" i="3"/>
  <c r="C78" i="3"/>
  <c r="G110" i="3"/>
  <c r="V150" i="3"/>
  <c r="V145" i="3"/>
  <c r="V140" i="3"/>
  <c r="V135" i="3"/>
  <c r="V130" i="3"/>
  <c r="V125" i="3"/>
  <c r="E76" i="3"/>
  <c r="D76" i="3"/>
  <c r="V149" i="3"/>
  <c r="V144" i="3"/>
  <c r="V139" i="3"/>
  <c r="V134" i="3"/>
  <c r="V129" i="3"/>
  <c r="V124" i="3"/>
  <c r="C76" i="3"/>
  <c r="V153" i="3"/>
  <c r="V148" i="3"/>
  <c r="V143" i="3"/>
  <c r="V138" i="3"/>
  <c r="V133" i="3"/>
  <c r="V128" i="3"/>
  <c r="V123" i="3"/>
  <c r="V152" i="3"/>
  <c r="V147" i="3"/>
  <c r="V142" i="3"/>
  <c r="V137" i="3"/>
  <c r="V132" i="3"/>
  <c r="V127" i="3"/>
  <c r="V151" i="3"/>
  <c r="V146" i="3"/>
  <c r="V141" i="3"/>
  <c r="V136" i="3"/>
  <c r="V131" i="3"/>
  <c r="V126" i="3"/>
  <c r="F71" i="3"/>
  <c r="E57" i="3"/>
  <c r="D57" i="3"/>
  <c r="C57" i="3"/>
  <c r="E58" i="3"/>
  <c r="D58" i="3"/>
  <c r="C58" i="3"/>
  <c r="E43" i="3"/>
  <c r="D43" i="3"/>
  <c r="C43" i="3"/>
  <c r="E95" i="3"/>
  <c r="D95" i="3"/>
  <c r="C95" i="3"/>
  <c r="R126" i="3"/>
  <c r="R131" i="3"/>
  <c r="R136" i="3"/>
  <c r="R141" i="3"/>
  <c r="R146" i="3"/>
  <c r="R151" i="3"/>
  <c r="T126" i="3"/>
  <c r="T131" i="3"/>
  <c r="T136" i="3"/>
  <c r="T141" i="3"/>
  <c r="T146" i="3"/>
  <c r="T151" i="3"/>
  <c r="E91" i="3"/>
  <c r="F91" i="3" s="1"/>
  <c r="F69" i="3"/>
  <c r="R127" i="3"/>
  <c r="R132" i="3"/>
  <c r="R137" i="3"/>
  <c r="R142" i="3"/>
  <c r="R147" i="3"/>
  <c r="R152" i="3"/>
  <c r="T127" i="3"/>
  <c r="T132" i="3"/>
  <c r="T137" i="3"/>
  <c r="T142" i="3"/>
  <c r="T147" i="3"/>
  <c r="T152" i="3"/>
  <c r="R123" i="3"/>
  <c r="R128" i="3"/>
  <c r="R133" i="3"/>
  <c r="R138" i="3"/>
  <c r="R143" i="3"/>
  <c r="R148" i="3"/>
  <c r="R153" i="3"/>
  <c r="T123" i="3"/>
  <c r="T128" i="3"/>
  <c r="T133" i="3"/>
  <c r="T138" i="3"/>
  <c r="T143" i="3"/>
  <c r="T148" i="3"/>
  <c r="T153" i="3"/>
  <c r="R124" i="3"/>
  <c r="R129" i="3"/>
  <c r="R134" i="3"/>
  <c r="R139" i="3"/>
  <c r="R144" i="3"/>
  <c r="R149" i="3"/>
  <c r="T124" i="3"/>
  <c r="T129" i="3"/>
  <c r="T134" i="3"/>
  <c r="T139" i="3"/>
  <c r="T144" i="3"/>
  <c r="T149" i="3"/>
  <c r="C75" i="3"/>
  <c r="C20" i="3"/>
  <c r="D75" i="3"/>
  <c r="E75" i="3"/>
  <c r="R125" i="3"/>
  <c r="R130" i="3"/>
  <c r="R135" i="3"/>
  <c r="R140" i="3"/>
  <c r="R145" i="3"/>
  <c r="T125" i="3"/>
  <c r="T130" i="3"/>
  <c r="T135" i="3"/>
  <c r="T140" i="3"/>
  <c r="T145" i="3"/>
  <c r="E98" i="3" l="1"/>
  <c r="D98" i="3"/>
  <c r="C98" i="3"/>
  <c r="X150" i="3"/>
  <c r="X145" i="3"/>
  <c r="X140" i="3"/>
  <c r="X135" i="3"/>
  <c r="X130" i="3"/>
  <c r="X125" i="3"/>
  <c r="X149" i="3"/>
  <c r="X144" i="3"/>
  <c r="X139" i="3"/>
  <c r="X134" i="3"/>
  <c r="X129" i="3"/>
  <c r="X124" i="3"/>
  <c r="D77" i="3"/>
  <c r="X153" i="3"/>
  <c r="X148" i="3"/>
  <c r="X143" i="3"/>
  <c r="X138" i="3"/>
  <c r="X133" i="3"/>
  <c r="X128" i="3"/>
  <c r="X123" i="3"/>
  <c r="X152" i="3"/>
  <c r="X147" i="3"/>
  <c r="X142" i="3"/>
  <c r="X137" i="3"/>
  <c r="X132" i="3"/>
  <c r="X127" i="3"/>
  <c r="E77" i="3"/>
  <c r="C77" i="3"/>
  <c r="X151" i="3"/>
  <c r="X146" i="3"/>
  <c r="X141" i="3"/>
  <c r="X136" i="3"/>
  <c r="X131" i="3"/>
  <c r="X126" i="3"/>
  <c r="E79" i="3"/>
  <c r="D79" i="3"/>
  <c r="C79" i="3"/>
</calcChain>
</file>

<file path=xl/sharedStrings.xml><?xml version="1.0" encoding="utf-8"?>
<sst xmlns="http://schemas.openxmlformats.org/spreadsheetml/2006/main" count="2868" uniqueCount="1196">
  <si>
    <t>Id</t>
  </si>
  <si>
    <t>Title</t>
  </si>
  <si>
    <t>Severity</t>
  </si>
  <si>
    <t>MoSCoW</t>
  </si>
  <si>
    <t>OpsImpact</t>
  </si>
  <si>
    <t>Phase</t>
  </si>
  <si>
    <t>ImplStatus</t>
  </si>
  <si>
    <t>Notes</t>
  </si>
  <si>
    <t>Remediation</t>
  </si>
  <si>
    <t>Description</t>
  </si>
  <si>
    <t>Audit</t>
  </si>
  <si>
    <t>Status</t>
  </si>
  <si>
    <t>LogID</t>
  </si>
  <si>
    <t>V-207338</t>
  </si>
  <si>
    <r>
      <rPr>
        <sz val="11"/>
        <rFont val="Calibri"/>
      </rPr>
      <t>The VMM must provide automated mechanisms for supporting account management functions.</t>
    </r>
  </si>
  <si>
    <t>CAT II (Medium)</t>
  </si>
  <si>
    <t>Unassigned</t>
  </si>
  <si>
    <t>Unassessed</t>
  </si>
  <si>
    <t>Pending</t>
  </si>
  <si>
    <t/>
  </si>
  <si>
    <r>
      <rPr>
        <sz val="11"/>
        <color rgb="FF000000"/>
        <rFont val="Calibri"/>
      </rPr>
      <t>Configure the VMM to provide automated mechanisms for supporting account management functions.</t>
    </r>
  </si>
  <si>
    <r>
      <rPr>
        <sz val="11"/>
        <color rgb="FF000000"/>
        <rFont val="Calibri"/>
      </rPr>
      <t xml:space="preserve">Enterprise environments make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A comprehensive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automated mechanisms may reside within the VMM itself or may be offered by other infrastructure providing automated account management capabilities. Automated mechanisms may be composed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VMM to monitor account usage; and using automated telephonic notification to report atypical system account usage.</t>
    </r>
  </si>
  <si>
    <r>
      <rPr>
        <sz val="11"/>
        <color rgb="FF000000"/>
        <rFont val="Calibri"/>
      </rPr>
      <t>Verify the VMM provides automated mechanisms for supporting account management functions.</t>
    </r>
    <r>
      <rPr>
        <sz val="11"/>
        <color rgb="FF000000"/>
        <rFont val="Calibri"/>
      </rPr>
      <t xml:space="preserve">
</t>
    </r>
    <r>
      <rPr>
        <sz val="11"/>
        <color rgb="FF000000"/>
        <rFont val="Calibri"/>
      </rPr>
      <t>If it does not, this is a finding.</t>
    </r>
  </si>
  <si>
    <t>V-207339</t>
  </si>
  <si>
    <r>
      <rPr>
        <sz val="11"/>
        <rFont val="Calibri"/>
      </rPr>
      <t>The VMM must automatically remove or disable local temporary user accounts after 72 hours.</t>
    </r>
  </si>
  <si>
    <r>
      <rPr>
        <sz val="11"/>
        <color rgb="FF000000"/>
        <rFont val="Calibri"/>
      </rPr>
      <t>Configure the VMM to automatically remove or disable local temporary user accounts after 72 hours.</t>
    </r>
  </si>
  <si>
    <r>
      <rPr>
        <sz val="11"/>
        <color rgb="FF000000"/>
        <rFont val="Calibri"/>
      </rPr>
      <t xml:space="preserve">If temporary user accounts remain active when no longer needed or for an excessive period, these accounts may be used to gain unauthorized access. To mitigate this risk, automated termination of all temporary accounts must be set upon account creation. </t>
    </r>
    <r>
      <rPr>
        <sz val="11"/>
        <color rgb="FF000000"/>
        <rFont val="Calibri"/>
      </rPr>
      <t xml:space="preserve">
</t>
    </r>
    <r>
      <rPr>
        <sz val="11"/>
        <color rgb="FF000000"/>
        <rFont val="Calibri"/>
      </rPr>
      <t xml:space="preserve">Temporary accounts are established as part of normal account activation procedures when there is a need for short-term accounts without the demand for immediacy in account activation. </t>
    </r>
    <r>
      <rPr>
        <sz val="11"/>
        <color rgb="FF000000"/>
        <rFont val="Calibri"/>
      </rPr>
      <t xml:space="preserve">
</t>
    </r>
    <r>
      <rPr>
        <sz val="11"/>
        <color rgb="FF000000"/>
        <rFont val="Calibri"/>
      </rPr>
      <t>If temporary accounts are used, the VMM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VMMs may be integrated with enterprise level authentication/access mechanisms that meet or exceed access control policy requirements.</t>
    </r>
  </si>
  <si>
    <r>
      <rPr>
        <sz val="11"/>
        <color rgb="FF000000"/>
        <rFont val="Calibri"/>
      </rPr>
      <t>Verify the VMM automatically removes or disables local temporary user accounts after 72 hours.</t>
    </r>
    <r>
      <rPr>
        <sz val="11"/>
        <color rgb="FF000000"/>
        <rFont val="Calibri"/>
      </rPr>
      <t xml:space="preserve">
</t>
    </r>
    <r>
      <rPr>
        <sz val="11"/>
        <color rgb="FF000000"/>
        <rFont val="Calibri"/>
      </rPr>
      <t>If it does not, this is a finding.</t>
    </r>
  </si>
  <si>
    <t>V-207340</t>
  </si>
  <si>
    <r>
      <rPr>
        <sz val="11"/>
        <rFont val="Calibri"/>
      </rPr>
      <t>The VMM must automatically disable local accounts after a 35-day period of account inactivity.</t>
    </r>
  </si>
  <si>
    <r>
      <rPr>
        <sz val="11"/>
        <color rgb="FF000000"/>
        <rFont val="Calibri"/>
      </rPr>
      <t>Configure the VMM to automatically disable local accounts after a 35-day period of account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</si>
  <si>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VMMs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This policy does not apply to either emergency accounts or infrequently used accounts. Infrequently used accounts are local logon administrator accounts used by the system administrator when network or normal logon/access is not available. Emergency accounts are accounts created in response to crisis situations.</t>
    </r>
  </si>
  <si>
    <r>
      <rPr>
        <sz val="11"/>
        <color rgb="FF000000"/>
        <rFont val="Calibri"/>
      </rPr>
      <t>Verify the VMM automatically disables local accounts after a 35-day period of account inactivity.</t>
    </r>
    <r>
      <rPr>
        <sz val="11"/>
        <color rgb="FF000000"/>
        <rFont val="Calibri"/>
      </rPr>
      <t xml:space="preserve">
</t>
    </r>
    <r>
      <rPr>
        <sz val="11"/>
        <color rgb="FF000000"/>
        <rFont val="Calibri"/>
      </rPr>
      <t>If it does not, this is a finding.</t>
    </r>
  </si>
  <si>
    <t>V-207341</t>
  </si>
  <si>
    <r>
      <rPr>
        <sz val="11"/>
        <rFont val="Calibri"/>
      </rPr>
      <t>The VMM must automatically audit account creation.</t>
    </r>
  </si>
  <si>
    <r>
      <rPr>
        <sz val="11"/>
        <color rgb="FF000000"/>
        <rFont val="Calibri"/>
      </rPr>
      <t>Configure the VMM to automatically audit account creation.</t>
    </r>
  </si>
  <si>
    <r>
      <rPr>
        <sz val="11"/>
        <color rgb="FF000000"/>
        <rFont val="Calibri"/>
      </rPr>
      <t xml:space="preserve">Once an attacker establishes initial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To address access requirements, many VMMs may be integrated with enterprise-level authentication/access/auditing mechanisms that meet or exceed access control policy requirements.</t>
    </r>
  </si>
  <si>
    <r>
      <rPr>
        <sz val="11"/>
        <color rgb="FF000000"/>
        <rFont val="Calibri"/>
      </rPr>
      <t>Verify the VMM automatically audits account creation.</t>
    </r>
    <r>
      <rPr>
        <sz val="11"/>
        <color rgb="FF000000"/>
        <rFont val="Calibri"/>
      </rPr>
      <t xml:space="preserve">
</t>
    </r>
    <r>
      <rPr>
        <sz val="11"/>
        <color rgb="FF000000"/>
        <rFont val="Calibri"/>
      </rPr>
      <t>If it does not, this is a finding.</t>
    </r>
  </si>
  <si>
    <t>V-207342</t>
  </si>
  <si>
    <r>
      <rPr>
        <sz val="11"/>
        <rFont val="Calibri"/>
      </rPr>
      <t>The VMM must enforce the limit of three consecutive invalid logon attempts by a user during a 15-minute time period.</t>
    </r>
  </si>
  <si>
    <r>
      <rPr>
        <sz val="11"/>
        <color rgb="FF000000"/>
        <rFont val="Calibri"/>
      </rPr>
      <t>Configure the VMM to enforce the limit of three consecutive invalid logon attempts by a user during a 15-minute time period, by locking the account.</t>
    </r>
  </si>
  <si>
    <r>
      <rPr>
        <sz val="11"/>
        <color rgb="FF000000"/>
        <rFont val="Calibri"/>
      </rPr>
      <t>By limiting the number of failed login attempts, the risk of unauthorized VMM access via user password guessing, otherwise known as brute-forcing, is reduced. Limits are imposed by locking the account. This restriction may be relaxed for administrative accounts to avoid potential Denial of Service.</t>
    </r>
  </si>
  <si>
    <r>
      <rPr>
        <sz val="11"/>
        <color rgb="FF000000"/>
        <rFont val="Calibri"/>
      </rPr>
      <t>Verify the VMM enforces the limit of three consecutive invalid logon attempts by a user during a 15-minute time period.</t>
    </r>
    <r>
      <rPr>
        <sz val="11"/>
        <color rgb="FF000000"/>
        <rFont val="Calibri"/>
      </rPr>
      <t xml:space="preserve">
</t>
    </r>
    <r>
      <rPr>
        <sz val="11"/>
        <color rgb="FF000000"/>
        <rFont val="Calibri"/>
      </rPr>
      <t>If it does not, this is a finding.</t>
    </r>
  </si>
  <si>
    <t>V-207343</t>
  </si>
  <si>
    <r>
      <rPr>
        <sz val="11"/>
        <rFont val="Calibri"/>
      </rPr>
      <t>The VMM must display the Standard Mandatory DoD Notice and Consent Banner before granting access to the system.</t>
    </r>
  </si>
  <si>
    <r>
      <rPr>
        <sz val="11"/>
        <color rgb="FF000000"/>
        <rFont val="Calibri"/>
      </rPr>
      <t>Configure the VMM to display the Standard Mandatory DoD Notice and Consent Banner before granting access to the system.</t>
    </r>
    <r>
      <rPr>
        <sz val="11"/>
        <color rgb="FF000000"/>
        <rFont val="Calibri"/>
      </rPr>
      <t xml:space="preserve">
</t>
    </r>
    <r>
      <rPr>
        <sz val="11"/>
        <color rgb="FF000000"/>
        <rFont val="Calibri"/>
      </rPr>
      <t>The banner must be formatted in accordance with applicable DoD policy. Use the following verbiage for a VMM that can accommodate banners of 1300 characters:</t>
    </r>
    <r>
      <rPr>
        <sz val="11"/>
        <color rgb="FF000000"/>
        <rFont val="Calibri"/>
      </rPr>
      <t xml:space="preserve">
</t>
    </r>
    <r>
      <rPr>
        <sz val="11"/>
        <color rgb="FF000000"/>
        <rFont val="Calibri"/>
      </rPr>
      <t>"You are accessing a U.S. Government (USG) VMM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VMMs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</si>
  <si>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Display of a standardized and approved use notification before granting access to the VMM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a VMM that can accommodate banners of 1300 characters:</t>
    </r>
    <r>
      <rPr>
        <sz val="11"/>
        <color rgb="FF000000"/>
        <rFont val="Calibri"/>
      </rPr>
      <t xml:space="preserve">
</t>
    </r>
    <r>
      <rPr>
        <sz val="11"/>
        <color rgb="FF000000"/>
        <rFont val="Calibri"/>
      </rPr>
      <t>"You are accessing a U.S. Government (USG) VMM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VMMs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</si>
  <si>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Verify the VMM displays the Standard Mandatory DoD Notice and Consent Banner before granting access to the system.</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The banner must be formatted in accordance with applicable DoD policy. Use the following verbiage for a VMM that can accommodate banners of 1300 characters:</t>
    </r>
    <r>
      <rPr>
        <sz val="11"/>
        <color rgb="FF000000"/>
        <rFont val="Calibri"/>
      </rPr>
      <t xml:space="preserve">
</t>
    </r>
    <r>
      <rPr>
        <sz val="11"/>
        <color rgb="FF000000"/>
        <rFont val="Calibri"/>
      </rPr>
      <t>"You are accessing a U.S. Government (USG) VMM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VMMs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</si>
  <si>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t>V-207344</t>
  </si>
  <si>
    <r>
      <rPr>
        <sz val="11"/>
        <rFont val="Calibri"/>
      </rPr>
      <t>The VMM must retain the Standard Mandatory DoD Notice and Consent Banner on the screen until users acknowledge the usage conditions and take explicit actions to log on for further access.</t>
    </r>
  </si>
  <si>
    <r>
      <rPr>
        <sz val="11"/>
        <color rgb="FF000000"/>
        <rFont val="Calibri"/>
      </rPr>
      <t>Configure the VMM to retain the Standard Mandatory DoD Notice and Consent Banner on the screen until users acknowledge the usage conditions and take explicit actions to log on for further access.</t>
    </r>
  </si>
  <si>
    <r>
      <rPr>
        <sz val="11"/>
        <color rgb="FF000000"/>
        <rFont val="Calibri"/>
      </rPr>
      <t xml:space="preserve">The banner must be acknowledged by the user prior to allowing the user access to the VMM. This provides assurance that the user has seen the message and accepted the conditions for access. If the consent banner is not acknowledged by the user, DoD will not be in compliance with system use notifications required by law. </t>
    </r>
    <r>
      <rPr>
        <sz val="11"/>
        <color rgb="FF000000"/>
        <rFont val="Calibri"/>
      </rPr>
      <t xml:space="preserve">
</t>
    </r>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</si>
  <si>
    <r>
      <rPr>
        <sz val="11"/>
        <color rgb="FF000000"/>
        <rFont val="Calibri"/>
      </rPr>
      <t>Verify the VMM retains the Standard Mandatory DoD Notice and Consent Banner on the screen until users acknowledge the usage conditions and take explicit actions to log on for further access.</t>
    </r>
    <r>
      <rPr>
        <sz val="11"/>
        <color rgb="FF000000"/>
        <rFont val="Calibri"/>
      </rPr>
      <t xml:space="preserve">
</t>
    </r>
    <r>
      <rPr>
        <sz val="11"/>
        <color rgb="FF000000"/>
        <rFont val="Calibri"/>
      </rPr>
      <t>If it does not, this is a finding.</t>
    </r>
  </si>
  <si>
    <t>V-207345</t>
  </si>
  <si>
    <r>
      <rPr>
        <sz val="11"/>
        <rFont val="Calibri"/>
      </rPr>
      <t>The VMM must limit the number of concurrent sessions to ten for all accounts and/or account types.</t>
    </r>
  </si>
  <si>
    <r>
      <rPr>
        <sz val="11"/>
        <color rgb="FF000000"/>
        <rFont val="Calibri"/>
      </rPr>
      <t>Configure the VMM to limit the number of concurrent sessions to ten for all accounts and/or account types.</t>
    </r>
  </si>
  <si>
    <r>
      <rPr>
        <sz val="11"/>
        <color rgb="FF000000"/>
        <rFont val="Calibri"/>
      </rPr>
      <t>VMM management includes the ability to control the number of users and user sessions that utilize the VMM. Limiting the number of allowed users and sessions per user is helpful in limiting risks related to DoS attacks.</t>
    </r>
    <r>
      <rPr>
        <sz val="11"/>
        <color rgb="FF000000"/>
        <rFont val="Calibri"/>
      </rPr>
      <t xml:space="preserve">
</t>
    </r>
    <r>
      <rPr>
        <sz val="11"/>
        <color rgb="FF000000"/>
        <rFont val="Calibri"/>
      </rPr>
      <t>This requirement addresses concurrent sessions for VMM accounts and does not address concurrent sessions by single users via multiple VMM accounts. If the concurrent-session limitation of ten is insufficient to support operational requirements, it may be set to a higher value, but it must not be unlimited.</t>
    </r>
  </si>
  <si>
    <r>
      <rPr>
        <sz val="11"/>
        <color rgb="FF000000"/>
        <rFont val="Calibri"/>
      </rPr>
      <t>Verify the VMM limits the number of concurrent sessions to ten for all accounts and/or account types.</t>
    </r>
    <r>
      <rPr>
        <sz val="11"/>
        <color rgb="FF000000"/>
        <rFont val="Calibri"/>
      </rPr>
      <t xml:space="preserve">
</t>
    </r>
    <r>
      <rPr>
        <sz val="11"/>
        <color rgb="FF000000"/>
        <rFont val="Calibri"/>
      </rPr>
      <t>If it does not, this is a finding.</t>
    </r>
  </si>
  <si>
    <t>V-207346</t>
  </si>
  <si>
    <r>
      <rPr>
        <sz val="11"/>
        <rFont val="Calibri"/>
      </rPr>
      <t>The VMM must retain the session lock until the user reestablishes access using established identification and authentication procedures.</t>
    </r>
  </si>
  <si>
    <r>
      <rPr>
        <sz val="11"/>
        <color rgb="FF000000"/>
        <rFont val="Calibri"/>
      </rPr>
      <t>Configure the VMM to retain the session lock until the user reestablishes access using established identification and authentication procedures.</t>
    </r>
  </si>
  <si>
    <r>
      <rPr>
        <sz val="11"/>
        <color rgb="FF000000"/>
        <rFont val="Calibri"/>
      </rPr>
      <t>A session lock is a temporary action taken when a user stops work and moves away from the immediate physical vicinity of the VMM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shall remain in place until the user re-authenticates. No other activity aside from re-authentication shall unlock the VMM session.</t>
    </r>
  </si>
  <si>
    <r>
      <rPr>
        <sz val="11"/>
        <color rgb="FF000000"/>
        <rFont val="Calibri"/>
      </rPr>
      <t>Verify the VMM retains the session lock until the user reestablishes access using established identification and authentication procedures.</t>
    </r>
    <r>
      <rPr>
        <sz val="11"/>
        <color rgb="FF000000"/>
        <rFont val="Calibri"/>
      </rPr>
      <t xml:space="preserve">
</t>
    </r>
    <r>
      <rPr>
        <sz val="11"/>
        <color rgb="FF000000"/>
        <rFont val="Calibri"/>
      </rPr>
      <t>If it does not, this is a finding.</t>
    </r>
  </si>
  <si>
    <t>V-207347</t>
  </si>
  <si>
    <r>
      <rPr>
        <sz val="11"/>
        <rFont val="Calibri"/>
      </rPr>
      <t>The VMM must initiate a session lock after a 15-minute period of inactivity.</t>
    </r>
  </si>
  <si>
    <r>
      <rPr>
        <sz val="11"/>
        <color rgb="FF000000"/>
        <rFont val="Calibri"/>
      </rPr>
      <t>Configure the VMM to initiate a session lock after a 15-minute period of inactivity.</t>
    </r>
  </si>
  <si>
    <r>
      <rPr>
        <sz val="11"/>
        <color rgb="FF000000"/>
        <rFont val="Calibri"/>
      </rPr>
      <t>A session time-out lock is a temporary action taken when a user stops work and moves away from the immediate physical vicinity of the VMM but does not log out because of the temporary nature of the absence. Rather than relying on the user to manually lock their VMM session prior to vacating the vicinity, VMMs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</si>
  <si>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Verify the VMM initiates a session lock after a 15-minute period of inactivity. If it does not, this is a finding.</t>
    </r>
  </si>
  <si>
    <t>V-207348</t>
  </si>
  <si>
    <r>
      <rPr>
        <sz val="11"/>
        <rFont val="Calibri"/>
      </rPr>
      <t>The VMM must provide the capability for users to directly initiate a session lock.</t>
    </r>
  </si>
  <si>
    <r>
      <rPr>
        <sz val="11"/>
        <color rgb="FF000000"/>
        <rFont val="Calibri"/>
      </rPr>
      <t>Configure the VMM to provide the capability for users to directly initiate a session lock.</t>
    </r>
  </si>
  <si>
    <r>
      <rPr>
        <sz val="11"/>
        <color rgb="FF000000"/>
        <rFont val="Calibri"/>
      </rPr>
      <t xml:space="preserve">A session lock is a temporary action taken when a user stops work and moves away from the immediate physical vicinity of the VMM but does not want to log out because of the temporary nature of the absence. </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VMMs need to provide users with the ability to manually invoke a session lock so users may secure their session should the need arise for them to temporarily vacate the immediate physical vicinity.</t>
    </r>
  </si>
  <si>
    <r>
      <rPr>
        <sz val="11"/>
        <color rgb="FF000000"/>
        <rFont val="Calibri"/>
      </rPr>
      <t>Verify the VMM provides the capability for users to directly initiate a session lock. If it does not, this is a finding.</t>
    </r>
  </si>
  <si>
    <t>V-207349</t>
  </si>
  <si>
    <r>
      <rPr>
        <sz val="11"/>
        <rFont val="Calibri"/>
      </rPr>
      <t>The VMM must conceal, via the session lock, information previously visible on the display with a publicly viewable image.</t>
    </r>
  </si>
  <si>
    <r>
      <rPr>
        <sz val="11"/>
        <color rgb="FF000000"/>
        <rFont val="Calibri"/>
      </rPr>
      <t>Configure the VMM to conceal, via the session lock, information previously visible on the display with a publicly viewable image.</t>
    </r>
  </si>
  <si>
    <r>
      <rPr>
        <sz val="11"/>
        <color rgb="FF000000"/>
        <rFont val="Calibri"/>
      </rPr>
      <t xml:space="preserve">A session time-out lock is a temporary action taken when a user stops work and moves away from the immediate physical vicinity of the VMM but does not log out because of the temporary nature of the absence. </t>
    </r>
    <r>
      <rPr>
        <sz val="11"/>
        <color rgb="FF000000"/>
        <rFont val="Calibri"/>
      </rPr>
      <t xml:space="preserve">
</t>
    </r>
    <r>
      <rPr>
        <sz val="11"/>
        <color rgb="FF000000"/>
        <rFont val="Calibri"/>
      </rPr>
      <t xml:space="preserve">The session lock is implemented at the point where session activity can be determined. The VMM session lock event must include an obfuscation of the display screen to prevent other users from reading what was previously displayed. </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or a blank screen, with the additional caveat that none of the images convey sensitive information.</t>
    </r>
  </si>
  <si>
    <r>
      <rPr>
        <sz val="11"/>
        <color rgb="FF000000"/>
        <rFont val="Calibri"/>
      </rPr>
      <t>Verify the VMM conceals, via the session lock, information previously visible on the display with a publicly viewable image. If it does not, this is a finding.</t>
    </r>
  </si>
  <si>
    <t>V-207350</t>
  </si>
  <si>
    <r>
      <rPr>
        <sz val="11"/>
        <rFont val="Calibri"/>
      </rPr>
      <t>The VMM must monitor remote access methods automatically.</t>
    </r>
  </si>
  <si>
    <r>
      <rPr>
        <sz val="11"/>
        <color rgb="FF000000"/>
        <rFont val="Calibri"/>
      </rPr>
      <t>Configure the VMM to monitor remote access methods automatically.</t>
    </r>
  </si>
  <si>
    <r>
      <rPr>
        <sz val="11"/>
        <color rgb="FF000000"/>
        <rFont val="Calibri"/>
      </rPr>
      <t>Remote access services, such as those providing remote access to network devices and VMMs, which lack automated capabilities, increase risk and make remote user access management difficult at best.</t>
    </r>
    <r>
      <rPr>
        <sz val="11"/>
        <color rgb="FF000000"/>
        <rFont val="Calibri"/>
      </rPr>
      <t xml:space="preserve">
</t>
    </r>
    <r>
      <rPr>
        <sz val="11"/>
        <color rgb="FF000000"/>
        <rFont val="Calibri"/>
      </rPr>
      <t xml:space="preserve">Remote access is access to DoD VMMs by an authorized user (or another VMM) communicating through an external, non-organization-controlled network. Remote access methods include, for example, dial-up, broadband, and wireless. </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VMM components.</t>
    </r>
  </si>
  <si>
    <r>
      <rPr>
        <sz val="11"/>
        <color rgb="FF000000"/>
        <rFont val="Calibri"/>
      </rPr>
      <t>Verify the VMM monitors remote access methods automatically. If it does not, this is a finding.</t>
    </r>
  </si>
  <si>
    <t>V-207351</t>
  </si>
  <si>
    <r>
      <rPr>
        <sz val="11"/>
        <rFont val="Calibri"/>
      </rPr>
      <t>The VMM must use DoD-approved encryption to protect the confidentiality of remote access sessions.</t>
    </r>
  </si>
  <si>
    <r>
      <rPr>
        <sz val="11"/>
        <color rgb="FF000000"/>
        <rFont val="Calibri"/>
      </rPr>
      <t>Configure the VMM to use DoD-approved encryption to protect the confidentiality of remote access sessions.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</si>
  <si>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VMMs by an authorized user (or another VMM)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mechanism is selected based on the security categorization of the information.</t>
    </r>
  </si>
  <si>
    <r>
      <rPr>
        <sz val="11"/>
        <color rgb="FF000000"/>
        <rFont val="Calibri"/>
      </rPr>
      <t>Verify the VMM uses DoD-approved encryption to protect the confidentiality of remote access sessions. If it does not, this is a finding.</t>
    </r>
  </si>
  <si>
    <t>V-207352</t>
  </si>
  <si>
    <r>
      <rPr>
        <sz val="11"/>
        <rFont val="Calibri"/>
      </rPr>
      <t>The VMM must produce audit records containing information to establish what type of events occurred.</t>
    </r>
  </si>
  <si>
    <r>
      <rPr>
        <sz val="11"/>
        <color rgb="FF000000"/>
        <rFont val="Calibri"/>
      </rPr>
      <t>Configure the VMM to produce audit records containing information to establish what type of events occurred.</t>
    </r>
  </si>
  <si>
    <r>
      <rPr>
        <sz val="11"/>
        <color rgb="FF000000"/>
        <rFont val="Calibri"/>
      </rPr>
      <t xml:space="preserve">Without establishing what types of events occurred, it would be difficult to establish, correlate, and investigate the events leading up to an outage or attack. </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user/process/VM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VMM audit logs provides a means of investigating an attack; recognizing resource utilization or capacity thresholds; or identifying an improperly configured VMM.</t>
    </r>
  </si>
  <si>
    <r>
      <rPr>
        <sz val="11"/>
        <color rgb="FF000000"/>
        <rFont val="Calibri"/>
      </rPr>
      <t>Verify the VMM produces audit records containing information to establish what type of events occurred. If it does not, this is a finding.</t>
    </r>
  </si>
  <si>
    <t>V-207353</t>
  </si>
  <si>
    <r>
      <rPr>
        <sz val="11"/>
        <rFont val="Calibri"/>
      </rPr>
      <t>The VMM must produce audit records containing information to establish when (date and time) the events occurred.</t>
    </r>
  </si>
  <si>
    <r>
      <rPr>
        <sz val="11"/>
        <color rgb="FF000000"/>
        <rFont val="Calibri"/>
      </rPr>
      <t>Configure the VMM to produce audit records containing information to establish when (date and time) the events occurred.</t>
    </r>
  </si>
  <si>
    <r>
      <rPr>
        <sz val="11"/>
        <color rgb="FF000000"/>
        <rFont val="Calibri"/>
      </rPr>
      <t>Without establishing when events occurred, it is difficult to establish, correlate, and investigate the events leading up to an outage or attack.</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when events occurred (date and time). </t>
    </r>
    <r>
      <rPr>
        <sz val="11"/>
        <color rgb="FF000000"/>
        <rFont val="Calibri"/>
      </rPr>
      <t xml:space="preserve">
</t>
    </r>
    <r>
      <rPr>
        <sz val="11"/>
        <color rgb="FF000000"/>
        <rFont val="Calibri"/>
      </rPr>
      <t>Associating event types with detected events in the VMM audit logs provides a means of investigating an attack; recognizing resource utilization or capacity thresholds; or identifying an improperly configured VMM.</t>
    </r>
  </si>
  <si>
    <r>
      <rPr>
        <sz val="11"/>
        <color rgb="FF000000"/>
        <rFont val="Calibri"/>
      </rPr>
      <t>Verify the VMM produces audit records containing information to establish when (date and time) the events occurred. If it does not, this is a finding.</t>
    </r>
  </si>
  <si>
    <t>V-207354</t>
  </si>
  <si>
    <r>
      <rPr>
        <sz val="11"/>
        <rFont val="Calibri"/>
      </rPr>
      <t>The VMM must produce audit records containing information to establish where the events occurred.</t>
    </r>
  </si>
  <si>
    <r>
      <rPr>
        <sz val="11"/>
        <color rgb="FF000000"/>
        <rFont val="Calibri"/>
      </rPr>
      <t>Configure the VMM to produce audit records containing information to establish where the events occurred.</t>
    </r>
  </si>
  <si>
    <r>
      <rPr>
        <sz val="11"/>
        <color rgb="FF000000"/>
        <rFont val="Calibri"/>
      </rPr>
      <t>Without establishing where events occurred, it is difficult to establish, correlate, and investigate the events leading up to an outage or attack.</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VMM components, guest VMs, modules, device identifiers, node names, file names, and functionality. </t>
    </r>
    <r>
      <rPr>
        <sz val="11"/>
        <color rgb="FF000000"/>
        <rFont val="Calibri"/>
      </rPr>
      <t xml:space="preserve">
</t>
    </r>
    <r>
      <rPr>
        <sz val="11"/>
        <color rgb="FF000000"/>
        <rFont val="Calibri"/>
      </rPr>
      <t>Associating information about where the event occurred within the VMM provides a means of investigating an attack; recognizing resource utilization or capacity thresholds; or identifying an improperly configured VMM.</t>
    </r>
  </si>
  <si>
    <r>
      <rPr>
        <sz val="11"/>
        <color rgb="FF000000"/>
        <rFont val="Calibri"/>
      </rPr>
      <t>Verify the VMM produces audit records containing information to establish where the events occurred. If it does not, this is a finding.</t>
    </r>
  </si>
  <si>
    <t>V-207355</t>
  </si>
  <si>
    <r>
      <rPr>
        <sz val="11"/>
        <rFont val="Calibri"/>
      </rPr>
      <t>The VMM must produce audit records containing information to establish the source of the events.</t>
    </r>
  </si>
  <si>
    <r>
      <rPr>
        <sz val="11"/>
        <color rgb="FF000000"/>
        <rFont val="Calibri"/>
      </rPr>
      <t>Configure the VMM to produce audit records containing information to establish the source of the events.</t>
    </r>
  </si>
  <si>
    <r>
      <rPr>
        <sz val="11"/>
        <color rgb="FF000000"/>
        <rFont val="Calibri"/>
      </rPr>
      <t>Without establishing the source of an event, it is difficult to establish, correlate, and investigate the events leading up to an outage or attack.</t>
    </r>
    <r>
      <rPr>
        <sz val="11"/>
        <color rgb="FF000000"/>
        <rFont val="Calibri"/>
      </rPr>
      <t xml:space="preserve">
</t>
    </r>
    <r>
      <rPr>
        <sz val="11"/>
        <color rgb="FF000000"/>
        <rFont val="Calibri"/>
      </rPr>
      <t xml:space="preserve">In addition to logging where events occur within the VMM, the VMM must also generate audit records that identify sources of events. Sources of VMM events include, but are not limited to, guest VMs, processes and services. </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t>
    </r>
  </si>
  <si>
    <r>
      <rPr>
        <sz val="11"/>
        <color rgb="FF000000"/>
        <rFont val="Calibri"/>
      </rPr>
      <t>Verify the VMM produces audit records containing information to establish the source of the events. If it does not, this is a finding.</t>
    </r>
  </si>
  <si>
    <t>V-207356</t>
  </si>
  <si>
    <r>
      <rPr>
        <sz val="11"/>
        <rFont val="Calibri"/>
      </rPr>
      <t>The VMM must produce audit records containing information to establish the outcome of the events.</t>
    </r>
  </si>
  <si>
    <r>
      <rPr>
        <sz val="11"/>
        <color rgb="FF000000"/>
        <rFont val="Calibri"/>
      </rPr>
      <t>Configure the VMM to produce audit records containing information to establish the outcome of the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</si>
  <si>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VMM after the event occurred). As such, they also provide a means to measure the impact of an event and help authorized personnel to determine the appropriate response.</t>
    </r>
  </si>
  <si>
    <r>
      <rPr>
        <sz val="11"/>
        <color rgb="FF000000"/>
        <rFont val="Calibri"/>
      </rPr>
      <t>Verify the VMM produces audit records containing information to establish the outcome of the events. If it does not, this is a finding.</t>
    </r>
  </si>
  <si>
    <t>V-207357</t>
  </si>
  <si>
    <r>
      <rPr>
        <sz val="11"/>
        <rFont val="Calibri"/>
      </rPr>
      <t>The VMM must generate audit records containing the full-text recording of privileged commands or the individual identities of group account users.</t>
    </r>
  </si>
  <si>
    <r>
      <rPr>
        <sz val="11"/>
        <color rgb="FF000000"/>
        <rFont val="Calibri"/>
      </rPr>
      <t>Configure the VMM to generate audit records containing the full-text recording of privileged commands or the individual identities of group account users.</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</si>
  <si>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Organizations should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In addition, the VMM must have the capability to include organization-defined additional (more detailed) information in the audit records for audit events.</t>
    </r>
  </si>
  <si>
    <r>
      <rPr>
        <sz val="11"/>
        <color rgb="FF000000"/>
        <rFont val="Calibri"/>
      </rPr>
      <t>Verify the VMM generates audit records containing the full-text recording of privileged commands or the individual identities of group account users. If it does not, this is a finding.</t>
    </r>
  </si>
  <si>
    <t>V-207358</t>
  </si>
  <si>
    <r>
      <rPr>
        <sz val="11"/>
        <rFont val="Calibri"/>
      </rPr>
      <t>The VMM must alert the ISSO and SA (at a minimum) in the event of an audit processing failure.</t>
    </r>
  </si>
  <si>
    <r>
      <rPr>
        <sz val="11"/>
        <color rgb="FF000000"/>
        <rFont val="Calibri"/>
      </rPr>
      <t>Configure the VMM to alert the ISSO and SA (at a minimum) in the event of an audit processing failure.</t>
    </r>
  </si>
  <si>
    <r>
      <rPr>
        <sz val="11"/>
        <color rgb="FF000000"/>
        <rFont val="Calibri"/>
      </rPr>
      <t>It is critical for the appropriate personnel to be aware if a VMM is at risk of failing to process audit logs as required. Without this notification, the security personnel may be unaware of an impending failure of the audit capability, and VMM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VMM component where audit records are stored), the centralized audit storage capacity of organizations (i.e., all audit data storage repositories combined), or both.</t>
    </r>
  </si>
  <si>
    <r>
      <rPr>
        <sz val="11"/>
        <color rgb="FF000000"/>
        <rFont val="Calibri"/>
      </rPr>
      <t>Verify the VMM alerts the ISSO and SA (at a minimum) in the event of an audit processing failure. If it does not, this is a finding.</t>
    </r>
  </si>
  <si>
    <t>V-207360</t>
  </si>
  <si>
    <r>
      <rPr>
        <sz val="11"/>
        <rFont val="Calibri"/>
      </rPr>
      <t>The VMM must support the capability to centrally review and analyze audit records from multiple components within the system.</t>
    </r>
  </si>
  <si>
    <r>
      <rPr>
        <sz val="11"/>
        <color rgb="FF000000"/>
        <rFont val="Calibri"/>
      </rPr>
      <t>Configure the VMM to support the capability to centrally review and analyze audit records from multiple components within the system.</t>
    </r>
  </si>
  <si>
    <r>
      <rPr>
        <sz val="11"/>
        <color rgb="FF000000"/>
        <rFont val="Calibri"/>
      </rPr>
      <t>Successful incident response and auditing relies on timely, accurate system information and analysis in order to allow the organization to identify and respond to potential incidents in a proficient manner. If the VMM does not provide the ability to centrally review the VMM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has multiple logging components writing to different locations or systems.</t>
    </r>
    <r>
      <rPr>
        <sz val="11"/>
        <color rgb="FF000000"/>
        <rFont val="Calibri"/>
      </rPr>
      <t xml:space="preserve">
</t>
    </r>
    <r>
      <rPr>
        <sz val="11"/>
        <color rgb="FF000000"/>
        <rFont val="Calibri"/>
      </rPr>
      <t>To support the centralized capability, the VMM must be able to provide the information in a format that can be extracted and used, allowing the application performing the centralization of the log records to meet this requirement.</t>
    </r>
  </si>
  <si>
    <r>
      <rPr>
        <sz val="11"/>
        <color rgb="FF000000"/>
        <rFont val="Calibri"/>
      </rPr>
      <t>Verify the VMM supports the capability to centrally review and analyze audit records from multiple components within the system. If it does not, this is a finding.</t>
    </r>
  </si>
  <si>
    <t>V-207361</t>
  </si>
  <si>
    <r>
      <rPr>
        <sz val="11"/>
        <rFont val="Calibri"/>
      </rPr>
      <t>The VMM must support the capability to filter audit records for events of interest based upon all audit fields within audit records.</t>
    </r>
  </si>
  <si>
    <r>
      <rPr>
        <sz val="11"/>
        <color rgb="FF000000"/>
        <rFont val="Calibri"/>
      </rPr>
      <t>Configure the VMM to support the capability to filter audit records for events of interest based upon all audit fields within audit records.</t>
    </r>
  </si>
  <si>
    <r>
      <rPr>
        <sz val="11"/>
        <color rgb="FF000000"/>
        <rFont val="Calibri"/>
      </rPr>
      <t xml:space="preserve">The ability to specify the event criteria that are of interest provides the individuals reviewing the logs with the ability to quickly isolate and identify these events without having to review entries that are of little or no consequence to the investigation. Without this capability, forensic investigations are impeded. </t>
    </r>
    <r>
      <rPr>
        <sz val="11"/>
        <color rgb="FF000000"/>
        <rFont val="Calibri"/>
      </rPr>
      <t xml:space="preserve">
</t>
    </r>
    <r>
      <rPr>
        <sz val="11"/>
        <color rgb="FF000000"/>
        <rFont val="Calibri"/>
      </rPr>
      <t>Events of interest can be identified by the content of specific audit record fields, including, for example, identities of individuals, event types, event locations, event times, event dates, system resources involved, IP addresses involved, or information objects accessed. Organizations use all audit event criteria to any degree of granularity required, for example, locations selectable by general networking location (e.g., by network or subnetwork) or selectable by specific VMM component.</t>
    </r>
    <r>
      <rPr>
        <sz val="11"/>
        <color rgb="FF000000"/>
        <rFont val="Calibri"/>
      </rPr>
      <t xml:space="preserve">
</t>
    </r>
    <r>
      <rPr>
        <sz val="11"/>
        <color rgb="FF000000"/>
        <rFont val="Calibri"/>
      </rPr>
      <t>This requires VMMs to provide the capability to customize audit record reports based on all available criteria.</t>
    </r>
  </si>
  <si>
    <r>
      <rPr>
        <sz val="11"/>
        <color rgb="FF000000"/>
        <rFont val="Calibri"/>
      </rPr>
      <t>Verify the VMM supports the capability to filter audit records for events of interest based upon all audit fields within audit records. If it does not, this is a finding.</t>
    </r>
  </si>
  <si>
    <t>V-207362</t>
  </si>
  <si>
    <r>
      <rPr>
        <sz val="11"/>
        <rFont val="Calibri"/>
      </rPr>
      <t>The VMM must use internal system clocks to generate time stamps for audit records.</t>
    </r>
  </si>
  <si>
    <r>
      <rPr>
        <sz val="11"/>
        <color rgb="FF000000"/>
        <rFont val="Calibri"/>
      </rPr>
      <t>Configure the VMM to use internal system clocks to generate time stamps for audit records.</t>
    </r>
  </si>
  <si>
    <r>
      <rPr>
        <sz val="11"/>
        <color rgb="FF000000"/>
        <rFont val="Calibri"/>
      </rPr>
      <t>Without an internal clock used as the reference for the time stored on each event to provide a trusted common reference for the time, forensic analysis would be impeded. Determining the correct time a particular event occurred on a VMM is critical when conducting forensic analysis and investigating system events.</t>
    </r>
    <r>
      <rPr>
        <sz val="11"/>
        <color rgb="FF000000"/>
        <rFont val="Calibri"/>
      </rPr>
      <t xml:space="preserve">
</t>
    </r>
    <r>
      <rPr>
        <sz val="11"/>
        <color rgb="FF000000"/>
        <rFont val="Calibri"/>
      </rPr>
      <t>If the internal clock is not used, the VMM may not be able to provide time stamps for log messages. Additionally, externally generated time stamps may not be accurate.</t>
    </r>
  </si>
  <si>
    <r>
      <rPr>
        <sz val="11"/>
        <color rgb="FF000000"/>
        <rFont val="Calibri"/>
      </rPr>
      <t>Verify the VMM uses internal system clocks to generate time stamps for audit records. If it does not, this is a finding.</t>
    </r>
  </si>
  <si>
    <t>V-207363</t>
  </si>
  <si>
    <r>
      <rPr>
        <sz val="11"/>
        <rFont val="Calibri"/>
      </rPr>
      <t>The VMM must protect audit information from unauthorized read access.</t>
    </r>
  </si>
  <si>
    <r>
      <rPr>
        <sz val="11"/>
        <color rgb="FF000000"/>
        <rFont val="Calibri"/>
      </rPr>
      <t>Configure the VMM to protect audit information from unauthorized read access.</t>
    </r>
  </si>
  <si>
    <r>
      <rPr>
        <sz val="11"/>
        <color rgb="FF000000"/>
        <rFont val="Calibri"/>
      </rPr>
      <t>If audit data were to become compromised, then competent forensic analysis and discovery of the true source of potentially malicious system activity is difficult to achieve. To ensure the confidentiality of audit data, the VMM must protect audit information from unauthorized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Audit information includes all information (e.g., audit records, audit settings, audit reports) needed to successfully audit VMM activity.</t>
    </r>
  </si>
  <si>
    <r>
      <rPr>
        <sz val="11"/>
        <color rgb="FF000000"/>
        <rFont val="Calibri"/>
      </rPr>
      <t>Verify the VMM protects audit information from unauthorized read access. If it does not, this is a finding.</t>
    </r>
  </si>
  <si>
    <t>V-207364</t>
  </si>
  <si>
    <r>
      <rPr>
        <sz val="11"/>
        <rFont val="Calibri"/>
      </rPr>
      <t>The VMM must protect audit information from unauthorized modification.</t>
    </r>
  </si>
  <si>
    <r>
      <rPr>
        <sz val="11"/>
        <color rgb="FF000000"/>
        <rFont val="Calibri"/>
      </rPr>
      <t>Configure the VMM to protect audit information from unauthorized modification.</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</si>
  <si>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VMM must protect audit information from unauthorized modification. </t>
    </r>
    <r>
      <rPr>
        <sz val="11"/>
        <color rgb="FF000000"/>
        <rFont val="Calibri"/>
      </rPr>
      <t xml:space="preserve">
</t>
    </r>
    <r>
      <rPr>
        <sz val="11"/>
        <color rgb="FF000000"/>
        <rFont val="Calibri"/>
      </rPr>
      <t>Audit information includes all information (e.g., audit records, audit settings, audit reports) needed to successfully audit VMM activity.</t>
    </r>
  </si>
  <si>
    <r>
      <rPr>
        <sz val="11"/>
        <color rgb="FF000000"/>
        <rFont val="Calibri"/>
      </rPr>
      <t>Verify the VMM protects audit information from unauthorized modification. If it does not, this is a finding.</t>
    </r>
  </si>
  <si>
    <t>V-207365</t>
  </si>
  <si>
    <r>
      <rPr>
        <sz val="11"/>
        <rFont val="Calibri"/>
      </rPr>
      <t>The VMM must protect audit information from unauthorized deletion.</t>
    </r>
  </si>
  <si>
    <r>
      <rPr>
        <sz val="11"/>
        <color rgb="FF000000"/>
        <rFont val="Calibri"/>
      </rPr>
      <t>Configure the VMM to protect audit information from unauthorized deletion.</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</si>
  <si>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VMM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Audit information includes all information (e.g., audit records, audit settings, audit reports) needed to successfully audit VMM activity.</t>
    </r>
  </si>
  <si>
    <r>
      <rPr>
        <sz val="11"/>
        <color rgb="FF000000"/>
        <rFont val="Calibri"/>
      </rPr>
      <t>Verify the VMM protects audit information from unauthorized deletion. If it does not, this is a finding.</t>
    </r>
  </si>
  <si>
    <t>V-207366</t>
  </si>
  <si>
    <r>
      <rPr>
        <sz val="11"/>
        <rFont val="Calibri"/>
      </rPr>
      <t>The VMM must provide audit record generation capability for DoD-defined auditable events for all VMM components.</t>
    </r>
  </si>
  <si>
    <r>
      <rPr>
        <sz val="11"/>
        <color rgb="FF000000"/>
        <rFont val="Calibri"/>
      </rPr>
      <t>Configure the VMM to provide audit record generation capability for DoD-defined auditable events for all VMM components.</t>
    </r>
    <r>
      <rPr>
        <sz val="11"/>
        <color rgb="FF000000"/>
        <rFont val="Calibri"/>
      </rPr>
      <t xml:space="preserve">
</t>
    </r>
    <r>
      <rPr>
        <sz val="11"/>
        <color rgb="FF000000"/>
        <rFont val="Calibri"/>
      </rPr>
      <t>DoD has defined the list of events for which the VMM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VMM;</t>
    </r>
    <r>
      <rPr>
        <sz val="11"/>
        <color rgb="FF000000"/>
        <rFont val="Calibri"/>
      </rPr>
      <t xml:space="preserve">
</t>
    </r>
    <r>
      <rPr>
        <sz val="11"/>
        <color rgb="FF000000"/>
        <rFont val="Calibri"/>
      </rPr>
      <t xml:space="preserve">(iii) All account creations, modifications, disabling, and terminations; and </t>
    </r>
    <r>
      <rPr>
        <sz val="11"/>
        <color rgb="FF000000"/>
        <rFont val="Calibri"/>
      </rPr>
      <t xml:space="preserve">
</t>
    </r>
    <r>
      <rPr>
        <sz val="11"/>
        <color rgb="FF000000"/>
        <rFont val="Calibri"/>
      </rPr>
      <t>(iv) All kernel module load, unload, and restart actions.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</si>
  <si>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Audit records can be generated from various components within the VMM (e.g., module or policy filter). </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DoD has defined the list of events for which the VMM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VMM;</t>
    </r>
    <r>
      <rPr>
        <sz val="11"/>
        <color rgb="FF000000"/>
        <rFont val="Calibri"/>
      </rPr>
      <t xml:space="preserve">
</t>
    </r>
    <r>
      <rPr>
        <sz val="11"/>
        <color rgb="FF000000"/>
        <rFont val="Calibri"/>
      </rPr>
      <t xml:space="preserve">(iii) All account creations, modifications, disabling, and terminations; and </t>
    </r>
    <r>
      <rPr>
        <sz val="11"/>
        <color rgb="FF000000"/>
        <rFont val="Calibri"/>
      </rPr>
      <t xml:space="preserve">
</t>
    </r>
    <r>
      <rPr>
        <sz val="11"/>
        <color rgb="FF000000"/>
        <rFont val="Calibri"/>
      </rPr>
      <t>(iv) All kernel module load, unload, and restart actions.</t>
    </r>
  </si>
  <si>
    <r>
      <rPr>
        <sz val="11"/>
        <color rgb="FF000000"/>
        <rFont val="Calibri"/>
      </rPr>
      <t>Verify the VMM provides audit record generation capability for DoD-defined auditable events for all VMM components.</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DoD has defined the list of events for which the VMM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VMM;</t>
    </r>
    <r>
      <rPr>
        <sz val="11"/>
        <color rgb="FF000000"/>
        <rFont val="Calibri"/>
      </rPr>
      <t xml:space="preserve">
</t>
    </r>
    <r>
      <rPr>
        <sz val="11"/>
        <color rgb="FF000000"/>
        <rFont val="Calibri"/>
      </rPr>
      <t xml:space="preserve">(iii) All account creations, modifications, disabling, and terminations; and </t>
    </r>
    <r>
      <rPr>
        <sz val="11"/>
        <color rgb="FF000000"/>
        <rFont val="Calibri"/>
      </rPr>
      <t xml:space="preserve">
</t>
    </r>
    <r>
      <rPr>
        <sz val="11"/>
        <color rgb="FF000000"/>
        <rFont val="Calibri"/>
      </rPr>
      <t>(iv) All kernel module load, unload, and restart actions.</t>
    </r>
  </si>
  <si>
    <t>V-207367</t>
  </si>
  <si>
    <r>
      <rPr>
        <sz val="11"/>
        <rFont val="Calibri"/>
      </rPr>
      <t>The VMM must allow only the ISSM (or individuals or roles appointed by the ISSM) to select which auditable events are to be audited.</t>
    </r>
  </si>
  <si>
    <r>
      <rPr>
        <sz val="11"/>
        <color rgb="FF000000"/>
        <rFont val="Calibri"/>
      </rPr>
      <t>Configure the VMM to allow only the ISSM (or individuals or roles appointed by the ISSM) to select which auditable events are to be audited.</t>
    </r>
  </si>
  <si>
    <r>
      <rPr>
        <sz val="11"/>
        <color rgb="FF000000"/>
        <rFont val="Calibri"/>
      </rPr>
      <t>Without the capability to restrict which roles and individuals can select which events are audited, unauthorized personnel may be able to prevent the auditing of critical events. Misconfigured audits may degrade the VMM's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</si>
  <si>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the VMM allows only the ISSM (or individuals or roles appointed by the ISSM) to select which auditable events are to be audited.</t>
    </r>
    <r>
      <rPr>
        <sz val="11"/>
        <color rgb="FF000000"/>
        <rFont val="Calibri"/>
      </rPr>
      <t xml:space="preserve">
</t>
    </r>
    <r>
      <rPr>
        <sz val="11"/>
        <color rgb="FF000000"/>
        <rFont val="Calibri"/>
      </rPr>
      <t>If it does not, this is a finding.</t>
    </r>
  </si>
  <si>
    <t>V-207368</t>
  </si>
  <si>
    <r>
      <rPr>
        <sz val="11"/>
        <rFont val="Calibri"/>
      </rPr>
      <t>The VMM must generate audit records when successful/unsuccessful attempts to access privileges occur.</t>
    </r>
  </si>
  <si>
    <r>
      <rPr>
        <sz val="11"/>
        <color rgb="FF000000"/>
        <rFont val="Calibri"/>
      </rPr>
      <t>Configure the VMM to generate audit records when successful/unsuccessful attempts to access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</si>
  <si>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VMM (e.g., guest VM, module, or policy filter).</t>
    </r>
  </si>
  <si>
    <r>
      <rPr>
        <sz val="11"/>
        <color rgb="FF000000"/>
        <rFont val="Calibri"/>
      </rPr>
      <t>Verify the VMM generates audit records when successful/unsuccessful attempts to access privileges occur.</t>
    </r>
    <r>
      <rPr>
        <sz val="11"/>
        <color rgb="FF000000"/>
        <rFont val="Calibri"/>
      </rPr>
      <t xml:space="preserve">
</t>
    </r>
    <r>
      <rPr>
        <sz val="11"/>
        <color rgb="FF000000"/>
        <rFont val="Calibri"/>
      </rPr>
      <t>If it does not, this is a finding.</t>
    </r>
  </si>
  <si>
    <t>V-207369</t>
  </si>
  <si>
    <r>
      <rPr>
        <sz val="11"/>
        <rFont val="Calibri"/>
      </rPr>
      <t>The VMM, for PKI-based authentication, must validate certificates by constructing a certification path (which includes status information) to an accepted trust anchor.</t>
    </r>
  </si>
  <si>
    <r>
      <rPr>
        <sz val="11"/>
        <color rgb="FF000000"/>
        <rFont val="Calibri"/>
      </rPr>
      <t>Configure the VMM, for PKI-based authentication, to validate certificates by constructing a certification path (which includes status information) to an accepted trust anchor.</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</si>
  <si>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</si>
  <si>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Verify the VMM, for PKI-based authentication, validates certificates by constructing a certification path (which includes status information) to an accepted trust anchor.</t>
    </r>
    <r>
      <rPr>
        <sz val="11"/>
        <color rgb="FF000000"/>
        <rFont val="Calibri"/>
      </rPr>
      <t xml:space="preserve">
</t>
    </r>
    <r>
      <rPr>
        <sz val="11"/>
        <color rgb="FF000000"/>
        <rFont val="Calibri"/>
      </rPr>
      <t>If it does not, this is a finding.</t>
    </r>
  </si>
  <si>
    <t>V-207370</t>
  </si>
  <si>
    <r>
      <rPr>
        <sz val="11"/>
        <rFont val="Calibri"/>
      </rPr>
      <t>The VMM, for PKI-based authentication, must enforce authorized access to the corresponding private key.</t>
    </r>
  </si>
  <si>
    <r>
      <rPr>
        <sz val="11"/>
        <color rgb="FF000000"/>
        <rFont val="Calibri"/>
      </rPr>
      <t>Configure the VMM, for PKI-based authentication, to enforce authorized access to the corresponding private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</si>
  <si>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</si>
  <si>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the VMM, for PKI-based authentication, enforces authorized access to the corresponding private key.</t>
    </r>
    <r>
      <rPr>
        <sz val="11"/>
        <color rgb="FF000000"/>
        <rFont val="Calibri"/>
      </rPr>
      <t xml:space="preserve">
</t>
    </r>
    <r>
      <rPr>
        <sz val="11"/>
        <color rgb="FF000000"/>
        <rFont val="Calibri"/>
      </rPr>
      <t>If it does not, this is a finding.</t>
    </r>
  </si>
  <si>
    <t>V-207371</t>
  </si>
  <si>
    <r>
      <rPr>
        <sz val="11"/>
        <rFont val="Calibri"/>
      </rPr>
      <t>The VMM must map the authenticated identity to the user or group account for PKI-based authentication.</t>
    </r>
  </si>
  <si>
    <r>
      <rPr>
        <sz val="11"/>
        <color rgb="FF000000"/>
        <rFont val="Calibri"/>
      </rPr>
      <t>Configure the VMM to map the authenticated identity to the user or group account for PKI-based authentication.</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</si>
  <si>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</si>
  <si>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Verify the VMM maps the authenticated identity to the user or group account for PKI-based authentication.</t>
    </r>
    <r>
      <rPr>
        <sz val="11"/>
        <color rgb="FF000000"/>
        <rFont val="Calibri"/>
      </rPr>
      <t xml:space="preserve">
</t>
    </r>
    <r>
      <rPr>
        <sz val="11"/>
        <color rgb="FF000000"/>
        <rFont val="Calibri"/>
      </rPr>
      <t>If it does not, this is a finding.</t>
    </r>
  </si>
  <si>
    <t>V-207372</t>
  </si>
  <si>
    <r>
      <rPr>
        <sz val="11"/>
        <rFont val="Calibri"/>
      </rPr>
      <t>The VMM must enforce password complexity by requiring that at least one uppercase character be used.</t>
    </r>
  </si>
  <si>
    <r>
      <rPr>
        <sz val="11"/>
        <color rgb="FF000000"/>
        <rFont val="Calibri"/>
      </rPr>
      <t>Configure the VMM to enforce password complexity by requiring that at least one uppercase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</si>
  <si>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</si>
  <si>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the VMM enforces password complexity by requiring that at least one uppercase character be used.</t>
    </r>
    <r>
      <rPr>
        <sz val="11"/>
        <color rgb="FF000000"/>
        <rFont val="Calibri"/>
      </rPr>
      <t xml:space="preserve">
</t>
    </r>
    <r>
      <rPr>
        <sz val="11"/>
        <color rgb="FF000000"/>
        <rFont val="Calibri"/>
      </rPr>
      <t>If it does not, this is a finding.</t>
    </r>
  </si>
  <si>
    <t>V-207373</t>
  </si>
  <si>
    <r>
      <rPr>
        <sz val="11"/>
        <rFont val="Calibri"/>
      </rPr>
      <t>The VMM must enforce password complexity by requiring that at least one lowercase character be used.</t>
    </r>
  </si>
  <si>
    <r>
      <rPr>
        <sz val="11"/>
        <color rgb="FF000000"/>
        <rFont val="Calibri"/>
      </rPr>
      <t>Configure the VMM to enforce password complexity by requiring that at least one lowercase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</si>
  <si>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</si>
  <si>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the VMM enforces password complexity by requiring that at least one lowercase character be used.</t>
    </r>
    <r>
      <rPr>
        <sz val="11"/>
        <color rgb="FF000000"/>
        <rFont val="Calibri"/>
      </rPr>
      <t xml:space="preserve">
</t>
    </r>
    <r>
      <rPr>
        <sz val="11"/>
        <color rgb="FF000000"/>
        <rFont val="Calibri"/>
      </rPr>
      <t>If it does not, this is a finding.</t>
    </r>
  </si>
  <si>
    <t>V-207374</t>
  </si>
  <si>
    <r>
      <rPr>
        <sz val="11"/>
        <rFont val="Calibri"/>
      </rPr>
      <t>The VMM must enforce password complexity by requiring that at least one numeric character be used.</t>
    </r>
  </si>
  <si>
    <r>
      <rPr>
        <sz val="11"/>
        <color rgb="FF000000"/>
        <rFont val="Calibri"/>
      </rPr>
      <t>Configure the VMM to enforce password complexity by requiring that at least one numeric character be used.</t>
    </r>
  </si>
  <si>
    <r>
      <rPr>
        <sz val="11"/>
        <color rgb="FF000000"/>
        <rFont val="Calibri"/>
      </rPr>
      <t>Verify the VMM enforces password complexity by requiring that at least one numeric character be used.</t>
    </r>
    <r>
      <rPr>
        <sz val="11"/>
        <color rgb="FF000000"/>
        <rFont val="Calibri"/>
      </rPr>
      <t xml:space="preserve">
</t>
    </r>
    <r>
      <rPr>
        <sz val="11"/>
        <color rgb="FF000000"/>
        <rFont val="Calibri"/>
      </rPr>
      <t>If it does not, this is a finding.</t>
    </r>
  </si>
  <si>
    <t>V-207375</t>
  </si>
  <si>
    <r>
      <rPr>
        <sz val="11"/>
        <rFont val="Calibri"/>
      </rPr>
      <t>The VMM must require the change of at least eight of the total number of characters when passwords are changed.</t>
    </r>
  </si>
  <si>
    <r>
      <rPr>
        <sz val="11"/>
        <color rgb="FF000000"/>
        <rFont val="Calibri"/>
      </rPr>
      <t>Configure the VMM to require the change of at least eight of the total number of characters when passwords are changed.</t>
    </r>
  </si>
  <si>
    <r>
      <rPr>
        <sz val="11"/>
        <color rgb="FF000000"/>
        <rFont val="Calibri"/>
      </rPr>
      <t>If the VMM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</si>
  <si>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Verify the VMM requires the change of at least eight of the total number of characters when passwords are changed.</t>
    </r>
    <r>
      <rPr>
        <sz val="11"/>
        <color rgb="FF000000"/>
        <rFont val="Calibri"/>
      </rPr>
      <t xml:space="preserve">
</t>
    </r>
    <r>
      <rPr>
        <sz val="11"/>
        <color rgb="FF000000"/>
        <rFont val="Calibri"/>
      </rPr>
      <t>If it does not, this is a finding.</t>
    </r>
  </si>
  <si>
    <t>V-207376</t>
  </si>
  <si>
    <r>
      <rPr>
        <sz val="11"/>
        <rFont val="Calibri"/>
      </rPr>
      <t>The VMM must store only encrypted representations of passwords.</t>
    </r>
  </si>
  <si>
    <r>
      <rPr>
        <sz val="11"/>
        <color rgb="FF000000"/>
        <rFont val="Calibri"/>
      </rPr>
      <t>Configure the VMM to store only encrypted representations of passwords.</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</si>
  <si>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</si>
  <si>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Verify the VMM stores only encrypted representations of passwords.</t>
    </r>
    <r>
      <rPr>
        <sz val="11"/>
        <color rgb="FF000000"/>
        <rFont val="Calibri"/>
      </rPr>
      <t xml:space="preserve">
</t>
    </r>
    <r>
      <rPr>
        <sz val="11"/>
        <color rgb="FF000000"/>
        <rFont val="Calibri"/>
      </rPr>
      <t>If it does not, this is a finding.</t>
    </r>
  </si>
  <si>
    <t>V-207377</t>
  </si>
  <si>
    <r>
      <rPr>
        <sz val="11"/>
        <rFont val="Calibri"/>
      </rPr>
      <t>The VMM must transmit only encrypted representations of passwords.</t>
    </r>
  </si>
  <si>
    <r>
      <rPr>
        <sz val="11"/>
        <color rgb="FF000000"/>
        <rFont val="Calibri"/>
      </rPr>
      <t>Configure the VMM to transmit only encrypted representations of passwords.</t>
    </r>
  </si>
  <si>
    <r>
      <rPr>
        <sz val="11"/>
        <color rgb="FF000000"/>
        <rFont val="Calibri"/>
      </rPr>
      <t>Verify the VMM transmits only encrypted representations of passwords.</t>
    </r>
    <r>
      <rPr>
        <sz val="11"/>
        <color rgb="FF000000"/>
        <rFont val="Calibri"/>
      </rPr>
      <t xml:space="preserve">
</t>
    </r>
    <r>
      <rPr>
        <sz val="11"/>
        <color rgb="FF000000"/>
        <rFont val="Calibri"/>
      </rPr>
      <t>If it does not, this is a finding.</t>
    </r>
  </si>
  <si>
    <t>V-207378</t>
  </si>
  <si>
    <r>
      <rPr>
        <sz val="11"/>
        <rFont val="Calibri"/>
      </rPr>
      <t>The VMM must enforce 24 hours/one day as the minimum password lifetime.</t>
    </r>
  </si>
  <si>
    <r>
      <rPr>
        <sz val="11"/>
        <color rgb="FF000000"/>
        <rFont val="Calibri"/>
      </rPr>
      <t>Configure the VMM to enforce 24 hours/one day as the minimum password lifetime.</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</si>
  <si>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</si>
  <si>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Verify the VMM enforces 24 hours/one day as the minimum password lifetime.</t>
    </r>
    <r>
      <rPr>
        <sz val="11"/>
        <color rgb="FF000000"/>
        <rFont val="Calibri"/>
      </rPr>
      <t xml:space="preserve">
</t>
    </r>
    <r>
      <rPr>
        <sz val="11"/>
        <color rgb="FF000000"/>
        <rFont val="Calibri"/>
      </rPr>
      <t>If it does not, this is a finding.</t>
    </r>
  </si>
  <si>
    <t>V-207379</t>
  </si>
  <si>
    <r>
      <rPr>
        <sz val="11"/>
        <rFont val="Calibri"/>
      </rPr>
      <t>The VMM must enforce a 60-day maximum password lifetime restriction.</t>
    </r>
  </si>
  <si>
    <r>
      <rPr>
        <sz val="11"/>
        <color rgb="FF000000"/>
        <rFont val="Calibri"/>
      </rPr>
      <t>Configure the VMM to enforce a 60-day maximum password lifetime restriction.</t>
    </r>
  </si>
  <si>
    <r>
      <rPr>
        <sz val="11"/>
        <color rgb="FF000000"/>
        <rFont val="Calibri"/>
      </rPr>
      <t>Any password, no matter how complex, can eventually be cracked. Therefore, passwords need to be changed periodically. If the VMM does not limit the lifetime of passwords and force users to change their passwords, there is the risk that the VMM passwords could be compromised.</t>
    </r>
  </si>
  <si>
    <r>
      <rPr>
        <sz val="11"/>
        <color rgb="FF000000"/>
        <rFont val="Calibri"/>
      </rPr>
      <t>Verify the VMM enforces a 60-day maximum password lifetime restriction.</t>
    </r>
    <r>
      <rPr>
        <sz val="11"/>
        <color rgb="FF000000"/>
        <rFont val="Calibri"/>
      </rPr>
      <t xml:space="preserve">
</t>
    </r>
    <r>
      <rPr>
        <sz val="11"/>
        <color rgb="FF000000"/>
        <rFont val="Calibri"/>
      </rPr>
      <t>If it does not, this is a finding.</t>
    </r>
  </si>
  <si>
    <t>V-207381</t>
  </si>
  <si>
    <r>
      <rPr>
        <sz val="11"/>
        <rFont val="Calibri"/>
      </rPr>
      <t>The VMM must enforce a minimum 15-character password length.</t>
    </r>
  </si>
  <si>
    <r>
      <rPr>
        <sz val="11"/>
        <color rgb="FF000000"/>
        <rFont val="Calibri"/>
      </rPr>
      <t>Configure the VMM to enforce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</si>
  <si>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</si>
  <si>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the VMM enforces a minimum 15-character password length.</t>
    </r>
    <r>
      <rPr>
        <sz val="11"/>
        <color rgb="FF000000"/>
        <rFont val="Calibri"/>
      </rPr>
      <t xml:space="preserve">
</t>
    </r>
    <r>
      <rPr>
        <sz val="11"/>
        <color rgb="FF000000"/>
        <rFont val="Calibri"/>
      </rPr>
      <t>If it does not, this is a finding.</t>
    </r>
  </si>
  <si>
    <t>V-207382</t>
  </si>
  <si>
    <r>
      <rPr>
        <sz val="11"/>
        <rFont val="Calibri"/>
      </rPr>
      <t>The VMM must obscure feedback of authentication information during the authentication process to protect the information from possible exploitation/use by unauthorized individuals.</t>
    </r>
  </si>
  <si>
    <r>
      <rPr>
        <sz val="11"/>
        <color rgb="FF000000"/>
        <rFont val="Calibri"/>
      </rPr>
      <t>Configure the VMM to obscure feedback of authentication information during the authentication process to protect the information from possible exploitation/use by unauthorized individuals.</t>
    </r>
  </si>
  <si>
    <r>
      <rPr>
        <sz val="11"/>
        <color rgb="FF000000"/>
        <rFont val="Calibri"/>
      </rPr>
      <t xml:space="preserve">To prevent the compromise of authentication information, such as passwords during the authentication process, the feedback from the VMM shall not provide any information allowing an unauthorized user to compromise the authentication mechanism. </t>
    </r>
    <r>
      <rPr>
        <sz val="11"/>
        <color rgb="FF000000"/>
        <rFont val="Calibri"/>
      </rPr>
      <t xml:space="preserve">
</t>
    </r>
    <r>
      <rPr>
        <sz val="11"/>
        <color rgb="FF000000"/>
        <rFont val="Calibri"/>
      </rPr>
      <t xml:space="preserve">Obfuscation of user-provided information that is typed into the system is a method used when addressing this risk. </t>
    </r>
    <r>
      <rPr>
        <sz val="11"/>
        <color rgb="FF000000"/>
        <rFont val="Calibri"/>
      </rPr>
      <t xml:space="preserve">
</t>
    </r>
    <r>
      <rPr>
        <sz val="11"/>
        <color rgb="FF000000"/>
        <rFont val="Calibri"/>
      </rPr>
      <t>For example, displaying asterisks when a user types in a password is an example of obscuring feedback of authentication information.</t>
    </r>
  </si>
  <si>
    <r>
      <rPr>
        <sz val="11"/>
        <color rgb="FF000000"/>
        <rFont val="Calibri"/>
      </rPr>
      <t>Verify the VMM obscures feedback of authentication information during the authentication process to protect the information from possible exploitation/use by unauthorized individuals.</t>
    </r>
    <r>
      <rPr>
        <sz val="11"/>
        <color rgb="FF000000"/>
        <rFont val="Calibri"/>
      </rPr>
      <t xml:space="preserve">
</t>
    </r>
    <r>
      <rPr>
        <sz val="11"/>
        <color rgb="FF000000"/>
        <rFont val="Calibri"/>
      </rPr>
      <t>If it does not, this is a finding.</t>
    </r>
  </si>
  <si>
    <t>V-207383</t>
  </si>
  <si>
    <r>
      <rPr>
        <sz val="11"/>
        <rFont val="Calibri"/>
      </rPr>
      <t>The VMM must enforce approved authorizations for logical access to information and system resources in accordance with applicable access control policies.</t>
    </r>
  </si>
  <si>
    <r>
      <rPr>
        <sz val="11"/>
        <color rgb="FF000000"/>
        <rFont val="Calibri"/>
      </rPr>
      <t>Configure the VMM to enforce approved authorizations for logical access to information and system resources in accordance with applicable access control policies.</t>
    </r>
  </si>
  <si>
    <r>
      <rPr>
        <sz val="11"/>
        <color rgb="FF000000"/>
        <rFont val="Calibri"/>
      </rPr>
      <t>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VMMs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VMM.</t>
    </r>
    <r>
      <rPr>
        <sz val="11"/>
        <color rgb="FF000000"/>
        <rFont val="Calibri"/>
      </rPr>
      <t xml:space="preserve">
</t>
    </r>
    <r>
      <rPr>
        <sz val="11"/>
        <color rgb="FF000000"/>
        <rFont val="Calibri"/>
      </rPr>
      <t>This requirement also applies to Zero Trust initiatives.</t>
    </r>
  </si>
  <si>
    <r>
      <rPr>
        <sz val="11"/>
        <color rgb="FF000000"/>
        <rFont val="Calibri"/>
      </rPr>
      <t>Verify the VMM enforces approved authorizations for logical access to information and system resources in accordance with applicable access control policies.</t>
    </r>
    <r>
      <rPr>
        <sz val="11"/>
        <color rgb="FF000000"/>
        <rFont val="Calibri"/>
      </rPr>
      <t xml:space="preserve">
</t>
    </r>
    <r>
      <rPr>
        <sz val="11"/>
        <color rgb="FF000000"/>
        <rFont val="Calibri"/>
      </rPr>
      <t>If it does not, this is a finding.</t>
    </r>
  </si>
  <si>
    <t>V-207384</t>
  </si>
  <si>
    <r>
      <rPr>
        <sz val="11"/>
        <rFont val="Calibri"/>
      </rPr>
      <t>The VMM must be configured to disable non-essential capabilities.</t>
    </r>
  </si>
  <si>
    <r>
      <rPr>
        <sz val="11"/>
        <color rgb="FF000000"/>
        <rFont val="Calibri"/>
      </rPr>
      <t>Configure the VMM to disable non-essential capabilities.</t>
    </r>
  </si>
  <si>
    <r>
      <rPr>
        <sz val="11"/>
        <color rgb="FF000000"/>
        <rFont val="Calibri"/>
      </rPr>
      <t>It is detrimental for VMMs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VMMs are capable of providing a wide variety of functions and services. Some of the functions and services, provided by default, may not be necessary to support essential organizational operations (e.g., key missions, functions).</t>
    </r>
  </si>
  <si>
    <r>
      <rPr>
        <sz val="11"/>
        <color rgb="FF000000"/>
        <rFont val="Calibri"/>
      </rPr>
      <t>Verify the VMM is configured to disable non-essential capabilities.</t>
    </r>
    <r>
      <rPr>
        <sz val="11"/>
        <color rgb="FF000000"/>
        <rFont val="Calibri"/>
      </rPr>
      <t xml:space="preserve">
</t>
    </r>
    <r>
      <rPr>
        <sz val="11"/>
        <color rgb="FF000000"/>
        <rFont val="Calibri"/>
      </rPr>
      <t>If it is not, this is a finding.</t>
    </r>
  </si>
  <si>
    <t>V-207385</t>
  </si>
  <si>
    <r>
      <rPr>
        <sz val="11"/>
        <rFont val="Calibri"/>
      </rPr>
      <t>The VMM must be configured to prohibit or restrict the use of functions, ports, protocols, and/or services, as defined in the PPSM CAL and vulnerability assessments.</t>
    </r>
  </si>
  <si>
    <r>
      <rPr>
        <sz val="11"/>
        <color rgb="FF000000"/>
        <rFont val="Calibri"/>
      </rPr>
      <t>Configure the VMM to prohibit or restrict the use of functions, ports, protocols, and/or services, as defined in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</si>
  <si>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VMMs.</t>
    </r>
    <r>
      <rPr>
        <sz val="11"/>
        <color rgb="FF000000"/>
        <rFont val="Calibri"/>
      </rPr>
      <t xml:space="preserve">
</t>
    </r>
    <r>
      <rPr>
        <sz val="11"/>
        <color rgb="FF000000"/>
        <rFont val="Calibri"/>
      </rPr>
      <t xml:space="preserve">VMMs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VMM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</si>
  <si>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Verify the VMM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If it is not, this is a finding.</t>
    </r>
  </si>
  <si>
    <t>V-207386</t>
  </si>
  <si>
    <r>
      <rPr>
        <sz val="11"/>
        <rFont val="Calibri"/>
      </rPr>
      <t>The VMM must uniquely identify and must authenticate organizational users (or processes acting on behalf of organizational users).</t>
    </r>
  </si>
  <si>
    <r>
      <rPr>
        <sz val="11"/>
        <color rgb="FF000000"/>
        <rFont val="Calibri"/>
      </rPr>
      <t>Configure the VMM to uniquely identify and authenticate organizational users (or processes acting on behalf of organizational users).</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</si>
  <si>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the equivalent status of employees (e.g., contractors). Organizational users (and processes acting on behalf of users) must be uniquely identified and authenticated for all accesses, except for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VMM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</si>
  <si>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the VMM uniquely identifies and authenticates organizational users (or processes acting on behalf of organizational users).</t>
    </r>
    <r>
      <rPr>
        <sz val="11"/>
        <color rgb="FF000000"/>
        <rFont val="Calibri"/>
      </rPr>
      <t xml:space="preserve">
</t>
    </r>
    <r>
      <rPr>
        <sz val="11"/>
        <color rgb="FF000000"/>
        <rFont val="Calibri"/>
      </rPr>
      <t>If it does not, this is a finding.</t>
    </r>
  </si>
  <si>
    <t>V-207387</t>
  </si>
  <si>
    <r>
      <rPr>
        <sz val="11"/>
        <rFont val="Calibri"/>
      </rPr>
      <t>The VMM must use multifactor authentication for network access to privileged accounts.</t>
    </r>
  </si>
  <si>
    <r>
      <rPr>
        <sz val="11"/>
        <color rgb="FF000000"/>
        <rFont val="Calibri"/>
      </rPr>
      <t>Configure the VMM to use multifactor authentication for network access to privileged accounts.</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</si>
  <si>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a user knows (e.g., password/PIN);</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 VMM account with authorizations of a privileged user.</t>
    </r>
    <r>
      <rPr>
        <sz val="11"/>
        <color rgb="FF000000"/>
        <rFont val="Calibri"/>
      </rPr>
      <t xml:space="preserve">
</t>
    </r>
    <r>
      <rPr>
        <sz val="11"/>
        <color rgb="FF000000"/>
        <rFont val="Calibri"/>
      </rPr>
      <t>Network access is defined as access to a VMM by a user (or a process acting on behalf of a user) communicating through a network (e.g., local area network, wide area network, or the Internet).</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</si>
  <si>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VMM uses multifactor authentication for network access to privileged accounts.</t>
    </r>
    <r>
      <rPr>
        <sz val="11"/>
        <color rgb="FF000000"/>
        <rFont val="Calibri"/>
      </rPr>
      <t xml:space="preserve">
</t>
    </r>
    <r>
      <rPr>
        <sz val="11"/>
        <color rgb="FF000000"/>
        <rFont val="Calibri"/>
      </rPr>
      <t>If it does not, this is a finding.</t>
    </r>
  </si>
  <si>
    <t>V-207388</t>
  </si>
  <si>
    <r>
      <rPr>
        <sz val="11"/>
        <rFont val="Calibri"/>
      </rPr>
      <t>The VMM must use multifactor authentication for network access to non-privileged accounts.</t>
    </r>
  </si>
  <si>
    <r>
      <rPr>
        <sz val="11"/>
        <color rgb="FF000000"/>
        <rFont val="Calibri"/>
      </rPr>
      <t>Configure the VMM to use multifactor authentication for network access to non-privileged accounts.</t>
    </r>
  </si>
  <si>
    <r>
      <rPr>
        <sz val="11"/>
        <color rgb="FF000000"/>
        <rFont val="Calibri"/>
      </rPr>
      <t xml:space="preserve">To assure accountability and prevent unauthenticated access, non-privileged users must utilize multifactor authentication to prevent potential misuse and compromise of the system. </t>
    </r>
    <r>
      <rPr>
        <sz val="11"/>
        <color rgb="FF000000"/>
        <rFont val="Calibri"/>
      </rPr>
      <t xml:space="preserve">
</t>
    </r>
    <r>
      <rPr>
        <sz val="11"/>
        <color rgb="FF000000"/>
        <rFont val="Calibri"/>
      </rPr>
      <t xml:space="preserve">Multifactor authentication uses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 xml:space="preserve">A non-privileged account is any VMM account with authorizations of a non-privileged user. </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</si>
  <si>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VMM uses multifactor authentication for network access to non-privileged accounts.</t>
    </r>
    <r>
      <rPr>
        <sz val="11"/>
        <color rgb="FF000000"/>
        <rFont val="Calibri"/>
      </rPr>
      <t xml:space="preserve">
</t>
    </r>
    <r>
      <rPr>
        <sz val="11"/>
        <color rgb="FF000000"/>
        <rFont val="Calibri"/>
      </rPr>
      <t>If it does not, this is a finding.</t>
    </r>
  </si>
  <si>
    <t>V-207389</t>
  </si>
  <si>
    <r>
      <rPr>
        <sz val="11"/>
        <rFont val="Calibri"/>
      </rPr>
      <t>The VMM must use multifactor authentication for local access to privileged accounts.</t>
    </r>
  </si>
  <si>
    <r>
      <rPr>
        <sz val="11"/>
        <color rgb="FF000000"/>
        <rFont val="Calibri"/>
      </rPr>
      <t>Configure the VMM to use multifactor authentication for local access to privileged accounts.</t>
    </r>
  </si>
  <si>
    <r>
      <rPr>
        <sz val="11"/>
        <color rgb="FF000000"/>
        <rFont val="Calibri"/>
      </rPr>
      <t>To assure accountability and prevent unauthenticated access, privileged users must utilize multifactor authentication to prevent potential misuse and compromise of the system.</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you know (e.g., password/PIN);</t>
    </r>
    <r>
      <rPr>
        <sz val="11"/>
        <color rgb="FF000000"/>
        <rFont val="Calibri"/>
      </rPr>
      <t xml:space="preserve">
</t>
    </r>
    <r>
      <rPr>
        <sz val="11"/>
        <color rgb="FF000000"/>
        <rFont val="Calibri"/>
      </rPr>
      <t>(ii) Something you have (e.g., cryptographic identification device, token); or</t>
    </r>
    <r>
      <rPr>
        <sz val="11"/>
        <color rgb="FF000000"/>
        <rFont val="Calibri"/>
      </rPr>
      <t xml:space="preserve">
</t>
    </r>
    <r>
      <rPr>
        <sz val="11"/>
        <color rgb="FF000000"/>
        <rFont val="Calibri"/>
      </rPr>
      <t>(iii) Something you are (e.g., biometric).</t>
    </r>
    <r>
      <rPr>
        <sz val="11"/>
        <color rgb="FF000000"/>
        <rFont val="Calibri"/>
      </rPr>
      <t xml:space="preserve">
</t>
    </r>
    <r>
      <rPr>
        <sz val="11"/>
        <color rgb="FF000000"/>
        <rFont val="Calibri"/>
      </rPr>
      <t>A privileged account is defined as a VMM account with authorizations of a privileged user.</t>
    </r>
    <r>
      <rPr>
        <sz val="11"/>
        <color rgb="FF000000"/>
        <rFont val="Calibri"/>
      </rPr>
      <t xml:space="preserve">
</t>
    </r>
    <r>
      <rPr>
        <sz val="11"/>
        <color rgb="FF000000"/>
        <rFont val="Calibri"/>
      </rPr>
      <t>Local access is defined as access to an organizational VMM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</si>
  <si>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VMM uses multifactor authentication for local access to privileged accounts.</t>
    </r>
    <r>
      <rPr>
        <sz val="11"/>
        <color rgb="FF000000"/>
        <rFont val="Calibri"/>
      </rPr>
      <t xml:space="preserve">
</t>
    </r>
    <r>
      <rPr>
        <sz val="11"/>
        <color rgb="FF000000"/>
        <rFont val="Calibri"/>
      </rPr>
      <t>If it does not, this is a finding.</t>
    </r>
  </si>
  <si>
    <t>V-207390</t>
  </si>
  <si>
    <r>
      <rPr>
        <sz val="11"/>
        <rFont val="Calibri"/>
      </rPr>
      <t>The VMM must use multifactor authentication for local access to nonprivileged accounts.</t>
    </r>
  </si>
  <si>
    <r>
      <rPr>
        <sz val="11"/>
        <color rgb="FF000000"/>
        <rFont val="Calibri"/>
      </rPr>
      <t>Configure the VMM to use multifactor authentication for local access to nonprivileged accounts.</t>
    </r>
  </si>
  <si>
    <r>
      <rPr>
        <sz val="11"/>
        <color rgb="FF000000"/>
        <rFont val="Calibri"/>
      </rPr>
      <t xml:space="preserve">To assure accountability, prevent unauthenticated access, and prevent misuse of the system, privileged users must utilize multifactor authentication for local access. </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or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 xml:space="preserve">A nonprivileged account is defined as a VMM account with authorizations of a regular or nonprivileged user. </t>
    </r>
    <r>
      <rPr>
        <sz val="11"/>
        <color rgb="FF000000"/>
        <rFont val="Calibri"/>
      </rPr>
      <t xml:space="preserve">
</t>
    </r>
    <r>
      <rPr>
        <sz val="11"/>
        <color rgb="FF000000"/>
        <rFont val="Calibri"/>
      </rPr>
      <t>Local access is defined as access to an organizational VMM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</si>
  <si>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VMM uses multifactor authentication for local access to nonprivileged accounts.</t>
    </r>
    <r>
      <rPr>
        <sz val="11"/>
        <color rgb="FF000000"/>
        <rFont val="Calibri"/>
      </rPr>
      <t xml:space="preserve">
</t>
    </r>
    <r>
      <rPr>
        <sz val="11"/>
        <color rgb="FF000000"/>
        <rFont val="Calibri"/>
      </rPr>
      <t>If it does not, this is a finding.</t>
    </r>
  </si>
  <si>
    <t>V-207391</t>
  </si>
  <si>
    <r>
      <rPr>
        <sz val="11"/>
        <rFont val="Calibri"/>
      </rPr>
      <t>The VMM must require individuals to be authenticated with an individual authenticator prior to using a group authenticator.</t>
    </r>
  </si>
  <si>
    <r>
      <rPr>
        <sz val="11"/>
        <color rgb="FF000000"/>
        <rFont val="Calibri"/>
      </rPr>
      <t>Configure the VMM to require individuals to be authenticated with an individual authenticator prior to using a group authenticator.</t>
    </r>
  </si>
  <si>
    <r>
      <rPr>
        <sz val="11"/>
        <color rgb="FF000000"/>
        <rFont val="Calibri"/>
      </rPr>
      <t>To assure individual accountability and prevent unauthorized access, organizational users shall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VMMs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VMM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</si>
  <si>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VMM requires individuals to be authenticated with an individual authenticator prior to using a group authenticator.</t>
    </r>
    <r>
      <rPr>
        <sz val="11"/>
        <color rgb="FF000000"/>
        <rFont val="Calibri"/>
      </rPr>
      <t xml:space="preserve">
</t>
    </r>
    <r>
      <rPr>
        <sz val="11"/>
        <color rgb="FF000000"/>
        <rFont val="Calibri"/>
      </rPr>
      <t>If it does not, this is a finding.</t>
    </r>
  </si>
  <si>
    <t>V-207392</t>
  </si>
  <si>
    <r>
      <rPr>
        <sz val="11"/>
        <rFont val="Calibri"/>
      </rPr>
      <t>The VMM must implement replay-resistant authentication mechanisms for network access to privileged accounts.</t>
    </r>
  </si>
  <si>
    <r>
      <rPr>
        <sz val="11"/>
        <color rgb="FF000000"/>
        <rFont val="Calibri"/>
      </rPr>
      <t>Configure the VMM to implement replay-resistant authentication mechanisms for network access to privileged accounts.</t>
    </r>
  </si>
  <si>
    <r>
      <rPr>
        <sz val="11"/>
        <color rgb="FF000000"/>
        <rFont val="Calibri"/>
      </rPr>
      <t>A replay attack may enable an unauthorized user to gain access to the VMM. Authentication sessions between the authenticator and the VMM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VMM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</si>
  <si>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the VMM implements replay-resistant authentication mechanisms for network access to privileged accounts.</t>
    </r>
    <r>
      <rPr>
        <sz val="11"/>
        <color rgb="FF000000"/>
        <rFont val="Calibri"/>
      </rPr>
      <t xml:space="preserve">
</t>
    </r>
    <r>
      <rPr>
        <sz val="11"/>
        <color rgb="FF000000"/>
        <rFont val="Calibri"/>
      </rPr>
      <t>If it does not, this is a finding.</t>
    </r>
  </si>
  <si>
    <t>V-207393</t>
  </si>
  <si>
    <r>
      <rPr>
        <sz val="11"/>
        <rFont val="Calibri"/>
      </rPr>
      <t>The VMM must implement replay-resistant authentication mechanisms for network access to nonprivileged accounts.</t>
    </r>
  </si>
  <si>
    <r>
      <rPr>
        <sz val="11"/>
        <color rgb="FF000000"/>
        <rFont val="Calibri"/>
      </rPr>
      <t>Configure the VMM to implement replay-resistant authentication mechanisms for network access to nonprivileged accounts.</t>
    </r>
  </si>
  <si>
    <r>
      <rPr>
        <sz val="11"/>
        <color rgb="FF000000"/>
        <rFont val="Calibri"/>
      </rPr>
      <t>A replay attack may enable an unauthorized user to gain access to the VMM. Authentication sessions between the authenticator and the VMM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VMM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</si>
  <si>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the VMM implements replay-resistant authentication mechanisms for network access to nonprivileged accounts.</t>
    </r>
    <r>
      <rPr>
        <sz val="11"/>
        <color rgb="FF000000"/>
        <rFont val="Calibri"/>
      </rPr>
      <t xml:space="preserve">
</t>
    </r>
    <r>
      <rPr>
        <sz val="11"/>
        <color rgb="FF000000"/>
        <rFont val="Calibri"/>
      </rPr>
      <t>If it does not, this is a finding.</t>
    </r>
  </si>
  <si>
    <t>V-207394</t>
  </si>
  <si>
    <r>
      <rPr>
        <sz val="11"/>
        <rFont val="Calibri"/>
      </rPr>
      <t>The VMM must uniquely identify peripherals before establishing a connection.</t>
    </r>
  </si>
  <si>
    <r>
      <rPr>
        <sz val="11"/>
        <color rgb="FF000000"/>
        <rFont val="Calibri"/>
      </rPr>
      <t>Configure the VMM to uniquely identify peripherals before establishing a connection.</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</si>
  <si>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 whether physical or virtual.</t>
    </r>
  </si>
  <si>
    <r>
      <rPr>
        <sz val="11"/>
        <color rgb="FF000000"/>
        <rFont val="Calibri"/>
      </rPr>
      <t>Verify the VMM uniquely identifies peripherals before establishing a connection.</t>
    </r>
    <r>
      <rPr>
        <sz val="11"/>
        <color rgb="FF000000"/>
        <rFont val="Calibri"/>
      </rPr>
      <t xml:space="preserve">
</t>
    </r>
    <r>
      <rPr>
        <sz val="11"/>
        <color rgb="FF000000"/>
        <rFont val="Calibri"/>
      </rPr>
      <t>If it does not, this is a finding.</t>
    </r>
  </si>
  <si>
    <t>V-207395</t>
  </si>
  <si>
    <r>
      <rPr>
        <sz val="11"/>
        <rFont val="Calibri"/>
      </rPr>
      <t>The VMM must disable local account identifiers (individuals, groups, roles, and devices) after 35 days of inactivity.</t>
    </r>
  </si>
  <si>
    <r>
      <rPr>
        <sz val="11"/>
        <color rgb="FF000000"/>
        <rFont val="Calibri"/>
      </rPr>
      <t>Configure the VMM to disable local account identifiers (individuals, groups, roles, and devices) after 35 days of inactivity.</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</si>
  <si>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VMMs need to track periods of inactivity and disable local account identifiers after 35 days of inactivity.</t>
    </r>
  </si>
  <si>
    <r>
      <rPr>
        <sz val="11"/>
        <color rgb="FF000000"/>
        <rFont val="Calibri"/>
      </rPr>
      <t>Verify the VMM disables local account identifiers (individuals, groups, roles, and devices) after 35 days of inactivity.</t>
    </r>
    <r>
      <rPr>
        <sz val="11"/>
        <color rgb="FF000000"/>
        <rFont val="Calibri"/>
      </rPr>
      <t xml:space="preserve">
</t>
    </r>
    <r>
      <rPr>
        <sz val="11"/>
        <color rgb="FF000000"/>
        <rFont val="Calibri"/>
      </rPr>
      <t>If it does not, this is a finding.</t>
    </r>
  </si>
  <si>
    <t>V-207396</t>
  </si>
  <si>
    <r>
      <rPr>
        <sz val="11"/>
        <rFont val="Calibri"/>
      </rPr>
      <t>The VMM must use mechanisms meeting the requirements of applicable federal laws, Executive Orders, directives, policies, regulations, standards, and guidance for authentication to a cryptographic module.</t>
    </r>
  </si>
  <si>
    <r>
      <rPr>
        <sz val="11"/>
        <color rgb="FF000000"/>
        <rFont val="Calibri"/>
      </rPr>
      <t>Configure the VMM to use mechanisms meeting the requirements of applicable federal laws, Executive Orders, directives, policies, regulations, standards, and guidance for authentication to a cryptographic module.</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</si>
  <si>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VMMs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</si>
  <si>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Verify the VMM uses mechanisms meeting the requirements of applicable federal laws, Executive Orders, directives, policies, regulations, standards, and guidance for authentication to a cryptographic module.</t>
    </r>
    <r>
      <rPr>
        <sz val="11"/>
        <color rgb="FF000000"/>
        <rFont val="Calibri"/>
      </rPr>
      <t xml:space="preserve">
</t>
    </r>
    <r>
      <rPr>
        <sz val="11"/>
        <color rgb="FF000000"/>
        <rFont val="Calibri"/>
      </rPr>
      <t>If it does not, this is a finding.</t>
    </r>
  </si>
  <si>
    <t>V-207397</t>
  </si>
  <si>
    <r>
      <rPr>
        <sz val="11"/>
        <rFont val="Calibri"/>
      </rPr>
      <t>The VMM must support an audit reduction capability that supports on-demand reporting requirements.</t>
    </r>
  </si>
  <si>
    <r>
      <rPr>
        <sz val="11"/>
        <color rgb="FF000000"/>
        <rFont val="Calibri"/>
      </rPr>
      <t>Configure the VMM to support an audit reduction capability that supports on-demand reporting requirements.</t>
    </r>
  </si>
  <si>
    <r>
      <rPr>
        <sz val="11"/>
        <color rgb="FF000000"/>
        <rFont val="Calibri"/>
      </rPr>
      <t>The ability to generate on-demand reports, including after the audit data has been subjected to audit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The report generation capability provided by the application must support on-demand (i.e., customizable, ad-hoc, and as-needed) reports.</t>
    </r>
  </si>
  <si>
    <r>
      <rPr>
        <sz val="11"/>
        <color rgb="FF000000"/>
        <rFont val="Calibri"/>
      </rPr>
      <t>Verify the VMM supports an audit reduction capability that supports on-demand reporting requirements.</t>
    </r>
    <r>
      <rPr>
        <sz val="11"/>
        <color rgb="FF000000"/>
        <rFont val="Calibri"/>
      </rPr>
      <t xml:space="preserve">
</t>
    </r>
    <r>
      <rPr>
        <sz val="11"/>
        <color rgb="FF000000"/>
        <rFont val="Calibri"/>
      </rPr>
      <t>If it does not, this is a finding.</t>
    </r>
  </si>
  <si>
    <t>V-207398</t>
  </si>
  <si>
    <r>
      <rPr>
        <sz val="11"/>
        <rFont val="Calibri"/>
      </rPr>
      <t>The VMM must automatically remove or disable emergency accounts after the crisis is resolved or 72 hours.</t>
    </r>
  </si>
  <si>
    <r>
      <rPr>
        <sz val="11"/>
        <color rgb="FF000000"/>
        <rFont val="Calibri"/>
      </rPr>
      <t>Configure the VMM such that emergency administrator accounts are automatically removed or disabled after the crisis is resolved or 72 hours.</t>
    </r>
  </si>
  <si>
    <r>
      <rPr>
        <sz val="11"/>
        <color rgb="FF000000"/>
        <rFont val="Calibri"/>
      </rPr>
      <t xml:space="preserve">Emergency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logon accounts used by the organization's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many VMMs can be integrated with enterprise-level authentication/access mechanisms that meet or exceed access control policy requirements.</t>
    </r>
  </si>
  <si>
    <r>
      <rPr>
        <sz val="11"/>
        <color rgb="FF000000"/>
        <rFont val="Calibri"/>
      </rPr>
      <t>Verify the VMM is configured such that emergency administrator accounts are automatically removed or disabled after the crisis is resolved or 72 hours.</t>
    </r>
    <r>
      <rPr>
        <sz val="11"/>
        <color rgb="FF000000"/>
        <rFont val="Calibri"/>
      </rPr>
      <t xml:space="preserve">
</t>
    </r>
    <r>
      <rPr>
        <sz val="11"/>
        <color rgb="FF000000"/>
        <rFont val="Calibri"/>
      </rPr>
      <t>If it is not, this is a finding.</t>
    </r>
  </si>
  <si>
    <t>V-207399</t>
  </si>
  <si>
    <r>
      <rPr>
        <sz val="11"/>
        <rFont val="Calibri"/>
      </rPr>
      <t>The VMM must employ strong authenticators in the establishment of nonlocal maintenance and diagnostic sessions.</t>
    </r>
  </si>
  <si>
    <r>
      <rPr>
        <sz val="11"/>
        <color rgb="FF000000"/>
        <rFont val="Calibri"/>
      </rPr>
      <t>Configure the VMM to employ strong authenticators in the establishment of nonlocal maintenance and diagnostic sessions.</t>
    </r>
  </si>
  <si>
    <r>
      <rPr>
        <sz val="11"/>
        <color rgb="FF000000"/>
        <rFont val="Calibri"/>
      </rPr>
      <t>If maintenance tools are used by unauthorized personnel, they may accidentally or intentionally damage or compromise the system. The act of managing systems and applications includes the ability to access sensitive VMM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VMMs or are applications bundled with a VMM.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VMM or VMM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</si>
  <si>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the VMM employs strong authenticators in the establishment of nonlocal maintenance and diagnostic sessions.</t>
    </r>
    <r>
      <rPr>
        <sz val="11"/>
        <color rgb="FF000000"/>
        <rFont val="Calibri"/>
      </rPr>
      <t xml:space="preserve">
</t>
    </r>
    <r>
      <rPr>
        <sz val="11"/>
        <color rgb="FF000000"/>
        <rFont val="Calibri"/>
      </rPr>
      <t>If it does not, this is a finding.</t>
    </r>
  </si>
  <si>
    <t>V-207401</t>
  </si>
  <si>
    <r>
      <rPr>
        <sz val="11"/>
        <rFont val="Calibri"/>
      </rPr>
      <t>The VMM must separate user functionality (including user interface services) from VMM management functionality.</t>
    </r>
  </si>
  <si>
    <r>
      <rPr>
        <sz val="11"/>
        <color rgb="FF000000"/>
        <rFont val="Calibri"/>
      </rPr>
      <t>Configure the VMM to separate user functionality (including user interface services) from VMM management functionality.</t>
    </r>
  </si>
  <si>
    <r>
      <rPr>
        <sz val="11"/>
        <color rgb="FF000000"/>
        <rFont val="Calibri"/>
      </rPr>
      <t xml:space="preserve">VMM management functionality includes functions necessary for administration and requires privileged user access. Allowing nonprivileged users to access VMM management functionality capabilities increases the risk that nonprivileged users may obtain elevated privileges. </t>
    </r>
    <r>
      <rPr>
        <sz val="11"/>
        <color rgb="FF000000"/>
        <rFont val="Calibri"/>
      </rPr>
      <t xml:space="preserve">
</t>
    </r>
    <r>
      <rPr>
        <sz val="11"/>
        <color rgb="FF000000"/>
        <rFont val="Calibri"/>
      </rPr>
      <t xml:space="preserve">VMM management functionality includes functions necessary to administer console, network components, workstations, or servers, and typically requires privileged user access. </t>
    </r>
    <r>
      <rPr>
        <sz val="11"/>
        <color rgb="FF000000"/>
        <rFont val="Calibri"/>
      </rPr>
      <t xml:space="preserve">
</t>
    </r>
    <r>
      <rPr>
        <sz val="11"/>
        <color rgb="FF000000"/>
        <rFont val="Calibri"/>
      </rPr>
      <t>The separation of user functionality from VMM management functionality is either physical or logical and is accomplished by using different guest VMs, different computers, different central processing units, different instances of the VMM, different network addresses, different TCP/UDP ports, other virtualization techniques, combinations of these methods, or other methods, as appropriate.</t>
    </r>
    <r>
      <rPr>
        <sz val="11"/>
        <color rgb="FF000000"/>
        <rFont val="Calibri"/>
      </rPr>
      <t xml:space="preserve">
</t>
    </r>
    <r>
      <rPr>
        <sz val="11"/>
        <color rgb="FF000000"/>
        <rFont val="Calibri"/>
      </rPr>
      <t>This requirement also applies to Zero Trust initiatives.</t>
    </r>
  </si>
  <si>
    <r>
      <rPr>
        <sz val="11"/>
        <color rgb="FF000000"/>
        <rFont val="Calibri"/>
      </rPr>
      <t>Verify the VMM separates user functionality (including user interface services) from VMM management functionality.</t>
    </r>
    <r>
      <rPr>
        <sz val="11"/>
        <color rgb="FF000000"/>
        <rFont val="Calibri"/>
      </rPr>
      <t xml:space="preserve">
</t>
    </r>
    <r>
      <rPr>
        <sz val="11"/>
        <color rgb="FF000000"/>
        <rFont val="Calibri"/>
      </rPr>
      <t>If it does not, this is a finding.</t>
    </r>
  </si>
  <si>
    <t>V-207402</t>
  </si>
  <si>
    <r>
      <rPr>
        <sz val="11"/>
        <rFont val="Calibri"/>
      </rPr>
      <t>The VMM must isolate security functions from non-security functions.</t>
    </r>
  </si>
  <si>
    <r>
      <rPr>
        <sz val="11"/>
        <color rgb="FF000000"/>
        <rFont val="Calibri"/>
      </rPr>
      <t>Configure the VMM to isolate security functions from non-security functions.</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</si>
  <si>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Security functions are the hardware, software, and/or firmware of the VMM responsible for enforcing the system security policy and supporting the isolation of code and data on which the protection is based. VMMs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 </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guest VMs, memory space, and libraries. VMMs restrict access to security functions through the use of access control mechanisms and by implementing least privilege capabilities.</t>
    </r>
  </si>
  <si>
    <r>
      <rPr>
        <sz val="11"/>
        <color rgb="FF000000"/>
        <rFont val="Calibri"/>
      </rPr>
      <t>Verify the VMM isolates security functions from non-security functions. If it does not, this is a finding.</t>
    </r>
  </si>
  <si>
    <t>V-207403</t>
  </si>
  <si>
    <r>
      <rPr>
        <sz val="11"/>
        <rFont val="Calibri"/>
      </rPr>
      <t>The VMM must prevent unauthorized and unintended information transfer via shared system resources.</t>
    </r>
  </si>
  <si>
    <r>
      <rPr>
        <sz val="11"/>
        <color rgb="FF000000"/>
        <rFont val="Calibri"/>
      </rPr>
      <t>Configure the VMM to prevent unauthorized and unintended information transfer via shared system resources.</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</si>
  <si>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the VMM.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VMM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VMM components.</t>
    </r>
    <r>
      <rPr>
        <sz val="11"/>
        <color rgb="FF000000"/>
        <rFont val="Calibri"/>
      </rPr>
      <t xml:space="preserve">
</t>
    </r>
    <r>
      <rPr>
        <sz val="11"/>
        <color rgb="FF000000"/>
        <rFont val="Calibri"/>
      </rPr>
      <t>This requirement also applies to Zero Trust initiatives.</t>
    </r>
  </si>
  <si>
    <r>
      <rPr>
        <sz val="11"/>
        <color rgb="FF000000"/>
        <rFont val="Calibri"/>
      </rPr>
      <t>Verify the VMM prevents unauthorized and unintended information transfer via shared system resources.</t>
    </r>
    <r>
      <rPr>
        <sz val="11"/>
        <color rgb="FF000000"/>
        <rFont val="Calibri"/>
      </rPr>
      <t xml:space="preserve">
</t>
    </r>
    <r>
      <rPr>
        <sz val="11"/>
        <color rgb="FF000000"/>
        <rFont val="Calibri"/>
      </rPr>
      <t>If it does not, this is a finding.</t>
    </r>
  </si>
  <si>
    <t>V-207404</t>
  </si>
  <si>
    <r>
      <rPr>
        <sz val="11"/>
        <rFont val="Calibri"/>
      </rPr>
      <t>The VMM must manage excess capacity, bandwidth, or other redundancy to limit the effects of information-flooding types of Denial of Service (DoS) attacks.</t>
    </r>
  </si>
  <si>
    <r>
      <rPr>
        <sz val="11"/>
        <color rgb="FF000000"/>
        <rFont val="Calibri"/>
      </rPr>
      <t>Configure the VMM to manage excess capacity, bandwidth, or other redundancy to limit the effects of information-flooding types of Denial of Service (DoS) attacks.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</si>
  <si>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</si>
  <si>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the VMM manages excess capacity, bandwidth, or other redundancy to limit the effects of information-flooding types of Denial of Service (DoS) attacks.</t>
    </r>
    <r>
      <rPr>
        <sz val="11"/>
        <color rgb="FF000000"/>
        <rFont val="Calibri"/>
      </rPr>
      <t xml:space="preserve">
</t>
    </r>
    <r>
      <rPr>
        <sz val="11"/>
        <color rgb="FF000000"/>
        <rFont val="Calibri"/>
      </rPr>
      <t>If it does not, this is a finding.</t>
    </r>
  </si>
  <si>
    <t>V-207405</t>
  </si>
  <si>
    <r>
      <rPr>
        <sz val="11"/>
        <rFont val="Calibri"/>
      </rPr>
      <t>The VMM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</si>
  <si>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Configure the VMM to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</si>
  <si>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VMM.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VMM level, and de-allocating networking assignments at the application level if multiple application sessions are using a single, VMM-level network connection. This does not mean that the VMM terminates all sessions or network access; it only ends the inactive session and releases the resources associated with that session.</t>
    </r>
  </si>
  <si>
    <r>
      <rPr>
        <sz val="11"/>
        <color rgb="FF000000"/>
        <rFont val="Calibri"/>
      </rPr>
      <t>Verify the VMM terminates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r>
      <rPr>
        <sz val="11"/>
        <color rgb="FF000000"/>
        <rFont val="Calibri"/>
      </rPr>
      <t xml:space="preserve">
</t>
    </r>
    <r>
      <rPr>
        <sz val="11"/>
        <color rgb="FF000000"/>
        <rFont val="Calibri"/>
      </rPr>
      <t>If it does not, this is a finding.</t>
    </r>
  </si>
  <si>
    <t>V-207406</t>
  </si>
  <si>
    <r>
      <rPr>
        <sz val="11"/>
        <rFont val="Calibri"/>
      </rPr>
      <t>The VMM must fail to a secure state if system initialization fails, shutdown fails, or aborts fail.</t>
    </r>
  </si>
  <si>
    <r>
      <rPr>
        <sz val="11"/>
        <color rgb="FF000000"/>
        <rFont val="Calibri"/>
      </rPr>
      <t>Configure the VMM to fail to a secure state if system initialization fails, shutdown fails, or aborts fail.</t>
    </r>
  </si>
  <si>
    <r>
      <rPr>
        <sz val="11"/>
        <color rgb="FF000000"/>
        <rFont val="Calibri"/>
      </rPr>
      <t>Failure to a known safe state helps prevent systems from failing to a state that may cause loss of data or unauthorized access to system resources. VMMs that fail suddenly and with no incorporated failure state planning may leave the system available but with a reduced security protection capability. Preserving VMM state information also facilitates system restart and return to the operational mode of the organization with less disruption to mission-essential processes.</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</si>
  <si>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Verify the VMM fails to a secure state if system initialization fails, shutdown fails, or aborts fail.</t>
    </r>
    <r>
      <rPr>
        <sz val="11"/>
        <color rgb="FF000000"/>
        <rFont val="Calibri"/>
      </rPr>
      <t xml:space="preserve">
</t>
    </r>
    <r>
      <rPr>
        <sz val="11"/>
        <color rgb="FF000000"/>
        <rFont val="Calibri"/>
      </rPr>
      <t>If it does not, this is a finding.</t>
    </r>
  </si>
  <si>
    <t>V-207407</t>
  </si>
  <si>
    <r>
      <rPr>
        <sz val="11"/>
        <rFont val="Calibri"/>
      </rPr>
      <t>The VMM must protect the confidentiality and integrity of all information at rest.</t>
    </r>
  </si>
  <si>
    <r>
      <rPr>
        <sz val="11"/>
        <color rgb="FF000000"/>
        <rFont val="Calibri"/>
      </rPr>
      <t>Configure the VMM to protect the confidentiality and integrity of all information at rest.</t>
    </r>
  </si>
  <si>
    <r>
      <rPr>
        <sz val="11"/>
        <color rgb="FF000000"/>
        <rFont val="Calibri"/>
      </rPr>
      <t>Information at rest refers to the state of information when it is located on a secondary storage device (e.g., disk drive and tape drive, when used for backups) within a VMM.</t>
    </r>
    <r>
      <rPr>
        <sz val="11"/>
        <color rgb="FF000000"/>
        <rFont val="Calibri"/>
      </rPr>
      <t xml:space="preserve">
</t>
    </r>
    <r>
      <rPr>
        <sz val="11"/>
        <color rgb="FF000000"/>
        <rFont val="Calibri"/>
      </rPr>
      <t>This requirement addresses protection of user-generated data, as well as VMM-specific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</si>
  <si>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Verify the VMM protects the confidentiality and integrity of all information at rest.</t>
    </r>
    <r>
      <rPr>
        <sz val="11"/>
        <color rgb="FF000000"/>
        <rFont val="Calibri"/>
      </rPr>
      <t xml:space="preserve">
</t>
    </r>
    <r>
      <rPr>
        <sz val="11"/>
        <color rgb="FF000000"/>
        <rFont val="Calibri"/>
      </rPr>
      <t>If it does not, this is a finding.</t>
    </r>
  </si>
  <si>
    <t>V-207409</t>
  </si>
  <si>
    <r>
      <rPr>
        <sz val="11"/>
        <rFont val="Calibri"/>
      </rPr>
      <t>The VMM must check the validity of all data inputs except those specifically identified by the organization.</t>
    </r>
  </si>
  <si>
    <r>
      <rPr>
        <sz val="11"/>
        <color rgb="FF000000"/>
        <rFont val="Calibri"/>
      </rPr>
      <t>Configure the VMM to check the validity of all data inputs except those specifically identified by the organization.</t>
    </r>
  </si>
  <si>
    <r>
      <rPr>
        <sz val="11"/>
        <color rgb="FF000000"/>
        <rFont val="Calibri"/>
      </rPr>
      <t xml:space="preserve">Invalid user input occurs when a user inserts data or characters into data entry fields and the VMM is unprepared to process that data. This results in unanticipated VMM behavior, potentially leading to a compromise. Invalid input is one of the primary methods employed when attempting to compromise a VMM. </t>
    </r>
    <r>
      <rPr>
        <sz val="11"/>
        <color rgb="FF000000"/>
        <rFont val="Calibri"/>
      </rPr>
      <t xml:space="preserve">
</t>
    </r>
    <r>
      <rPr>
        <sz val="11"/>
        <color rgb="FF000000"/>
        <rFont val="Calibri"/>
      </rPr>
      <t>Checking the valid syntax and semantics of VMM inputs (e.g., character set, length, numerical range, and acceptable values) verifies that inputs match specified definitions for format and content. Software typically follows well-defined protocols that use structured messages (i.e., commands or queries) to communicate among guest VMs, software modules, or system components. Structured messages can contain raw or unstructured data interspersed with metadata or control information. If the VMM uses attacker-supplied inputs to construct structured messages without properly encoding such messages, then the attacker could insert malicious commands or special characters that can cause the data to be interpreted as control information or metadata. Consequently, the guest VM,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t>
    </r>
  </si>
  <si>
    <r>
      <rPr>
        <sz val="11"/>
        <color rgb="FF000000"/>
        <rFont val="Calibri"/>
      </rPr>
      <t>Verify the VMM checks the validity of all data inputs except those specifically identified by the organization.</t>
    </r>
    <r>
      <rPr>
        <sz val="11"/>
        <color rgb="FF000000"/>
        <rFont val="Calibri"/>
      </rPr>
      <t xml:space="preserve">
</t>
    </r>
    <r>
      <rPr>
        <sz val="11"/>
        <color rgb="FF000000"/>
        <rFont val="Calibri"/>
      </rPr>
      <t>If it does not, this is a finding.</t>
    </r>
  </si>
  <si>
    <t>V-207410</t>
  </si>
  <si>
    <r>
      <rPr>
        <sz val="11"/>
        <rFont val="Calibri"/>
      </rPr>
      <t>The VMM must generate error messages that provide information necessary for corrective actions without revealing information that could be exploited by adversaries.</t>
    </r>
  </si>
  <si>
    <r>
      <rPr>
        <sz val="11"/>
        <color rgb="FF000000"/>
        <rFont val="Calibri"/>
      </rPr>
      <t>Configure the VMM to generate error messages that provide information necessary for corrective actions without revealing information that could be exploited by adversaries.</t>
    </r>
  </si>
  <si>
    <r>
      <rPr>
        <sz val="11"/>
        <color rgb="FF000000"/>
        <rFont val="Calibri"/>
      </rPr>
      <t>Any VMM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VMMs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</si>
  <si>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Verify the VMM generates error messages that provide information necessary for corrective actions without revealing information that could be exploited by adversaries.</t>
    </r>
    <r>
      <rPr>
        <sz val="11"/>
        <color rgb="FF000000"/>
        <rFont val="Calibri"/>
      </rPr>
      <t xml:space="preserve">
</t>
    </r>
    <r>
      <rPr>
        <sz val="11"/>
        <color rgb="FF000000"/>
        <rFont val="Calibri"/>
      </rPr>
      <t>If it does not, this is a finding.</t>
    </r>
  </si>
  <si>
    <t>V-207411</t>
  </si>
  <si>
    <r>
      <rPr>
        <sz val="11"/>
        <rFont val="Calibri"/>
      </rPr>
      <t>The VMM must reveal system error messages only to authorized users.</t>
    </r>
  </si>
  <si>
    <r>
      <rPr>
        <sz val="11"/>
        <color rgb="FF000000"/>
        <rFont val="Calibri"/>
      </rPr>
      <t>Configure the VMM to reveal system error messages only to authorized users.</t>
    </r>
  </si>
  <si>
    <r>
      <rPr>
        <sz val="11"/>
        <color rgb="FF000000"/>
        <rFont val="Calibri"/>
      </rPr>
      <t>Only authorized personnel should be aware of errors and the details of the errors. Error messages are an indicator of an organization's operational state or can identify the VMM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VMM is able to identify and handle error conditions is guided by organizational policy and operational requirements.</t>
    </r>
  </si>
  <si>
    <r>
      <rPr>
        <sz val="11"/>
        <color rgb="FF000000"/>
        <rFont val="Calibri"/>
      </rPr>
      <t>Verify the VMM reveals system error messages only to authorized users.</t>
    </r>
    <r>
      <rPr>
        <sz val="11"/>
        <color rgb="FF000000"/>
        <rFont val="Calibri"/>
      </rPr>
      <t xml:space="preserve">
</t>
    </r>
    <r>
      <rPr>
        <sz val="11"/>
        <color rgb="FF000000"/>
        <rFont val="Calibri"/>
      </rPr>
      <t>If it does not, this is a finding.</t>
    </r>
  </si>
  <si>
    <t>V-207412</t>
  </si>
  <si>
    <r>
      <rPr>
        <sz val="11"/>
        <rFont val="Calibri"/>
      </rPr>
      <t>All interactions among guest VMs must be mediated by the VMM or its service VMs to support proper function.</t>
    </r>
  </si>
  <si>
    <r>
      <rPr>
        <sz val="11"/>
        <color rgb="FF000000"/>
        <rFont val="Calibri"/>
      </rPr>
      <t>Configure all interactions among guest VMs to be mediated by the VMM or its service VMs to support proper function.</t>
    </r>
  </si>
  <si>
    <r>
      <rPr>
        <sz val="11"/>
        <color rgb="FF000000"/>
        <rFont val="Calibri"/>
      </rPr>
      <t>Mechanisms to detect and prevent unauthorized communication flow must be configured or provided as part of the VMM design. If information flow control is not enforced based on proper functioning of the VMM and its service, helper, and guest VMs, the VMM may become compromised. Information flow control regulates where information is allowed to travel within a VMM. The flow of all system information must be monitored and controlled so it does not introduce any unacceptable risk to the VMM, its guest VMs, or data.</t>
    </r>
    <r>
      <rPr>
        <sz val="11"/>
        <color rgb="FF000000"/>
        <rFont val="Calibri"/>
      </rPr>
      <t xml:space="preserve">
</t>
    </r>
    <r>
      <rPr>
        <sz val="11"/>
        <color rgb="FF000000"/>
        <rFont val="Calibri"/>
      </rPr>
      <t>This requirement also applies to Zero Trust initiatives.</t>
    </r>
  </si>
  <si>
    <r>
      <rPr>
        <sz val="11"/>
        <color rgb="FF000000"/>
        <rFont val="Calibri"/>
      </rPr>
      <t>Verify all interactions among guest VMs are mediated by the VMM or its service VMs to support proper function.</t>
    </r>
    <r>
      <rPr>
        <sz val="11"/>
        <color rgb="FF000000"/>
        <rFont val="Calibri"/>
      </rPr>
      <t xml:space="preserve">
</t>
    </r>
    <r>
      <rPr>
        <sz val="11"/>
        <color rgb="FF000000"/>
        <rFont val="Calibri"/>
      </rPr>
      <t>If they are not, this is a finding.</t>
    </r>
  </si>
  <si>
    <t>V-207413</t>
  </si>
  <si>
    <r>
      <rPr>
        <sz val="11"/>
        <rFont val="Calibri"/>
      </rPr>
      <t>The VMM must automatically audit account modification.</t>
    </r>
  </si>
  <si>
    <r>
      <rPr>
        <sz val="11"/>
        <color rgb="FF000000"/>
        <rFont val="Calibri"/>
      </rPr>
      <t>Configure the VMM to automatically audit account modification.</t>
    </r>
  </si>
  <si>
    <r>
      <rPr>
        <sz val="11"/>
        <color rgb="FF000000"/>
        <rFont val="Calibri"/>
      </rPr>
      <t xml:space="preserve">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</si>
  <si>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automatically audits account modification.</t>
    </r>
    <r>
      <rPr>
        <sz val="11"/>
        <color rgb="FF000000"/>
        <rFont val="Calibri"/>
      </rPr>
      <t xml:space="preserve">
</t>
    </r>
    <r>
      <rPr>
        <sz val="11"/>
        <color rgb="FF000000"/>
        <rFont val="Calibri"/>
      </rPr>
      <t>If it does not, this is a finding.</t>
    </r>
  </si>
  <si>
    <t>V-207414</t>
  </si>
  <si>
    <r>
      <rPr>
        <sz val="11"/>
        <rFont val="Calibri"/>
      </rPr>
      <t>The VMM must automatically audit account disabling actions.</t>
    </r>
  </si>
  <si>
    <r>
      <rPr>
        <sz val="11"/>
        <color rgb="FF000000"/>
        <rFont val="Calibri"/>
      </rPr>
      <t>Configure the VMM to automatically audit account disabling actions.</t>
    </r>
  </si>
  <si>
    <r>
      <rPr>
        <sz val="11"/>
        <color rgb="FF000000"/>
        <rFont val="Calibri"/>
      </rPr>
      <t xml:space="preserve">When VMM accounts are disabled, user accessibility is affected. Once an attacker establishes access to a system, the attacker often attempts to disable authorized accounts to disrupt services or prevent the implementation of countermeasures. Auditing account disabling actions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</si>
  <si>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automatically audits account disabling actions.</t>
    </r>
    <r>
      <rPr>
        <sz val="11"/>
        <color rgb="FF000000"/>
        <rFont val="Calibri"/>
      </rPr>
      <t xml:space="preserve">
</t>
    </r>
    <r>
      <rPr>
        <sz val="11"/>
        <color rgb="FF000000"/>
        <rFont val="Calibri"/>
      </rPr>
      <t>If it does not, this is a finding.</t>
    </r>
  </si>
  <si>
    <t>V-207415</t>
  </si>
  <si>
    <r>
      <rPr>
        <sz val="11"/>
        <rFont val="Calibri"/>
      </rPr>
      <t>The VMM must automatically audit account removal actions.</t>
    </r>
  </si>
  <si>
    <r>
      <rPr>
        <sz val="11"/>
        <color rgb="FF000000"/>
        <rFont val="Calibri"/>
      </rPr>
      <t>Configure the VMM to automatically audit account removal actions.</t>
    </r>
  </si>
  <si>
    <r>
      <rPr>
        <sz val="11"/>
        <color rgb="FF000000"/>
        <rFont val="Calibri"/>
      </rPr>
      <t xml:space="preserve">When VMM accounts are removed, user accessibility is affected. Once an attacker establishes access to a system, the attacker often attempts to disable authorized accounts to disrupt services or prevent the implementation of countermeasures. Auditing account removal actions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</si>
  <si>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automatically audits account removal actions.</t>
    </r>
    <r>
      <rPr>
        <sz val="11"/>
        <color rgb="FF000000"/>
        <rFont val="Calibri"/>
      </rPr>
      <t xml:space="preserve">
</t>
    </r>
    <r>
      <rPr>
        <sz val="11"/>
        <color rgb="FF000000"/>
        <rFont val="Calibri"/>
      </rPr>
      <t>If it does not, this is a finding.</t>
    </r>
  </si>
  <si>
    <t>V-207416</t>
  </si>
  <si>
    <r>
      <rPr>
        <sz val="11"/>
        <rFont val="Calibri"/>
      </rPr>
      <t>All guest VM network communications must be implemented through use of virtual network devices provisioned by the VMM.</t>
    </r>
  </si>
  <si>
    <r>
      <rPr>
        <sz val="11"/>
        <color rgb="FF000000"/>
        <rFont val="Calibri"/>
      </rPr>
      <t>Configure all guest VM network communications to be implemented through use of virtual network devices provisioned by the VMM.</t>
    </r>
  </si>
  <si>
    <r>
      <rPr>
        <sz val="11"/>
        <color rgb="FF000000"/>
        <rFont val="Calibri"/>
      </rPr>
      <t>Mechanisms to detect and prevent unauthorized communication flow must be configured or provided as part of the VMM design. If information flow control is not enforced based on proper functioning of the VMM and its service, helper, and guest VMs, the VMM may become compromised. Information flow control regulates where information is allowed to travel between a VMM (and its guest VMs) and external systems. In some cases, the VMM may delegate interface device management to a service VM, but the VMM still maintains control of all information flows. The flow of all system information must be monitored and controlled so it does not introduce any unacceptable risk to the VMM, its guest VMs, or data.</t>
    </r>
  </si>
  <si>
    <r>
      <rPr>
        <sz val="11"/>
        <color rgb="FF000000"/>
        <rFont val="Calibri"/>
      </rPr>
      <t>Verify all guest VM network communications are implemented through use of virtual network devices provisioned by the VMM.</t>
    </r>
    <r>
      <rPr>
        <sz val="11"/>
        <color rgb="FF000000"/>
        <rFont val="Calibri"/>
      </rPr>
      <t xml:space="preserve">
</t>
    </r>
    <r>
      <rPr>
        <sz val="11"/>
        <color rgb="FF000000"/>
        <rFont val="Calibri"/>
      </rPr>
      <t>If they are not, this is a finding.</t>
    </r>
  </si>
  <si>
    <t>V-207417</t>
  </si>
  <si>
    <r>
      <rPr>
        <sz val="11"/>
        <rFont val="Calibri"/>
      </rPr>
      <t>All interactions between guest VMs and external systems, via other interface devices, must be mediated by the VMM or its service VMs.</t>
    </r>
  </si>
  <si>
    <r>
      <rPr>
        <sz val="11"/>
        <color rgb="FF000000"/>
        <rFont val="Calibri"/>
      </rPr>
      <t>Configure all interactions between guest VMs and external systems, via other interface devices, are mediated by the VMM or its service VMs.</t>
    </r>
  </si>
  <si>
    <r>
      <rPr>
        <sz val="11"/>
        <color rgb="FF000000"/>
        <rFont val="Calibri"/>
      </rPr>
      <t>Mechanisms to detect and prevent unauthorized communication flow must be configured or provided as part of the VMM design. If information flow control is not enforced based on proper functioning of the VMM and its service and helper VMs, the VMM may become compromised. Information flow control regulates where information is allowed to travel between a VMM (and its guest VMs) and external systems. In some cases, the VMM may delegate interface device management to a service VM, but the VMM still maintains control of all information flows. The flow of all system information must be monitored and controlled so it does not introduce any unacceptable risk to the VMM, its guest VMs, or data.</t>
    </r>
    <r>
      <rPr>
        <sz val="11"/>
        <color rgb="FF000000"/>
        <rFont val="Calibri"/>
      </rPr>
      <t xml:space="preserve">
</t>
    </r>
    <r>
      <rPr>
        <sz val="11"/>
        <color rgb="FF000000"/>
        <rFont val="Calibri"/>
      </rPr>
      <t>This requirement also applies to Zero Trust initiatives.</t>
    </r>
  </si>
  <si>
    <r>
      <rPr>
        <sz val="11"/>
        <color rgb="FF000000"/>
        <rFont val="Calibri"/>
      </rPr>
      <t>Verify all interactions between guest VMs and external systems, via other interface devices, are mediated by the VMM or its service VMs.</t>
    </r>
    <r>
      <rPr>
        <sz val="11"/>
        <color rgb="FF000000"/>
        <rFont val="Calibri"/>
      </rPr>
      <t xml:space="preserve">
</t>
    </r>
    <r>
      <rPr>
        <sz val="11"/>
        <color rgb="FF000000"/>
        <rFont val="Calibri"/>
      </rPr>
      <t>If they are not, this is a finding.</t>
    </r>
  </si>
  <si>
    <t>V-207418</t>
  </si>
  <si>
    <r>
      <rPr>
        <sz val="11"/>
        <rFont val="Calibri"/>
      </rPr>
      <t>The VMM must implement cryptography to protect the integrity of remote access sessions.</t>
    </r>
  </si>
  <si>
    <r>
      <rPr>
        <sz val="11"/>
        <color rgb="FF000000"/>
        <rFont val="Calibri"/>
      </rPr>
      <t>Configure the VMM to implement cryptography to protect the integrity of remote access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</si>
  <si>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VMMs by an authorized user (or another VMM)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</si>
  <si>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Verify the VMM implements cryptography to protect the integrity of remote access sessions.</t>
    </r>
    <r>
      <rPr>
        <sz val="11"/>
        <color rgb="FF000000"/>
        <rFont val="Calibri"/>
      </rPr>
      <t xml:space="preserve">
</t>
    </r>
    <r>
      <rPr>
        <sz val="11"/>
        <color rgb="FF000000"/>
        <rFont val="Calibri"/>
      </rPr>
      <t>If it does not, this is a finding.</t>
    </r>
  </si>
  <si>
    <t>V-207419</t>
  </si>
  <si>
    <r>
      <rPr>
        <sz val="11"/>
        <rFont val="Calibri"/>
      </rPr>
      <t>The VMM must initiate session audits at system startup.</t>
    </r>
  </si>
  <si>
    <r>
      <rPr>
        <sz val="11"/>
        <color rgb="FF000000"/>
        <rFont val="Calibri"/>
      </rPr>
      <t>Configure the VMM to initiate session audits at system startup.</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</si>
  <si>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</si>
  <si>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Verify the VMM initiates session audits at system startup.</t>
    </r>
    <r>
      <rPr>
        <sz val="11"/>
        <color rgb="FF000000"/>
        <rFont val="Calibri"/>
      </rPr>
      <t xml:space="preserve">
</t>
    </r>
    <r>
      <rPr>
        <sz val="11"/>
        <color rgb="FF000000"/>
        <rFont val="Calibri"/>
      </rPr>
      <t>If it does not, this is a finding.</t>
    </r>
  </si>
  <si>
    <t>V-207420</t>
  </si>
  <si>
    <r>
      <rPr>
        <sz val="11"/>
        <rFont val="Calibri"/>
      </rPr>
      <t>The VMM must produce audit records containing information to establish the identity of any individual or process associated with the event.</t>
    </r>
  </si>
  <si>
    <r>
      <rPr>
        <sz val="11"/>
        <color rgb="FF000000"/>
        <rFont val="Calibri"/>
      </rPr>
      <t>Configure the VMM to produce audit records containing information to establish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</si>
  <si>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</si>
  <si>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the VMM produces audit records containing information to establish the identity of any individual or process associated with the event.</t>
    </r>
    <r>
      <rPr>
        <sz val="11"/>
        <color rgb="FF000000"/>
        <rFont val="Calibri"/>
      </rPr>
      <t xml:space="preserve">
</t>
    </r>
    <r>
      <rPr>
        <sz val="11"/>
        <color rgb="FF000000"/>
        <rFont val="Calibri"/>
      </rPr>
      <t>If it does not, this is a finding.</t>
    </r>
  </si>
  <si>
    <t>V-207421</t>
  </si>
  <si>
    <r>
      <rPr>
        <sz val="11"/>
        <rFont val="Calibri"/>
      </rPr>
      <t>The VMM must protect audit tools from unauthorized access.</t>
    </r>
  </si>
  <si>
    <r>
      <rPr>
        <sz val="11"/>
        <color rgb="FF000000"/>
        <rFont val="Calibri"/>
      </rPr>
      <t>Configure the VMM to protect audit tools from unauthorized access.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</si>
  <si>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VMMs providing tools to interface with audit data will leverage roles identifying the user accessing the tools and permissions identifying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VMM activity and records. Audit tools include custom queries and report generators.</t>
    </r>
  </si>
  <si>
    <r>
      <rPr>
        <sz val="11"/>
        <color rgb="FF000000"/>
        <rFont val="Calibri"/>
      </rPr>
      <t>Verify the VMM protects audit tools from unauthorized access.</t>
    </r>
    <r>
      <rPr>
        <sz val="11"/>
        <color rgb="FF000000"/>
        <rFont val="Calibri"/>
      </rPr>
      <t xml:space="preserve">
</t>
    </r>
    <r>
      <rPr>
        <sz val="11"/>
        <color rgb="FF000000"/>
        <rFont val="Calibri"/>
      </rPr>
      <t>If it does not, this is a finding.</t>
    </r>
  </si>
  <si>
    <t>V-207422</t>
  </si>
  <si>
    <r>
      <rPr>
        <sz val="11"/>
        <rFont val="Calibri"/>
      </rPr>
      <t>The VMM must protect audit tools from unauthorized modification.</t>
    </r>
  </si>
  <si>
    <r>
      <rPr>
        <sz val="11"/>
        <color rgb="FF000000"/>
        <rFont val="Calibri"/>
      </rPr>
      <t>Configure the VMM to protect audit tools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</si>
  <si>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VMMs providing tools to interface with audit data will leverage roles identifying the user accessing the tools and permissions identifying the corresponding rights the user is assigned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VMM activity and records. Audit tools include custom queries and report generators.</t>
    </r>
  </si>
  <si>
    <r>
      <rPr>
        <sz val="11"/>
        <color rgb="FF000000"/>
        <rFont val="Calibri"/>
      </rPr>
      <t>Verify the VMM protects audit tools from unauthorized modification.</t>
    </r>
    <r>
      <rPr>
        <sz val="11"/>
        <color rgb="FF000000"/>
        <rFont val="Calibri"/>
      </rPr>
      <t xml:space="preserve">
</t>
    </r>
    <r>
      <rPr>
        <sz val="11"/>
        <color rgb="FF000000"/>
        <rFont val="Calibri"/>
      </rPr>
      <t>If it does not, this is a finding.</t>
    </r>
  </si>
  <si>
    <t>V-207423</t>
  </si>
  <si>
    <r>
      <rPr>
        <sz val="11"/>
        <rFont val="Calibri"/>
      </rPr>
      <t>The VMM must protect audit tools from unauthorized deletion.</t>
    </r>
  </si>
  <si>
    <r>
      <rPr>
        <sz val="11"/>
        <color rgb="FF000000"/>
        <rFont val="Calibri"/>
      </rPr>
      <t>Configure the VMM to protect audit tools from unauthorized deletion.</t>
    </r>
  </si>
  <si>
    <r>
      <rPr>
        <sz val="11"/>
        <color rgb="FF000000"/>
        <rFont val="Calibri"/>
      </rPr>
      <t>Verify the VMM protects audits tools from unauthorized deletion.</t>
    </r>
    <r>
      <rPr>
        <sz val="11"/>
        <color rgb="FF000000"/>
        <rFont val="Calibri"/>
      </rPr>
      <t xml:space="preserve">
</t>
    </r>
    <r>
      <rPr>
        <sz val="11"/>
        <color rgb="FF000000"/>
        <rFont val="Calibri"/>
      </rPr>
      <t>If it does not, this is a finding.</t>
    </r>
  </si>
  <si>
    <t>V-207424</t>
  </si>
  <si>
    <r>
      <rPr>
        <sz val="11"/>
        <rFont val="Calibri"/>
      </rPr>
      <t>The VMM must limit privileges to change software resident within software libraries.</t>
    </r>
  </si>
  <si>
    <r>
      <rPr>
        <sz val="11"/>
        <color rgb="FF000000"/>
        <rFont val="Calibri"/>
      </rPr>
      <t>Configure the VMM to limit privileges to change software resident within software libraries.</t>
    </r>
  </si>
  <si>
    <r>
      <rPr>
        <sz val="11"/>
        <color rgb="FF000000"/>
        <rFont val="Calibri"/>
      </rPr>
      <t>If the VMM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VMMs with software libraries that are accessible and configurable, as in the case of interpreted languages. Software libraries also include privileged programs which execute with escalated privileges. Only qualified and authorized individuals shall be allowed to obtain access to VMM components for the purpose of initiating changes, including upgrades and modifications.</t>
    </r>
  </si>
  <si>
    <r>
      <rPr>
        <sz val="11"/>
        <color rgb="FF000000"/>
        <rFont val="Calibri"/>
      </rPr>
      <t>Verify the VMM limits privileges to change software resident within software libraries.</t>
    </r>
    <r>
      <rPr>
        <sz val="11"/>
        <color rgb="FF000000"/>
        <rFont val="Calibri"/>
      </rPr>
      <t xml:space="preserve">
</t>
    </r>
    <r>
      <rPr>
        <sz val="11"/>
        <color rgb="FF000000"/>
        <rFont val="Calibri"/>
      </rPr>
      <t>If it does not, this is a finding.</t>
    </r>
  </si>
  <si>
    <t>V-207425</t>
  </si>
  <si>
    <r>
      <rPr>
        <sz val="11"/>
        <rFont val="Calibri"/>
      </rPr>
      <t>The VMM must enforce password complexity by requiring that at least one special character be used.</t>
    </r>
  </si>
  <si>
    <r>
      <rPr>
        <sz val="11"/>
        <color rgb="FF000000"/>
        <rFont val="Calibri"/>
      </rPr>
      <t>Configure the VMM to enforce password complexity by requiring that at least one special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</si>
  <si>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</si>
  <si>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the VMM enforces password complexity by requiring that at least one special character be used.</t>
    </r>
    <r>
      <rPr>
        <sz val="11"/>
        <color rgb="FF000000"/>
        <rFont val="Calibri"/>
      </rPr>
      <t xml:space="preserve">
</t>
    </r>
    <r>
      <rPr>
        <sz val="11"/>
        <color rgb="FF000000"/>
        <rFont val="Calibri"/>
      </rPr>
      <t>If it does not, this is a finding.</t>
    </r>
  </si>
  <si>
    <t>V-207426</t>
  </si>
  <si>
    <r>
      <rPr>
        <sz val="11"/>
        <rFont val="Calibri"/>
      </rPr>
      <t>In the event of a system failure, the VMM must preserve any information necessary to determine cause of failure and any information necessary to return to operations with least disruption to mission processes.</t>
    </r>
  </si>
  <si>
    <r>
      <rPr>
        <sz val="11"/>
        <color rgb="FF000000"/>
        <rFont val="Calibri"/>
      </rPr>
      <t>Configure the VMM to preserve any information necessary, in the event of a system failure, to determine cause of failure and any information necessary to return to operations with least disruption to mission processes.</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</si>
  <si>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VMM or a component of the system.</t>
    </r>
    <r>
      <rPr>
        <sz val="11"/>
        <color rgb="FF000000"/>
        <rFont val="Calibri"/>
      </rPr>
      <t xml:space="preserve">
</t>
    </r>
    <r>
      <rPr>
        <sz val="11"/>
        <color rgb="FF000000"/>
        <rFont val="Calibri"/>
      </rPr>
      <t>Preserving VMM state information helps to facilitate VMM restart and return to the operational mode of the organization with less disruption of mission/business processes.</t>
    </r>
  </si>
  <si>
    <r>
      <rPr>
        <sz val="11"/>
        <color rgb="FF000000"/>
        <rFont val="Calibri"/>
      </rPr>
      <t>Verify the VMM preserves any information necessary, in the event of a system failure, to determine cause of failure and any information necessary to return to operations with least disruption to mission processes.</t>
    </r>
    <r>
      <rPr>
        <sz val="11"/>
        <color rgb="FF000000"/>
        <rFont val="Calibri"/>
      </rPr>
      <t xml:space="preserve">
</t>
    </r>
    <r>
      <rPr>
        <sz val="11"/>
        <color rgb="FF000000"/>
        <rFont val="Calibri"/>
      </rPr>
      <t>If it does not, this is a finding.</t>
    </r>
  </si>
  <si>
    <t>V-207427</t>
  </si>
  <si>
    <r>
      <rPr>
        <sz val="11"/>
        <rFont val="Calibri"/>
      </rPr>
      <t>The VMM must notify system administrators (SAs) and information system security officers (ISSOs) when accounts are created.</t>
    </r>
  </si>
  <si>
    <r>
      <rPr>
        <sz val="11"/>
        <color rgb="FF000000"/>
        <rFont val="Calibri"/>
      </rPr>
      <t>Configure the VMM to notify SAs and ISSOs when accounts are created.</t>
    </r>
  </si>
  <si>
    <r>
      <rPr>
        <sz val="11"/>
        <color rgb="FF000000"/>
        <rFont val="Calibri"/>
      </rPr>
      <t xml:space="preserve">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that documents the creation of VMM user accounts and notifies the SA and ISSO that it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</si>
  <si>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notifies SAs and ISSOs when accounts are created.</t>
    </r>
    <r>
      <rPr>
        <sz val="11"/>
        <color rgb="FF000000"/>
        <rFont val="Calibri"/>
      </rPr>
      <t xml:space="preserve">
</t>
    </r>
    <r>
      <rPr>
        <sz val="11"/>
        <color rgb="FF000000"/>
        <rFont val="Calibri"/>
      </rPr>
      <t>If it does not, this is a finding.</t>
    </r>
  </si>
  <si>
    <t>V-207428</t>
  </si>
  <si>
    <r>
      <rPr>
        <sz val="11"/>
        <rFont val="Calibri"/>
      </rPr>
      <t>The VMM must notify the system administrator (SA) and information system security officer (ISSO) when accounts are modified.</t>
    </r>
  </si>
  <si>
    <r>
      <rPr>
        <sz val="11"/>
        <color rgb="FF000000"/>
        <rFont val="Calibri"/>
      </rPr>
      <t>Configure the VMM to notify the SA and ISSO when accounts are modified.</t>
    </r>
  </si>
  <si>
    <r>
      <rPr>
        <sz val="11"/>
        <color rgb="FF000000"/>
        <rFont val="Calibri"/>
      </rPr>
      <t xml:space="preserve">Once an attacker establishes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that documents the creation of VMM user accounts and notifies the system administrator and ISSO that it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</si>
  <si>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notifies the SA and ISSO when accounts are modified.</t>
    </r>
    <r>
      <rPr>
        <sz val="11"/>
        <color rgb="FF000000"/>
        <rFont val="Calibri"/>
      </rPr>
      <t xml:space="preserve">
</t>
    </r>
    <r>
      <rPr>
        <sz val="11"/>
        <color rgb="FF000000"/>
        <rFont val="Calibri"/>
      </rPr>
      <t>If it does not, this is a finding.</t>
    </r>
  </si>
  <si>
    <t>V-207429</t>
  </si>
  <si>
    <r>
      <rPr>
        <sz val="11"/>
        <rFont val="Calibri"/>
      </rPr>
      <t>The VMM must notify the system administrator (SA) and information system security officer (ISSO) when accounts are disabled.</t>
    </r>
  </si>
  <si>
    <r>
      <rPr>
        <sz val="11"/>
        <color rgb="FF000000"/>
        <rFont val="Calibri"/>
      </rPr>
      <t>Configure the VMM to notify the SA and ISSO when accounts are disabled.</t>
    </r>
  </si>
  <si>
    <r>
      <rPr>
        <sz val="11"/>
        <color rgb="FF000000"/>
        <rFont val="Calibri"/>
      </rPr>
      <t xml:space="preserve">When VMM accounts are disabled, user accessibility is affected. Accounts are utilized for identifying individual VMM users or for identifying the VMM processes themselves. Sending notification of account disabling events to the system administrator and ISSO is one method for mitigating this risk. Such a capability greatly reduces the risk that VMM accessibility will be negatively affected for extended periods of time and also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</si>
  <si>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notifies the SA and ISSO when accounts are disabled.</t>
    </r>
    <r>
      <rPr>
        <sz val="11"/>
        <color rgb="FF000000"/>
        <rFont val="Calibri"/>
      </rPr>
      <t xml:space="preserve">
</t>
    </r>
    <r>
      <rPr>
        <sz val="11"/>
        <color rgb="FF000000"/>
        <rFont val="Calibri"/>
      </rPr>
      <t>If it does not, this is a finding.</t>
    </r>
  </si>
  <si>
    <t>V-207430</t>
  </si>
  <si>
    <r>
      <rPr>
        <sz val="11"/>
        <rFont val="Calibri"/>
      </rPr>
      <t>The VMM must notify the system administrator (SA) and information system security officer (ISSO) when accounts are removed.</t>
    </r>
  </si>
  <si>
    <r>
      <rPr>
        <sz val="11"/>
        <color rgb="FF000000"/>
        <rFont val="Calibri"/>
      </rPr>
      <t>Configure the VMM to notify the SA and ISSO when accounts are removed.</t>
    </r>
  </si>
  <si>
    <r>
      <rPr>
        <sz val="11"/>
        <color rgb="FF000000"/>
        <rFont val="Calibri"/>
      </rPr>
      <t xml:space="preserve">When VMM accounts are removed, user accessibility is affected. Accounts are utilized for identifying individual VMM users or for identifying the VMM processes themselves. Sending notification of account removal events to the system administrator and ISSO is one method for mitigating this risk. Such a capability greatly reduces the risk that VMM accessibility will be negatively affected for extended periods of time and also provides logging that can be used for forensic purposes.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</si>
  <si>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notifies the SA and ISSO when accounts are removed.</t>
    </r>
    <r>
      <rPr>
        <sz val="11"/>
        <color rgb="FF000000"/>
        <rFont val="Calibri"/>
      </rPr>
      <t xml:space="preserve">
</t>
    </r>
    <r>
      <rPr>
        <sz val="11"/>
        <color rgb="FF000000"/>
        <rFont val="Calibri"/>
      </rPr>
      <t>If it does not, this is a finding.</t>
    </r>
  </si>
  <si>
    <t>V-207431</t>
  </si>
  <si>
    <r>
      <rPr>
        <sz val="11"/>
        <rFont val="Calibri"/>
      </rPr>
      <t>The VMM must use cryptographic mechanisms to protect the integrity of audit tools.</t>
    </r>
  </si>
  <si>
    <r>
      <rPr>
        <sz val="11"/>
        <color rgb="FF000000"/>
        <rFont val="Calibri"/>
      </rPr>
      <t>Configure the VMM to use cryptographic mechanisms to protect the integrity of audit tools.</t>
    </r>
  </si>
  <si>
    <r>
      <rPr>
        <sz val="11"/>
        <color rgb="FF000000"/>
        <rFont val="Calibri"/>
      </rPr>
      <t xml:space="preserve">Protecting the integrity of the tools used for auditing purposes is a critical step towards ensuring the integrity of audit data. Audit data includes all information (e.g., audit records, audit settings, and audit reports) needed to successfully audit VMM activity. </t>
    </r>
    <r>
      <rPr>
        <sz val="11"/>
        <color rgb="FF000000"/>
        <rFont val="Calibri"/>
      </rPr>
      <t xml:space="preserve">
</t>
    </r>
    <r>
      <rPr>
        <sz val="11"/>
        <color rgb="FF000000"/>
        <rFont val="Calibri"/>
      </rPr>
      <t>Audit tools include, but are not limited to, vendor-provided and open source audit tools needed to successfully view and manipulate audit VMM activity and records. Audit tools include custom queries and report generators.</t>
    </r>
    <r>
      <rPr>
        <sz val="11"/>
        <color rgb="FF000000"/>
        <rFont val="Calibri"/>
      </rPr>
      <t xml:space="preserve">
</t>
    </r>
    <r>
      <rPr>
        <sz val="11"/>
        <color rgb="FF000000"/>
        <rFont val="Calibri"/>
      </rPr>
      <t xml:space="preserve">It is not uncommon for attackers to replace the audit tools or inject code into the existing tools for the purpose of providing the capability to hide or erase system activity from the audit logs. </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</si>
  <si>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Verify the VMM uses cryptographic mechanisms to protect the integrity of audit tools.</t>
    </r>
    <r>
      <rPr>
        <sz val="11"/>
        <color rgb="FF000000"/>
        <rFont val="Calibri"/>
      </rPr>
      <t xml:space="preserve">
</t>
    </r>
    <r>
      <rPr>
        <sz val="11"/>
        <color rgb="FF000000"/>
        <rFont val="Calibri"/>
      </rPr>
      <t>If it does not, this is a finding.</t>
    </r>
  </si>
  <si>
    <t>V-207432</t>
  </si>
  <si>
    <r>
      <rPr>
        <sz val="11"/>
        <rFont val="Calibri"/>
      </rPr>
      <t>The VMM must automatically terminate a user session after inactivity timeouts have expired or at shutdown.</t>
    </r>
  </si>
  <si>
    <r>
      <rPr>
        <sz val="11"/>
        <color rgb="FF000000"/>
        <rFont val="Calibri"/>
      </rPr>
      <t>Configure the VMM to automatically terminate a user session after inactivity timeouts have expired or at shutdown.</t>
    </r>
  </si>
  <si>
    <r>
      <rPr>
        <sz val="11"/>
        <color rgb="FF000000"/>
        <rFont val="Calibri"/>
      </rPr>
      <t xml:space="preserve">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 VMM. Such user sessions can be terminated (and thus terminate user access) without terminating network sessions. </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</si>
  <si>
    <r>
      <rPr>
        <sz val="11"/>
        <color rgb="FF000000"/>
        <rFont val="Calibri"/>
      </rPr>
      <t>Verify the VMM automatically terminates a user session after inactivity timeouts have expired or at shutdown.</t>
    </r>
    <r>
      <rPr>
        <sz val="11"/>
        <color rgb="FF000000"/>
        <rFont val="Calibri"/>
      </rPr>
      <t xml:space="preserve">
</t>
    </r>
    <r>
      <rPr>
        <sz val="11"/>
        <color rgb="FF000000"/>
        <rFont val="Calibri"/>
      </rPr>
      <t>If it does not, this is a finding.</t>
    </r>
  </si>
  <si>
    <t>V-207433</t>
  </si>
  <si>
    <r>
      <rPr>
        <sz val="11"/>
        <rFont val="Calibri"/>
      </rPr>
      <t>VMMs requiring user access authentication must provide a logout capability for user-initiated communications sessions.</t>
    </r>
  </si>
  <si>
    <r>
      <rPr>
        <sz val="11"/>
        <color rgb="FF000000"/>
        <rFont val="Calibri"/>
      </rPr>
      <t>Configure VMMs requiring user access authentication to provide a logout capability for user-initiated communications sessions.</t>
    </r>
  </si>
  <si>
    <r>
      <rPr>
        <sz val="11"/>
        <color rgb="FF000000"/>
        <rFont val="Calibri"/>
      </rPr>
      <t>If a user cannot explicitly end a VMM session, the session may remain open and be exploited by an attacker; this is referred to as a zombie session.</t>
    </r>
    <r>
      <rPr>
        <sz val="11"/>
        <color rgb="FF000000"/>
        <rFont val="Calibri"/>
      </rPr>
      <t xml:space="preserve">
</t>
    </r>
    <r>
      <rPr>
        <sz val="11"/>
        <color rgb="FF000000"/>
        <rFont val="Calibri"/>
      </rPr>
      <t>Information resources to which users gain access via authentication include, for example, local workstations and remote services. For some types of interactive sessions, including, for example, remote login, VMMs typically send logout messages as final messages prior to terminating sessions.</t>
    </r>
  </si>
  <si>
    <r>
      <rPr>
        <sz val="11"/>
        <color rgb="FF000000"/>
        <rFont val="Calibri"/>
      </rPr>
      <t>Verify VMMs requiring user access authentication provide a logout capability for user-initiated communications sessions.</t>
    </r>
    <r>
      <rPr>
        <sz val="11"/>
        <color rgb="FF000000"/>
        <rFont val="Calibri"/>
      </rPr>
      <t xml:space="preserve">
</t>
    </r>
    <r>
      <rPr>
        <sz val="11"/>
        <color rgb="FF000000"/>
        <rFont val="Calibri"/>
      </rPr>
      <t>If they do not, this is a finding.</t>
    </r>
  </si>
  <si>
    <t>V-207434</t>
  </si>
  <si>
    <r>
      <rPr>
        <sz val="11"/>
        <rFont val="Calibri"/>
      </rPr>
      <t>The VMM must display an explicit logout message to users indicating the reliable termination of authenticated communications sessions.</t>
    </r>
  </si>
  <si>
    <r>
      <rPr>
        <sz val="11"/>
        <color rgb="FF000000"/>
        <rFont val="Calibri"/>
      </rPr>
      <t>Configure the VMM to display an explicit logout message to users indicating the reliable termination of authenticated communications sessions.</t>
    </r>
  </si>
  <si>
    <r>
      <rPr>
        <sz val="11"/>
        <color rgb="FF000000"/>
        <rFont val="Calibri"/>
      </rPr>
      <t>If a user cannot explicitly end a VMM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Information resources to which users gain access via authentication include, for example, local workstations and remote services. Logout messages can be displayed after authenticated sessions have been terminated. However, for some types of interactive sessions, including, for example, remote login, VMMs typically send logout messages as final messages prior to terminating sessions.</t>
    </r>
  </si>
  <si>
    <r>
      <rPr>
        <sz val="11"/>
        <color rgb="FF000000"/>
        <rFont val="Calibri"/>
      </rPr>
      <t>Verify the VMM displays an explicit logout message to users indicating the reliable termination of authenticated communications sessions.</t>
    </r>
    <r>
      <rPr>
        <sz val="11"/>
        <color rgb="FF000000"/>
        <rFont val="Calibri"/>
      </rPr>
      <t xml:space="preserve">
</t>
    </r>
    <r>
      <rPr>
        <sz val="11"/>
        <color rgb="FF000000"/>
        <rFont val="Calibri"/>
      </rPr>
      <t>If it does not, this is a finding.</t>
    </r>
  </si>
  <si>
    <t>V-207435</t>
  </si>
  <si>
    <r>
      <rPr>
        <sz val="11"/>
        <rFont val="Calibri"/>
      </rPr>
      <t>The VMM must control remote access methods.</t>
    </r>
  </si>
  <si>
    <r>
      <rPr>
        <sz val="11"/>
        <color rgb="FF000000"/>
        <rFont val="Calibri"/>
      </rPr>
      <t>Configure the VMM to control remote access methods.</t>
    </r>
  </si>
  <si>
    <r>
      <rPr>
        <sz val="11"/>
        <color rgb="FF000000"/>
        <rFont val="Calibri"/>
      </rPr>
      <t>Remote access services, such as those providing remote access to network devices and VMMs, which lack automated control capabilities, increase risk and make remote user access management difficult at best.</t>
    </r>
    <r>
      <rPr>
        <sz val="11"/>
        <color rgb="FF000000"/>
        <rFont val="Calibri"/>
      </rPr>
      <t xml:space="preserve">
</t>
    </r>
    <r>
      <rPr>
        <sz val="11"/>
        <color rgb="FF000000"/>
        <rFont val="Calibri"/>
      </rPr>
      <t xml:space="preserve">Remote access is access to DoD nonpublic VMMs by an authorized user (or another VMM) communicating through an external, non-organization-controlled network. Remote access methods include, for example, dial-up, broadband, and wireless. </t>
    </r>
    <r>
      <rPr>
        <sz val="11"/>
        <color rgb="FF000000"/>
        <rFont val="Calibri"/>
      </rPr>
      <t xml:space="preserve">
</t>
    </r>
    <r>
      <rPr>
        <sz val="11"/>
        <color rgb="FF000000"/>
        <rFont val="Calibri"/>
      </rPr>
      <t>VMM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VMM components (e.g., servers, workstations, notebook computers, smart phones, and tablets).</t>
    </r>
  </si>
  <si>
    <r>
      <rPr>
        <sz val="11"/>
        <color rgb="FF000000"/>
        <rFont val="Calibri"/>
      </rPr>
      <t>Verify the VMM controls remote access methods.</t>
    </r>
    <r>
      <rPr>
        <sz val="11"/>
        <color rgb="FF000000"/>
        <rFont val="Calibri"/>
      </rPr>
      <t xml:space="preserve">
</t>
    </r>
    <r>
      <rPr>
        <sz val="11"/>
        <color rgb="FF000000"/>
        <rFont val="Calibri"/>
      </rPr>
      <t>If it does not, this is a finding.</t>
    </r>
  </si>
  <si>
    <t>V-207436</t>
  </si>
  <si>
    <r>
      <rPr>
        <sz val="11"/>
        <rFont val="Calibri"/>
      </rPr>
      <t>The VMM must provide the capability to immediately disconnect or disable remote access to the information system.</t>
    </r>
  </si>
  <si>
    <r>
      <rPr>
        <sz val="11"/>
        <color rgb="FF000000"/>
        <rFont val="Calibri"/>
      </rPr>
      <t>Configure the VMM to provide the capability to immediately disconnect or disable remote access to the information system.</t>
    </r>
  </si>
  <si>
    <r>
      <rPr>
        <sz val="11"/>
        <color rgb="FF000000"/>
        <rFont val="Calibri"/>
      </rPr>
      <t>Without the ability to immediately disconnect or disable remote access, an attack or other compromise taking place would not be immediately stopped.</t>
    </r>
    <r>
      <rPr>
        <sz val="11"/>
        <color rgb="FF000000"/>
        <rFont val="Calibri"/>
      </rPr>
      <t xml:space="preserve">
</t>
    </r>
    <r>
      <rPr>
        <sz val="11"/>
        <color rgb="FF000000"/>
        <rFont val="Calibri"/>
      </rPr>
      <t>VMM remote access functionality must have the capability to immediately disconnect current users remotely accessing the VMM and/or disable further remote access. The speed of disconnect or disablement varies based on the criticality of missions functions and the need to eliminate immediate or future remote access to organizational VMMs.</t>
    </r>
    <r>
      <rPr>
        <sz val="11"/>
        <color rgb="FF000000"/>
        <rFont val="Calibri"/>
      </rPr>
      <t xml:space="preserve">
</t>
    </r>
    <r>
      <rPr>
        <sz val="11"/>
        <color rgb="FF000000"/>
        <rFont val="Calibri"/>
      </rPr>
      <t>The remote access functionality (e.g., RDP) may implement features, such as automatic disconnect (or user-initiated disconnect), in case of adverse information based on an indicator of compromise or attack.</t>
    </r>
  </si>
  <si>
    <r>
      <rPr>
        <sz val="11"/>
        <color rgb="FF000000"/>
        <rFont val="Calibri"/>
      </rPr>
      <t>Verify the VMM provides the capability to immediately disconnect or disable remote access to the information system.</t>
    </r>
    <r>
      <rPr>
        <sz val="11"/>
        <color rgb="FF000000"/>
        <rFont val="Calibri"/>
      </rPr>
      <t xml:space="preserve">
</t>
    </r>
    <r>
      <rPr>
        <sz val="11"/>
        <color rgb="FF000000"/>
        <rFont val="Calibri"/>
      </rPr>
      <t>If it does not, this is a finding.</t>
    </r>
  </si>
  <si>
    <t>V-207437</t>
  </si>
  <si>
    <r>
      <rPr>
        <sz val="11"/>
        <rFont val="Calibri"/>
      </rPr>
      <t>The VMM must protect wireless access to the system using encryption.</t>
    </r>
  </si>
  <si>
    <r>
      <rPr>
        <sz val="11"/>
        <color rgb="FF000000"/>
        <rFont val="Calibri"/>
      </rPr>
      <t>Configure the VMM to protect wireless access to the system using encryption.</t>
    </r>
  </si>
  <si>
    <r>
      <rPr>
        <sz val="11"/>
        <color rgb="FF000000"/>
        <rFont val="Calibri"/>
      </rPr>
      <t>Allowing devices and users to connect to the system without first authenticating them allows untrusted access and can lead to a compromise or attack. Since wireless communications can be intercepted, it is necessary to use encryption to protect the confidentiality of information in transit.</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This requirement applies to those VMMs that control wireless devices.</t>
    </r>
  </si>
  <si>
    <r>
      <rPr>
        <sz val="11"/>
        <color rgb="FF000000"/>
        <rFont val="Calibri"/>
      </rPr>
      <t>Verify the VMM protects wireless access to the system using encryption.</t>
    </r>
    <r>
      <rPr>
        <sz val="11"/>
        <color rgb="FF000000"/>
        <rFont val="Calibri"/>
      </rPr>
      <t xml:space="preserve">
</t>
    </r>
    <r>
      <rPr>
        <sz val="11"/>
        <color rgb="FF000000"/>
        <rFont val="Calibri"/>
      </rPr>
      <t>If it does not, this is a finding.</t>
    </r>
  </si>
  <si>
    <t>V-207438</t>
  </si>
  <si>
    <r>
      <rPr>
        <sz val="11"/>
        <rFont val="Calibri"/>
      </rPr>
      <t>The VMM must protect wireless access to the system using authentication of users and/or devices.</t>
    </r>
  </si>
  <si>
    <r>
      <rPr>
        <sz val="11"/>
        <color rgb="FF000000"/>
        <rFont val="Calibri"/>
      </rPr>
      <t>Configure the VMM to protect wireless access to the system using authentication of users and/or devices.</t>
    </r>
  </si>
  <si>
    <r>
      <rPr>
        <sz val="11"/>
        <color rgb="FF000000"/>
        <rFont val="Calibri"/>
      </rPr>
      <t>Allowing devices and users to connect to the system without first authenticating them allows untrusted access and can lead to a compromise or attack.</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This requirement applies to those VMMs that control wireless devices.</t>
    </r>
  </si>
  <si>
    <r>
      <rPr>
        <sz val="11"/>
        <color rgb="FF000000"/>
        <rFont val="Calibri"/>
      </rPr>
      <t>Verify the VMM protects wireless access to the system using authentication of users and/or devices.</t>
    </r>
    <r>
      <rPr>
        <sz val="11"/>
        <color rgb="FF000000"/>
        <rFont val="Calibri"/>
      </rPr>
      <t xml:space="preserve">
</t>
    </r>
    <r>
      <rPr>
        <sz val="11"/>
        <color rgb="FF000000"/>
        <rFont val="Calibri"/>
      </rPr>
      <t>If it does not, this is a finding.</t>
    </r>
  </si>
  <si>
    <t>V-207439</t>
  </si>
  <si>
    <r>
      <rPr>
        <sz val="11"/>
        <rFont val="Calibri"/>
      </rPr>
      <t>The VMM must automatically audit account enabling actions.</t>
    </r>
  </si>
  <si>
    <r>
      <rPr>
        <sz val="11"/>
        <color rgb="FF000000"/>
        <rFont val="Calibri"/>
      </rPr>
      <t>Configure the VMM to automatically audit account enabling actions.</t>
    </r>
  </si>
  <si>
    <r>
      <rPr>
        <sz val="11"/>
        <color rgb="FF000000"/>
        <rFont val="Calibri"/>
      </rPr>
      <t xml:space="preserve">Once an attacker establishes access to a system, the attacker often attempts to create a persistent method of reestablishing access. One way to accomplish this is for the attacker to simply enable a new or disabled account. Notification of account enabling is one method for mitigating this risk.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</si>
  <si>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automatically audits account enabling actions.</t>
    </r>
    <r>
      <rPr>
        <sz val="11"/>
        <color rgb="FF000000"/>
        <rFont val="Calibri"/>
      </rPr>
      <t xml:space="preserve">
</t>
    </r>
    <r>
      <rPr>
        <sz val="11"/>
        <color rgb="FF000000"/>
        <rFont val="Calibri"/>
      </rPr>
      <t>If it does not, this is a finding.</t>
    </r>
  </si>
  <si>
    <t>V-207440</t>
  </si>
  <si>
    <r>
      <rPr>
        <sz val="11"/>
        <rFont val="Calibri"/>
      </rPr>
      <t>The VMM must notify the system administrator (SA) and information system security officer (ISSO) of account enabling actions.</t>
    </r>
  </si>
  <si>
    <r>
      <rPr>
        <sz val="11"/>
        <color rgb="FF000000"/>
        <rFont val="Calibri"/>
      </rPr>
      <t>Configure the VMM to notify the SA and ISSO of account enabling actions.</t>
    </r>
  </si>
  <si>
    <r>
      <rPr>
        <sz val="11"/>
        <color rgb="FF000000"/>
        <rFont val="Calibri"/>
      </rPr>
      <t xml:space="preserve">Once an attacker establishes access to a system, the attacker often attempts to create a persistent method of reestablishing access. One way to accomplish this is for the attacker to simply enable a new or disabled account. Sending notification of account enabling events to the system administrator and ISSO is one method for mitigating this risk. Such a capability greatly reduces the risk that VMM accessibility will be negatively affected for extended periods of time and also provides logging that can be used for forensic purposes. </t>
    </r>
    <r>
      <rPr>
        <sz val="11"/>
        <color rgb="FF000000"/>
        <rFont val="Calibri"/>
      </rPr>
      <t xml:space="preserve">
</t>
    </r>
    <r>
      <rPr>
        <sz val="11"/>
        <color rgb="FF000000"/>
        <rFont val="Calibri"/>
      </rPr>
      <t xml:space="preserve">In order to detect and respond to events that affect user accessibility and application processing, VMMs must audit account enabling actions and, as required, notify the appropriate individuals so they can investigate the event. </t>
    </r>
    <r>
      <rPr>
        <sz val="11"/>
        <color rgb="FF000000"/>
        <rFont val="Calibri"/>
      </rPr>
      <t xml:space="preserve">
</t>
    </r>
    <r>
      <rPr>
        <sz val="11"/>
        <color rgb="FF000000"/>
        <rFont val="Calibri"/>
      </rPr>
      <t>To address access requirements, many VMMs can be integrated with enterprise-level authentication/access/auditing mechanisms that meet or exceed access control policy requirements.</t>
    </r>
  </si>
  <si>
    <r>
      <rPr>
        <sz val="11"/>
        <color rgb="FF000000"/>
        <rFont val="Calibri"/>
      </rPr>
      <t>Verify the VMM notifies the SA and ISSO of account enabling actions.</t>
    </r>
    <r>
      <rPr>
        <sz val="11"/>
        <color rgb="FF000000"/>
        <rFont val="Calibri"/>
      </rPr>
      <t xml:space="preserve">
</t>
    </r>
    <r>
      <rPr>
        <sz val="11"/>
        <color rgb="FF000000"/>
        <rFont val="Calibri"/>
      </rPr>
      <t>If it does not, this is a finding.</t>
    </r>
  </si>
  <si>
    <t>V-207441</t>
  </si>
  <si>
    <r>
      <rPr>
        <sz val="11"/>
        <rFont val="Calibri"/>
      </rPr>
      <t>The VMM must implement discretionary access controls to allow VMM admins to pass information to any other VMM admin, user, or guest VM.</t>
    </r>
  </si>
  <si>
    <r>
      <rPr>
        <sz val="11"/>
        <color rgb="FF000000"/>
        <rFont val="Calibri"/>
      </rPr>
      <t>Configure the VMM to implement discretionary access controls to allow VMM admins to pass information to any other VMM admin, user, or guest VM.</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</si>
  <si>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VMM boundary. Once the information is passed outside of the control of the VMM,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</si>
  <si>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Verify the VMM implements discretionary access controls to allow VMM admins to pass information to any other VMM admin, user, or guest VM.</t>
    </r>
    <r>
      <rPr>
        <sz val="11"/>
        <color rgb="FF000000"/>
        <rFont val="Calibri"/>
      </rPr>
      <t xml:space="preserve">
</t>
    </r>
    <r>
      <rPr>
        <sz val="11"/>
        <color rgb="FF000000"/>
        <rFont val="Calibri"/>
      </rPr>
      <t>If it does not, this is a finding.</t>
    </r>
  </si>
  <si>
    <t>V-207442</t>
  </si>
  <si>
    <r>
      <rPr>
        <sz val="11"/>
        <rFont val="Calibri"/>
      </rPr>
      <t>The VMM must implement discretionary access controls to allow VMM admins to grant their privileges to other VMM admins.</t>
    </r>
  </si>
  <si>
    <r>
      <rPr>
        <sz val="11"/>
        <color rgb="FF000000"/>
        <rFont val="Calibri"/>
      </rPr>
      <t>Configure the VMM to implement discretionary access controls to allow VMM admins to grant their privileges to other VMM admins.</t>
    </r>
  </si>
  <si>
    <r>
      <rPr>
        <sz val="11"/>
        <color rgb="FF000000"/>
        <rFont val="Calibri"/>
      </rPr>
      <t>Verify the VMM implements discretionary access controls to allow VMM admins to grant their privileges to other VMM admins.</t>
    </r>
    <r>
      <rPr>
        <sz val="11"/>
        <color rgb="FF000000"/>
        <rFont val="Calibri"/>
      </rPr>
      <t xml:space="preserve">
</t>
    </r>
    <r>
      <rPr>
        <sz val="11"/>
        <color rgb="FF000000"/>
        <rFont val="Calibri"/>
      </rPr>
      <t>If it does not, this is a finding.</t>
    </r>
  </si>
  <si>
    <t>V-207443</t>
  </si>
  <si>
    <r>
      <rPr>
        <sz val="11"/>
        <rFont val="Calibri"/>
      </rPr>
      <t>The VMM must implement discretionary access controls to allow VMM admins to change security attributes on users, guest VMs, the VMM, or the VMMs components.</t>
    </r>
  </si>
  <si>
    <r>
      <rPr>
        <sz val="11"/>
        <color rgb="FF000000"/>
        <rFont val="Calibri"/>
      </rPr>
      <t>Configure the VMM to implement discretionary access controls to allow VMM admins to change security attributes on users, guest VMs, the VMM, or the VMM's components.</t>
    </r>
  </si>
  <si>
    <r>
      <rPr>
        <sz val="11"/>
        <color rgb="FF000000"/>
        <rFont val="Calibri"/>
      </rPr>
      <t>Verify the VMM implements discretionary access controls to allow VMM admins to change security attributes on users, guest VMs, the VMM, or the VMM's components.</t>
    </r>
    <r>
      <rPr>
        <sz val="11"/>
        <color rgb="FF000000"/>
        <rFont val="Calibri"/>
      </rPr>
      <t xml:space="preserve">
</t>
    </r>
    <r>
      <rPr>
        <sz val="11"/>
        <color rgb="FF000000"/>
        <rFont val="Calibri"/>
      </rPr>
      <t>If it does not, this is a finding.</t>
    </r>
  </si>
  <si>
    <t>V-207444</t>
  </si>
  <si>
    <r>
      <rPr>
        <sz val="11"/>
        <rFont val="Calibri"/>
      </rPr>
      <t>The VMM must implement discretionary access controls to allow VMM admins to choose the security attributes to be associated with newly created or revised guest VMs.</t>
    </r>
  </si>
  <si>
    <r>
      <rPr>
        <sz val="11"/>
        <color rgb="FF000000"/>
        <rFont val="Calibri"/>
      </rPr>
      <t>Configure the VMM to implement discretionary access controls to allow VMM admins to choose the security attributes to be associated with newly created or revised guest VMs.</t>
    </r>
  </si>
  <si>
    <r>
      <rPr>
        <sz val="11"/>
        <color rgb="FF000000"/>
        <rFont val="Calibri"/>
      </rPr>
      <t>Verify the VMM implements discretionary access controls to allow VMM admins to choose the security attributes to be associated with newly created or revised guest VMs.</t>
    </r>
    <r>
      <rPr>
        <sz val="11"/>
        <color rgb="FF000000"/>
        <rFont val="Calibri"/>
      </rPr>
      <t xml:space="preserve">
</t>
    </r>
    <r>
      <rPr>
        <sz val="11"/>
        <color rgb="FF000000"/>
        <rFont val="Calibri"/>
      </rPr>
      <t>If it does not, this is a finding.</t>
    </r>
  </si>
  <si>
    <t>V-207445</t>
  </si>
  <si>
    <r>
      <rPr>
        <sz val="11"/>
        <rFont val="Calibri"/>
      </rPr>
      <t>The VMM must prevent non-privileged users from executing privileged functions to include disabling, circumventing, or altering implemented security safeguards/countermeasures.</t>
    </r>
  </si>
  <si>
    <r>
      <rPr>
        <sz val="11"/>
        <color rgb="FF000000"/>
        <rFont val="Calibri"/>
      </rPr>
      <t>Configure the VMM to prevent non-privileged users from executing privileged functions to include disabling, circumventing, or altering implemented security safeguards/countermeasures.</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</si>
  <si>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</si>
  <si>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VMM prevents non-privileged users from executing privileged functions to include disabling, circumventing, or altering implemented security safeguards/countermeasures.</t>
    </r>
    <r>
      <rPr>
        <sz val="11"/>
        <color rgb="FF000000"/>
        <rFont val="Calibri"/>
      </rPr>
      <t xml:space="preserve">
</t>
    </r>
    <r>
      <rPr>
        <sz val="11"/>
        <color rgb="FF000000"/>
        <rFont val="Calibri"/>
      </rPr>
      <t>If it does not, this is a finding.</t>
    </r>
  </si>
  <si>
    <t>V-207446</t>
  </si>
  <si>
    <r>
      <rPr>
        <sz val="11"/>
        <rFont val="Calibri"/>
      </rPr>
      <t>The VMM must prevent all software from executing at higher privilege levels than users executing the software.</t>
    </r>
  </si>
  <si>
    <r>
      <rPr>
        <sz val="11"/>
        <color rgb="FF000000"/>
        <rFont val="Calibri"/>
      </rPr>
      <t>Configure the VMM to prevent all software from executing at higher privilege levels than users executing the software.</t>
    </r>
  </si>
  <si>
    <r>
      <rPr>
        <sz val="11"/>
        <color rgb="FF000000"/>
        <rFont val="Calibri"/>
      </rPr>
      <t>In certain situations, guest VMs, applications, and programs need to execute with elevated privileges to perform required functions. However, if the privileges required for execution are at a higher level than the privileges assigned to VMM users invoking such applications/programs, those users are indirectly provided with greater privileges than assigned by organizations.</t>
    </r>
    <r>
      <rPr>
        <sz val="11"/>
        <color rgb="FF000000"/>
        <rFont val="Calibri"/>
      </rPr>
      <t xml:space="preserve">
</t>
    </r>
    <r>
      <rPr>
        <sz val="11"/>
        <color rgb="FF000000"/>
        <rFont val="Calibri"/>
      </rPr>
      <t>Some guest VMs, applications, programs, and processes are required to operate at a higher privilege level and therefore should be excluded from this restriction after review.</t>
    </r>
  </si>
  <si>
    <r>
      <rPr>
        <sz val="11"/>
        <color rgb="FF000000"/>
        <rFont val="Calibri"/>
      </rPr>
      <t>Verify the VMM prevents all software from executing at higher privilege levels than users executing the software.</t>
    </r>
    <r>
      <rPr>
        <sz val="11"/>
        <color rgb="FF000000"/>
        <rFont val="Calibri"/>
      </rPr>
      <t xml:space="preserve">
</t>
    </r>
    <r>
      <rPr>
        <sz val="11"/>
        <color rgb="FF000000"/>
        <rFont val="Calibri"/>
      </rPr>
      <t>If it does not, this is a finding.</t>
    </r>
  </si>
  <si>
    <t>V-207447</t>
  </si>
  <si>
    <r>
      <rPr>
        <sz val="11"/>
        <rFont val="Calibri"/>
      </rPr>
      <t>The VMM must audit the execution of privileged functions.</t>
    </r>
  </si>
  <si>
    <r>
      <rPr>
        <sz val="11"/>
        <color rgb="FF000000"/>
        <rFont val="Calibri"/>
      </rPr>
      <t>Configure the VMM to audit the execution of privileged functions.</t>
    </r>
  </si>
  <si>
    <r>
      <rPr>
        <sz val="11"/>
        <color rgb="FF000000"/>
        <rFont val="Calibri"/>
      </rPr>
      <t>Misuse of privileged functions, either intentionally or unintentionally, by authorized users, or by unauthorized external entities that have compromised VMM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</si>
  <si>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the VMM audits the execution of privileged functions.</t>
    </r>
    <r>
      <rPr>
        <sz val="11"/>
        <color rgb="FF000000"/>
        <rFont val="Calibri"/>
      </rPr>
      <t xml:space="preserve">
</t>
    </r>
    <r>
      <rPr>
        <sz val="11"/>
        <color rgb="FF000000"/>
        <rFont val="Calibri"/>
      </rPr>
      <t>If it does not, this is a finding.</t>
    </r>
  </si>
  <si>
    <t>V-207448</t>
  </si>
  <si>
    <r>
      <rPr>
        <sz val="11"/>
        <rFont val="Calibri"/>
      </rPr>
      <t>The VMM must automatically lock an account until the locked account is released by an administrator, when three unsuccessful logon attempts in 15 minutes are made.</t>
    </r>
  </si>
  <si>
    <r>
      <rPr>
        <sz val="11"/>
        <color rgb="FF000000"/>
        <rFont val="Calibri"/>
      </rPr>
      <t>Configure the VMM to automatically lock an account until the locked account is released by an administrator, when three unsuccessful logon attempts in 15 minutes are made.</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</si>
  <si>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</si>
  <si>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Verify the VMM automatically locks an account until the locked account is released by an administrator, when three unsuccessful logon attempts in 15 minutes are made.</t>
    </r>
    <r>
      <rPr>
        <sz val="11"/>
        <color rgb="FF000000"/>
        <rFont val="Calibri"/>
      </rPr>
      <t xml:space="preserve">
</t>
    </r>
    <r>
      <rPr>
        <sz val="11"/>
        <color rgb="FF000000"/>
        <rFont val="Calibri"/>
      </rPr>
      <t>If it does not, this is a finding.</t>
    </r>
  </si>
  <si>
    <t>V-207449</t>
  </si>
  <si>
    <r>
      <rPr>
        <sz val="11"/>
        <rFont val="Calibri"/>
      </rPr>
      <t>The VMM must provide the capability for assigned IMOs/ISSOs or designated SAs to change the auditing to be performed on all VMM components, based on all selectable event criteria in near real time.</t>
    </r>
  </si>
  <si>
    <r>
      <rPr>
        <sz val="11"/>
        <color rgb="FF000000"/>
        <rFont val="Calibri"/>
      </rPr>
      <t>Configure the VMM to provide the capability for assigned IMOs/ISSOs or designated SAs to change the auditing to be performed on all VMM components, based on all selectable event criteria in near real time.</t>
    </r>
  </si>
  <si>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VMM resources may be extended to address certain threat situations. In addition, auditing may be limited to a specific set of events to facilitate audit reduction, analysis, and reporting.</t>
    </r>
  </si>
  <si>
    <r>
      <rPr>
        <sz val="11"/>
        <color rgb="FF000000"/>
        <rFont val="Calibri"/>
      </rPr>
      <t>Verify the VMM provides the capability for assigned IMOs/ISSOs or designated SAs to change the auditing to be performed on all VMM components, based on all selectable event criteria in near real time.</t>
    </r>
    <r>
      <rPr>
        <sz val="11"/>
        <color rgb="FF000000"/>
        <rFont val="Calibri"/>
      </rPr>
      <t xml:space="preserve">
</t>
    </r>
    <r>
      <rPr>
        <sz val="11"/>
        <color rgb="FF000000"/>
        <rFont val="Calibri"/>
      </rPr>
      <t>If it does not, this is a finding.</t>
    </r>
  </si>
  <si>
    <t>V-207452</t>
  </si>
  <si>
    <r>
      <rPr>
        <sz val="11"/>
        <rFont val="Calibri"/>
      </rPr>
      <t>The VMM must allocate audit record storage capacity to store at least one weeks worth of audit records when audit records are not immediately sent to a central audit record storage facility.</t>
    </r>
  </si>
  <si>
    <r>
      <rPr>
        <sz val="11"/>
        <color rgb="FF000000"/>
        <rFont val="Calibri"/>
      </rPr>
      <t>Configure the VMM to allocate audit record storage capacity to store at least one week's worth of audit records when audit records are not immediately sent to a central audit record storage facility.</t>
    </r>
  </si>
  <si>
    <r>
      <rPr>
        <sz val="11"/>
        <color rgb="FF000000"/>
        <rFont val="Calibri"/>
      </rPr>
      <t xml:space="preserve">In order to ensure VMMs have a sufficient storage capacity in which to write the audit logs, VMMs need to be able to allocate audit record storage capacity. </t>
    </r>
    <r>
      <rPr>
        <sz val="11"/>
        <color rgb="FF000000"/>
        <rFont val="Calibri"/>
      </rPr>
      <t xml:space="preserve">
</t>
    </r>
    <r>
      <rPr>
        <sz val="11"/>
        <color rgb="FF000000"/>
        <rFont val="Calibri"/>
      </rPr>
      <t>The task of allocating audit record storage capacity is usually performed during initial installation of the VMM and should be based upon anticipated audit record volume.</t>
    </r>
    <r>
      <rPr>
        <sz val="11"/>
        <color rgb="FF000000"/>
        <rFont val="Calibri"/>
      </rPr>
      <t xml:space="preserve">
</t>
    </r>
    <r>
      <rPr>
        <sz val="11"/>
        <color rgb="FF000000"/>
        <rFont val="Calibri"/>
      </rPr>
      <t>If a central audit record storage facility is available, the local storage capacity should be sufficient to hold audit records that would accumulate during anticipated interruptions in delivery of records to the facility.</t>
    </r>
  </si>
  <si>
    <r>
      <rPr>
        <sz val="11"/>
        <color rgb="FF000000"/>
        <rFont val="Calibri"/>
      </rPr>
      <t>Verify the VMM allocates audit record storage capacity to store at least one week's worth of audit records when audit records are not immediately sent to a central audit record storage facility.</t>
    </r>
    <r>
      <rPr>
        <sz val="11"/>
        <color rgb="FF000000"/>
        <rFont val="Calibri"/>
      </rPr>
      <t xml:space="preserve">
</t>
    </r>
    <r>
      <rPr>
        <sz val="11"/>
        <color rgb="FF000000"/>
        <rFont val="Calibri"/>
      </rPr>
      <t>If it does not, this is a finding.</t>
    </r>
  </si>
  <si>
    <t>V-207453</t>
  </si>
  <si>
    <r>
      <rPr>
        <sz val="11"/>
        <rFont val="Calibri"/>
      </rPr>
      <t>The VMM must off-load audit records onto a different system or media than the system being audited.</t>
    </r>
  </si>
  <si>
    <r>
      <rPr>
        <sz val="11"/>
        <color rgb="FF000000"/>
        <rFont val="Calibri"/>
      </rPr>
      <t>Configure the VMM to off-load audit records onto a different system or media than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</si>
  <si>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VMMs with limited audit storage capacity.</t>
    </r>
  </si>
  <si>
    <r>
      <rPr>
        <sz val="11"/>
        <color rgb="FF000000"/>
        <rFont val="Calibri"/>
      </rPr>
      <t>Verify the VMM off-loads audit records onto a different system or media than the system being audited.</t>
    </r>
    <r>
      <rPr>
        <sz val="11"/>
        <color rgb="FF000000"/>
        <rFont val="Calibri"/>
      </rPr>
      <t xml:space="preserve">
</t>
    </r>
    <r>
      <rPr>
        <sz val="11"/>
        <color rgb="FF000000"/>
        <rFont val="Calibri"/>
      </rPr>
      <t>If it does not, this is a finding.</t>
    </r>
  </si>
  <si>
    <t>V-207454</t>
  </si>
  <si>
    <r>
      <rPr>
        <sz val="11"/>
        <rFont val="Calibri"/>
      </rPr>
      <t>The VMM must provide an immediate warning to the SA and ISSO, at a minimum, when allocated audit record storage volume reaches 75% of repository maximum audit record storage capacity.</t>
    </r>
  </si>
  <si>
    <r>
      <rPr>
        <sz val="11"/>
        <color rgb="FF000000"/>
        <rFont val="Calibri"/>
      </rPr>
      <t>Configure the VMM to provide an immediate warning to the SA and ISSO, at a minimum, when allocated audit record storage volume reaches 75% of repository maximum audit record storage capacity.</t>
    </r>
  </si>
  <si>
    <r>
      <rPr>
        <sz val="11"/>
        <color rgb="FF000000"/>
        <rFont val="Calibri"/>
      </rPr>
      <t>If security personnel are not notified immediately when storage volume reaches 75%, they are unable to plan for audit record storage capacity expansion.</t>
    </r>
  </si>
  <si>
    <r>
      <rPr>
        <sz val="11"/>
        <color rgb="FF000000"/>
        <rFont val="Calibri"/>
      </rPr>
      <t>Verify the VMM provides an immediate warning to the SA and ISSO, at a minimum, when allocated audit record storage volume reaches 75% of repository maximum audit record storage capacity.</t>
    </r>
    <r>
      <rPr>
        <sz val="11"/>
        <color rgb="FF000000"/>
        <rFont val="Calibri"/>
      </rPr>
      <t xml:space="preserve">
</t>
    </r>
    <r>
      <rPr>
        <sz val="11"/>
        <color rgb="FF000000"/>
        <rFont val="Calibri"/>
      </rPr>
      <t>If it does not, this is a finding.</t>
    </r>
  </si>
  <si>
    <t>V-207455</t>
  </si>
  <si>
    <r>
      <rPr>
        <sz val="11"/>
        <rFont val="Calibri"/>
      </rPr>
      <t>The VMM must provide an immediate real-time alert to the SA and ISSO, at a minimum, of all audit failure events requiring real-time alerts.</t>
    </r>
  </si>
  <si>
    <r>
      <rPr>
        <sz val="11"/>
        <color rgb="FF000000"/>
        <rFont val="Calibri"/>
      </rPr>
      <t>Configure the VMM to provide an immediate real-time alert to the SA and ISSO, at a minimum, of all audit failure events requiring real-time alerts.</t>
    </r>
  </si>
  <si>
    <r>
      <rPr>
        <sz val="11"/>
        <color rgb="FF000000"/>
        <rFont val="Calibri"/>
      </rPr>
      <t xml:space="preserve">It is critical for the appropriate personnel to be aware if a VMM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</si>
  <si>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Verify the VMM provides an immediate real-time alert to the SA and ISSO, at a minimum, of all audit failure events requiring real-time alerts.</t>
    </r>
    <r>
      <rPr>
        <sz val="11"/>
        <color rgb="FF000000"/>
        <rFont val="Calibri"/>
      </rPr>
      <t xml:space="preserve">
</t>
    </r>
    <r>
      <rPr>
        <sz val="11"/>
        <color rgb="FF000000"/>
        <rFont val="Calibri"/>
      </rPr>
      <t>If it does not, this is a finding.</t>
    </r>
  </si>
  <si>
    <t>V-207456</t>
  </si>
  <si>
    <r>
      <rPr>
        <sz val="11"/>
        <rFont val="Calibri"/>
      </rPr>
      <t>The VMM must provide an audit reduction capability that supports on-demand audit review and analysis.</t>
    </r>
  </si>
  <si>
    <r>
      <rPr>
        <sz val="11"/>
        <color rgb="FF000000"/>
        <rFont val="Calibri"/>
      </rPr>
      <t>Configure the VMM to provide an audit reduction capability that supports on-demand audit review and analysis.</t>
    </r>
  </si>
  <si>
    <r>
      <rPr>
        <sz val="11"/>
        <color rgb="FF000000"/>
        <rFont val="Calibri"/>
      </rPr>
      <t xml:space="preserve">The ability to perform on-demand audit review and analysis, including after the audit data has been subjected to audit reduction, greatly facilitates the organization's ability to generate incident reports as needed to better handle larger-scale or more complex security incidents. </t>
    </r>
    <r>
      <rPr>
        <sz val="11"/>
        <color rgb="FF000000"/>
        <rFont val="Calibri"/>
      </rPr>
      <t xml:space="preserve">
</t>
    </r>
    <r>
      <rPr>
        <sz val="11"/>
        <color rgb="FF000000"/>
        <rFont val="Calibri"/>
      </rPr>
      <t>Audit reduction is a technique used to reduce the volume of audit records in order to facilitate a manual review. Audit reduction does not alter original audit records. The report generation capability provided by the application must support on-demand (i.e., customizable, ad hoc, and as-needed) reports.</t>
    </r>
  </si>
  <si>
    <r>
      <rPr>
        <sz val="11"/>
        <color rgb="FF000000"/>
        <rFont val="Calibri"/>
      </rPr>
      <t>Verify the VMM provides an audit reduction capability that supports on-demand audit review and analysis.</t>
    </r>
    <r>
      <rPr>
        <sz val="11"/>
        <color rgb="FF000000"/>
        <rFont val="Calibri"/>
      </rPr>
      <t xml:space="preserve">
</t>
    </r>
    <r>
      <rPr>
        <sz val="11"/>
        <color rgb="FF000000"/>
        <rFont val="Calibri"/>
      </rPr>
      <t>If it does not, this is a finding.</t>
    </r>
  </si>
  <si>
    <t>V-207457</t>
  </si>
  <si>
    <r>
      <rPr>
        <sz val="11"/>
        <rFont val="Calibri"/>
      </rPr>
      <t>The VMM must provide an audit reduction capability that supports after-the-fact investigations of security incidents.</t>
    </r>
  </si>
  <si>
    <r>
      <rPr>
        <sz val="11"/>
        <color rgb="FF000000"/>
        <rFont val="Calibri"/>
      </rPr>
      <t>Configure the VMM to provide an audit reduction capability that supports after-the-fact investigations of security incidents.</t>
    </r>
  </si>
  <si>
    <r>
      <rPr>
        <sz val="11"/>
        <color rgb="FF000000"/>
        <rFont val="Calibri"/>
      </rPr>
      <t>If the audit reduction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Audit reduction capability must support after-the-fact investigations of security incidents either natively or through the use of third-party tools</t>
    </r>
    <r>
      <rPr>
        <sz val="11"/>
        <color rgb="FF000000"/>
        <rFont val="Calibri"/>
      </rPr>
      <t xml:space="preserve">
</t>
    </r>
    <r>
      <rPr>
        <sz val="11"/>
        <color rgb="FF000000"/>
        <rFont val="Calibri"/>
      </rPr>
      <t>This requirement is specific to VMMs with audit reduction capabilities</t>
    </r>
  </si>
  <si>
    <r>
      <rPr>
        <sz val="11"/>
        <color rgb="FF000000"/>
        <rFont val="Calibri"/>
      </rPr>
      <t>Verify the VMM provides an audit reduction capability that supports after-the-fact investigations of security incidents.</t>
    </r>
    <r>
      <rPr>
        <sz val="11"/>
        <color rgb="FF000000"/>
        <rFont val="Calibri"/>
      </rPr>
      <t xml:space="preserve">
</t>
    </r>
    <r>
      <rPr>
        <sz val="11"/>
        <color rgb="FF000000"/>
        <rFont val="Calibri"/>
      </rPr>
      <t>If it does not, this is a finding.</t>
    </r>
  </si>
  <si>
    <t>V-207458</t>
  </si>
  <si>
    <r>
      <rPr>
        <sz val="11"/>
        <rFont val="Calibri"/>
      </rPr>
      <t>The VMM must provide a report generation capability that supports on-demand audit review and analysis.</t>
    </r>
  </si>
  <si>
    <r>
      <rPr>
        <sz val="11"/>
        <color rgb="FF000000"/>
        <rFont val="Calibri"/>
      </rPr>
      <t>Ensure the VMM provides a report generation capability that supports on-demand audit review and analysis.</t>
    </r>
  </si>
  <si>
    <r>
      <rPr>
        <sz val="11"/>
        <color rgb="FF000000"/>
        <rFont val="Calibri"/>
      </rPr>
      <t xml:space="preserve">The report generation capability must support on-demand review and analysis in order to facilitate the organization's ability to generate incident reports as needed to better handle larger-scale or more complex security incidents. </t>
    </r>
    <r>
      <rPr>
        <sz val="11"/>
        <color rgb="FF000000"/>
        <rFont val="Calibri"/>
      </rPr>
      <t xml:space="preserve">
</t>
    </r>
    <r>
      <rPr>
        <sz val="11"/>
        <color rgb="FF000000"/>
        <rFont val="Calibri"/>
      </rPr>
      <t>Report generation must be capable of generating on-demand (i.e., customizable, ad hoc, and as-needed) reports. On-demand reporting allows personnel to report issues more rapidly to more effectively meet reporting requirements. Collecting log data and aggregating it to present the data in a single, consolidated report achieves this objective.</t>
    </r>
  </si>
  <si>
    <r>
      <rPr>
        <sz val="11"/>
        <color rgb="FF000000"/>
        <rFont val="Calibri"/>
      </rPr>
      <t>Verify the VMM provides a report generation capability that supports on-demand audit review and analysis.</t>
    </r>
    <r>
      <rPr>
        <sz val="11"/>
        <color rgb="FF000000"/>
        <rFont val="Calibri"/>
      </rPr>
      <t xml:space="preserve">
</t>
    </r>
    <r>
      <rPr>
        <sz val="11"/>
        <color rgb="FF000000"/>
        <rFont val="Calibri"/>
      </rPr>
      <t>If it does not, this is a finding.</t>
    </r>
  </si>
  <si>
    <t>V-207459</t>
  </si>
  <si>
    <r>
      <rPr>
        <sz val="11"/>
        <rFont val="Calibri"/>
      </rPr>
      <t>The VMM must provide a report generation capability that supports on-demand reporting requirements.</t>
    </r>
  </si>
  <si>
    <r>
      <rPr>
        <sz val="11"/>
        <color rgb="FF000000"/>
        <rFont val="Calibri"/>
      </rPr>
      <t>Ensure the VMM provides a report generation capability that supports on-demand reporting requirements.</t>
    </r>
  </si>
  <si>
    <r>
      <rPr>
        <sz val="11"/>
        <color rgb="FF000000"/>
        <rFont val="Calibri"/>
      </rPr>
      <t xml:space="preserve">The report generation capability must support on-demand reporting in order to facilitate the organization's ability to generate incident reports as needed to better handle larger-scale or more complex security incidents. </t>
    </r>
    <r>
      <rPr>
        <sz val="11"/>
        <color rgb="FF000000"/>
        <rFont val="Calibri"/>
      </rPr>
      <t xml:space="preserve">
</t>
    </r>
    <r>
      <rPr>
        <sz val="11"/>
        <color rgb="FF000000"/>
        <rFont val="Calibri"/>
      </rPr>
      <t>Report generation must be capable of generating on-demand (i.e., customizable, ad hoc, and as-needed) reports. On-demand reporting allows personnel to report issues more rapidly to more effectively meet reporting requirements. Collecting log data and aggregating it to present the data in a single, consolidated report achieves this objective.</t>
    </r>
  </si>
  <si>
    <r>
      <rPr>
        <sz val="11"/>
        <color rgb="FF000000"/>
        <rFont val="Calibri"/>
      </rPr>
      <t>Verify the VMM provides a report generation capability that supports on-demand reporting requirements.</t>
    </r>
    <r>
      <rPr>
        <sz val="11"/>
        <color rgb="FF000000"/>
        <rFont val="Calibri"/>
      </rPr>
      <t xml:space="preserve">
</t>
    </r>
    <r>
      <rPr>
        <sz val="11"/>
        <color rgb="FF000000"/>
        <rFont val="Calibri"/>
      </rPr>
      <t>If it does not, this is a finding.</t>
    </r>
  </si>
  <si>
    <t>V-207460</t>
  </si>
  <si>
    <r>
      <rPr>
        <sz val="11"/>
        <rFont val="Calibri"/>
      </rPr>
      <t>The VMM must provide a report generation capability that supports after-the-fact investigations of security incidents.</t>
    </r>
  </si>
  <si>
    <r>
      <rPr>
        <sz val="11"/>
        <color rgb="FF000000"/>
        <rFont val="Calibri"/>
      </rPr>
      <t>Ensure the VMM provides a report generation capability that supports after-the-fact investigations of security incidents.</t>
    </r>
  </si>
  <si>
    <r>
      <rPr>
        <sz val="11"/>
        <color rgb="FF000000"/>
        <rFont val="Calibri"/>
      </rPr>
      <t>If the report generation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The report generation capability must support after-the-fact investigations of security incidents either natively or through the use of third-party tools.</t>
    </r>
  </si>
  <si>
    <r>
      <rPr>
        <sz val="11"/>
        <color rgb="FF000000"/>
        <rFont val="Calibri"/>
      </rPr>
      <t>Verify the VMM provides a report generation capability that supports after-the-fact investigations of security incidents.</t>
    </r>
    <r>
      <rPr>
        <sz val="11"/>
        <color rgb="FF000000"/>
        <rFont val="Calibri"/>
      </rPr>
      <t xml:space="preserve">
</t>
    </r>
    <r>
      <rPr>
        <sz val="11"/>
        <color rgb="FF000000"/>
        <rFont val="Calibri"/>
      </rPr>
      <t>If it does not, this is a finding.</t>
    </r>
  </si>
  <si>
    <t>V-207461</t>
  </si>
  <si>
    <r>
      <rPr>
        <sz val="11"/>
        <rFont val="Calibri"/>
      </rPr>
      <t>The VMM that provides an audit reduction capability must not alter original content or time ordering of audit records.</t>
    </r>
  </si>
  <si>
    <r>
      <rPr>
        <sz val="11"/>
        <color rgb="FF000000"/>
        <rFont val="Calibri"/>
      </rPr>
      <t>Configure the VMM that provides an audit reduction capability so that it does not alter original content or time ordering of audit records.</t>
    </r>
  </si>
  <si>
    <r>
      <rPr>
        <sz val="11"/>
        <color rgb="FF000000"/>
        <rFont val="Calibri"/>
      </rPr>
      <t>If the audit reduction capability alters the content or time ordering of audit records, the integrity of the audit records is compromised, and the records are no longer usable for forensic analysis.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Time ordering refers to the chronological organization of records based on time stamps. The degree of time stamp precision can affect this.</t>
    </r>
    <r>
      <rPr>
        <sz val="11"/>
        <color rgb="FF000000"/>
        <rFont val="Calibri"/>
      </rPr>
      <t xml:space="preserve">
</t>
    </r>
    <r>
      <rPr>
        <sz val="11"/>
        <color rgb="FF000000"/>
        <rFont val="Calibri"/>
      </rPr>
      <t>This requirement is specific to VMMs providing audit reduction capabilities. The audit reduction capability can be met either natively or through the use of third-party tools.</t>
    </r>
  </si>
  <si>
    <r>
      <rPr>
        <sz val="11"/>
        <color rgb="FF000000"/>
        <rFont val="Calibri"/>
      </rPr>
      <t>Verify the VMM that provides an audit reduction capability does not alter original content or time ordering of audit records.</t>
    </r>
    <r>
      <rPr>
        <sz val="11"/>
        <color rgb="FF000000"/>
        <rFont val="Calibri"/>
      </rPr>
      <t xml:space="preserve">
</t>
    </r>
    <r>
      <rPr>
        <sz val="11"/>
        <color rgb="FF000000"/>
        <rFont val="Calibri"/>
      </rPr>
      <t>If it does not, this is a finding.</t>
    </r>
  </si>
  <si>
    <t>V-207462</t>
  </si>
  <si>
    <r>
      <rPr>
        <sz val="11"/>
        <rFont val="Calibri"/>
      </rPr>
      <t>The VMM that provides a report generation capability must not alter original content or time ordering of audit records.</t>
    </r>
  </si>
  <si>
    <r>
      <rPr>
        <sz val="11"/>
        <color rgb="FF000000"/>
        <rFont val="Calibri"/>
      </rPr>
      <t>Configure the VMM that provides a report generation capability so that it does not alter original content or time ordering of audit records.</t>
    </r>
  </si>
  <si>
    <r>
      <rPr>
        <sz val="11"/>
        <color rgb="FF000000"/>
        <rFont val="Calibri"/>
      </rPr>
      <t>If the report generation capability alters the content or time ordering of audit records, the integrity of the audit records is compromised, and the records are no longer usable for forensic analysis.</t>
    </r>
    <r>
      <rPr>
        <sz val="11"/>
        <color rgb="FF000000"/>
        <rFont val="Calibri"/>
      </rPr>
      <t xml:space="preserve">
</t>
    </r>
    <r>
      <rPr>
        <sz val="11"/>
        <color rgb="FF000000"/>
        <rFont val="Calibri"/>
      </rPr>
      <t>Time ordering refers to the chronological organization of records based on time stamps. The degree of time stamp precision can affect this.</t>
    </r>
    <r>
      <rPr>
        <sz val="11"/>
        <color rgb="FF000000"/>
        <rFont val="Calibri"/>
      </rPr>
      <t xml:space="preserve">
</t>
    </r>
    <r>
      <rPr>
        <sz val="11"/>
        <color rgb="FF000000"/>
        <rFont val="Calibri"/>
      </rPr>
      <t>This requirement is specific to VMMs providing report generation capabilities. The report generation capability can be met either natively or through the use of third-party tools.</t>
    </r>
  </si>
  <si>
    <r>
      <rPr>
        <sz val="11"/>
        <color rgb="FF000000"/>
        <rFont val="Calibri"/>
      </rPr>
      <t>Verify the VMM that provides a report generation capability does not alter original content or time ordering of audit records.</t>
    </r>
    <r>
      <rPr>
        <sz val="11"/>
        <color rgb="FF000000"/>
        <rFont val="Calibri"/>
      </rPr>
      <t xml:space="preserve">
</t>
    </r>
    <r>
      <rPr>
        <sz val="11"/>
        <color rgb="FF000000"/>
        <rFont val="Calibri"/>
      </rPr>
      <t>If it does not, this is a finding.</t>
    </r>
  </si>
  <si>
    <t>V-207463</t>
  </si>
  <si>
    <r>
      <rPr>
        <sz val="11"/>
        <rFont val="Calibri"/>
      </rPr>
      <t>The VMM must, for networked systems, compare internal information system clocks at least every 24 hours with an authoritative time source.</t>
    </r>
  </si>
  <si>
    <r>
      <rPr>
        <sz val="11"/>
        <color rgb="FF000000"/>
        <rFont val="Calibri"/>
      </rPr>
      <t>Configure the VMM, for networked systems, to compare internal information system clocks at least every 24 hours with an authoritative time source.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</si>
  <si>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t>
    </r>
    <r>
      <rPr>
        <sz val="11"/>
        <color rgb="FF000000"/>
        <rFont val="Calibri"/>
      </rPr>
      <t xml:space="preserve">
</t>
    </r>
    <r>
      <rPr>
        <sz val="11"/>
        <color rgb="FF000000"/>
        <rFont val="Calibri"/>
      </rPr>
      <t>Synchronizing internal VMM clocks provides uniformity of time stamps for VMMs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</si>
  <si>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Verify the VMM, for networked systems, compares internal information system clocks at least every 24 hours with an authoritative time source.</t>
    </r>
    <r>
      <rPr>
        <sz val="11"/>
        <color rgb="FF000000"/>
        <rFont val="Calibri"/>
      </rPr>
      <t xml:space="preserve">
</t>
    </r>
    <r>
      <rPr>
        <sz val="11"/>
        <color rgb="FF000000"/>
        <rFont val="Calibri"/>
      </rPr>
      <t>If it does not, this is a finding.</t>
    </r>
  </si>
  <si>
    <t>V-207464</t>
  </si>
  <si>
    <r>
      <rPr>
        <sz val="11"/>
        <rFont val="Calibri"/>
      </rPr>
      <t>The VMM must synchronize internal information system clocks to the authoritative time source when the time difference is greater than one second.</t>
    </r>
  </si>
  <si>
    <r>
      <rPr>
        <sz val="11"/>
        <color rgb="FF000000"/>
        <rFont val="Calibri"/>
      </rPr>
      <t>Configure the VMM to synchronize internal information system clocks to the authoritative time source when the time difference is greater than one second.</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</si>
  <si>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Synchronizing internal VMM clocks provides uniformity of time stamps for VMMs with multiple system clocks and systems connected over a network.</t>
    </r>
  </si>
  <si>
    <r>
      <rPr>
        <sz val="11"/>
        <color rgb="FF000000"/>
        <rFont val="Calibri"/>
      </rPr>
      <t>Verify the VMM synchronizes internal information system clocks to the authoritative time source when the time difference is greater than one second.</t>
    </r>
    <r>
      <rPr>
        <sz val="11"/>
        <color rgb="FF000000"/>
        <rFont val="Calibri"/>
      </rPr>
      <t xml:space="preserve">
</t>
    </r>
    <r>
      <rPr>
        <sz val="11"/>
        <color rgb="FF000000"/>
        <rFont val="Calibri"/>
      </rPr>
      <t>If it does not, this is a finding.</t>
    </r>
  </si>
  <si>
    <t>V-207465</t>
  </si>
  <si>
    <r>
      <rPr>
        <sz val="11"/>
        <rFont val="Calibri"/>
      </rPr>
      <t>The VMM must record time stamps for audit records that meet a granularity of one second for a minimum degree of precision.</t>
    </r>
  </si>
  <si>
    <r>
      <rPr>
        <sz val="11"/>
        <color rgb="FF000000"/>
        <rFont val="Calibri"/>
      </rPr>
      <t>Configure the VMM to record time stamps for audit records that meet a granularity of one second for a minimum degree of precision.</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</si>
  <si>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VMM include date and time. Granularity of time measurements refers to the degree of synchronization between VMM clocks and reference clocks.</t>
    </r>
  </si>
  <si>
    <r>
      <rPr>
        <sz val="11"/>
        <color rgb="FF000000"/>
        <rFont val="Calibri"/>
      </rPr>
      <t>Verify the VMM records time stamps for audit records that meet a granularity of one second for a minimum degree of precision.</t>
    </r>
    <r>
      <rPr>
        <sz val="11"/>
        <color rgb="FF000000"/>
        <rFont val="Calibri"/>
      </rPr>
      <t xml:space="preserve">
</t>
    </r>
    <r>
      <rPr>
        <sz val="11"/>
        <color rgb="FF000000"/>
        <rFont val="Calibri"/>
      </rPr>
      <t>If it does not, this is a finding.</t>
    </r>
  </si>
  <si>
    <t>V-207466</t>
  </si>
  <si>
    <r>
      <rPr>
        <sz val="11"/>
        <rFont val="Calibri"/>
      </rPr>
      <t>The VMM must record time stamps for audit records that can be mapped to Coordinated Universal Time (UTC) or Greenwich Mean Time (GMT).</t>
    </r>
  </si>
  <si>
    <r>
      <rPr>
        <sz val="11"/>
        <color rgb="FF000000"/>
        <rFont val="Calibri"/>
      </rPr>
      <t>Configure the VMM to record time stamps for audit records that can be mapped to Coordinated Universal Time (UTC) or Greenwich Mean Time (GMT).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</si>
  <si>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VMM include date and time. Time is commonly expressed in Coordinated Universal Time (UTC), a modern continuation of Greenwich Mean Time (GMT), or local time with an offset from UTC.</t>
    </r>
  </si>
  <si>
    <r>
      <rPr>
        <sz val="11"/>
        <color rgb="FF000000"/>
        <rFont val="Calibri"/>
      </rPr>
      <t>Verify the VMM records time stamps for audit records that can be mapped to Coordinated Universal Time (UTC) or Greenwich Mean Time (GMT).</t>
    </r>
    <r>
      <rPr>
        <sz val="11"/>
        <color rgb="FF000000"/>
        <rFont val="Calibri"/>
      </rPr>
      <t xml:space="preserve">
</t>
    </r>
    <r>
      <rPr>
        <sz val="11"/>
        <color rgb="FF000000"/>
        <rFont val="Calibri"/>
      </rPr>
      <t>If it does not, this is a finding.</t>
    </r>
  </si>
  <si>
    <t>V-207467</t>
  </si>
  <si>
    <r>
      <rPr>
        <sz val="11"/>
        <rFont val="Calibri"/>
      </rPr>
      <t>The VMM must enforce dual authorization for movement and/or deletion of all audit information, when such movement or deletion is not part of an authorized automatic process.</t>
    </r>
  </si>
  <si>
    <r>
      <rPr>
        <sz val="11"/>
        <color rgb="FF000000"/>
        <rFont val="Calibri"/>
      </rPr>
      <t>Configure the VMM to enforce dual authorization for movement and/or deletion of all audit information, when such movement or deletion is not part of an authorized automatic process.</t>
    </r>
  </si>
  <si>
    <r>
      <rPr>
        <sz val="11"/>
        <color rgb="FF000000"/>
        <rFont val="Calibri"/>
      </rPr>
      <t>An authorized user may intentionally or accidentally move or delete audit records without those specific actions being authorized.</t>
    </r>
    <r>
      <rPr>
        <sz val="11"/>
        <color rgb="FF000000"/>
        <rFont val="Calibri"/>
      </rPr>
      <t xml:space="preserve">
</t>
    </r>
    <r>
      <rPr>
        <sz val="11"/>
        <color rgb="FF000000"/>
        <rFont val="Calibri"/>
      </rPr>
      <t>All bulk manipulation of audit information must be via authorized automatic processes. Any manual manipulation of audit information must require dual authorization. Dual authorization mechanisms require the approval of two authorized individuals in order to execute.</t>
    </r>
  </si>
  <si>
    <r>
      <rPr>
        <sz val="11"/>
        <color rgb="FF000000"/>
        <rFont val="Calibri"/>
      </rPr>
      <t>Verify the VMM enforces dual authorization for movement and/or deletion of all audit information, when such movement or deletion is not part of an authorized automatic process.</t>
    </r>
    <r>
      <rPr>
        <sz val="11"/>
        <color rgb="FF000000"/>
        <rFont val="Calibri"/>
      </rPr>
      <t xml:space="preserve">
</t>
    </r>
    <r>
      <rPr>
        <sz val="11"/>
        <color rgb="FF000000"/>
        <rFont val="Calibri"/>
      </rPr>
      <t>If it does not, this is a finding.</t>
    </r>
  </si>
  <si>
    <t>V-207468</t>
  </si>
  <si>
    <r>
      <rPr>
        <sz val="11"/>
        <rFont val="Calibri"/>
      </rPr>
      <t>The VMM must prohibit user installation of software without explicit privileged status.</t>
    </r>
  </si>
  <si>
    <r>
      <rPr>
        <sz val="11"/>
        <color rgb="FF000000"/>
        <rFont val="Calibri"/>
      </rPr>
      <t>Configure the VMM to prohibit user installation of software or guest VMs without explicit privileged status.</t>
    </r>
  </si>
  <si>
    <r>
      <rPr>
        <sz val="11"/>
        <color rgb="FF000000"/>
        <rFont val="Calibri"/>
      </rPr>
      <t>Allowing regular users to install software or guest VMs, without explicit privileges, creates the risk that untested or potentially malicious software will be installed on the VMM.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 xml:space="preserve">VMM functionality will vary, and while users are not permitted to install unapproved software or guest VMs, there may be instances when the organization allows the user to install approved software packages such as from an approved software repository. </t>
    </r>
    <r>
      <rPr>
        <sz val="11"/>
        <color rgb="FF000000"/>
        <rFont val="Calibri"/>
      </rPr>
      <t xml:space="preserve">
</t>
    </r>
    <r>
      <rPr>
        <sz val="11"/>
        <color rgb="FF000000"/>
        <rFont val="Calibri"/>
      </rPr>
      <t>The VMM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</si>
  <si>
    <r>
      <rPr>
        <sz val="11"/>
        <color rgb="FF000000"/>
        <rFont val="Calibri"/>
      </rPr>
      <t>Verify the VMM prohibits user installation of software or guest VMs without explicit privileged status.</t>
    </r>
    <r>
      <rPr>
        <sz val="11"/>
        <color rgb="FF000000"/>
        <rFont val="Calibri"/>
      </rPr>
      <t xml:space="preserve">
</t>
    </r>
    <r>
      <rPr>
        <sz val="11"/>
        <color rgb="FF000000"/>
        <rFont val="Calibri"/>
      </rPr>
      <t>If it does not, this is a finding.</t>
    </r>
  </si>
  <si>
    <t>V-207469</t>
  </si>
  <si>
    <r>
      <rPr>
        <sz val="11"/>
        <rFont val="Calibri"/>
      </rPr>
      <t>The VMM must notify designated personnel if baseline configurations are changed in an unauthorized manner.</t>
    </r>
  </si>
  <si>
    <r>
      <rPr>
        <sz val="11"/>
        <color rgb="FF000000"/>
        <rFont val="Calibri"/>
      </rPr>
      <t>Configure the VMM to notify designated personnel if baseline configurations are changed in an unauthorized manner.</t>
    </r>
  </si>
  <si>
    <r>
      <rPr>
        <sz val="11"/>
        <color rgb="FF000000"/>
        <rFont val="Calibri"/>
      </rPr>
      <t xml:space="preserve">Unauthorized changes to the baseline configuration could make the VMM vulnerable to various attacks or allow unauthorized access to the VMM. Changes to VMM configurations can have unintended side effects, some of which may be relevant to security.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VMM. The VMM's IMO/ISSO and SAs must be notified via email and/or monitoring system trap when there is an unauthorized modification of a configuration item.</t>
    </r>
  </si>
  <si>
    <r>
      <rPr>
        <sz val="11"/>
        <color rgb="FF000000"/>
        <rFont val="Calibri"/>
      </rPr>
      <t>Verify the VMM notifies designated personnel if baseline configurations are changed in an unauthorized manner.</t>
    </r>
    <r>
      <rPr>
        <sz val="11"/>
        <color rgb="FF000000"/>
        <rFont val="Calibri"/>
      </rPr>
      <t xml:space="preserve">
</t>
    </r>
    <r>
      <rPr>
        <sz val="11"/>
        <color rgb="FF000000"/>
        <rFont val="Calibri"/>
      </rPr>
      <t>If it does not, this is a finding.</t>
    </r>
  </si>
  <si>
    <t>V-207470</t>
  </si>
  <si>
    <r>
      <rPr>
        <sz val="11"/>
        <rFont val="Calibri"/>
      </rPr>
      <t>The VMM must enforce access restrictions associated with changes to the system.</t>
    </r>
  </si>
  <si>
    <r>
      <rPr>
        <sz val="11"/>
        <color rgb="FF000000"/>
        <rFont val="Calibri"/>
      </rPr>
      <t>Configure the VMM to enforce access restrictions associated with changes to the system.</t>
    </r>
  </si>
  <si>
    <r>
      <rPr>
        <sz val="11"/>
        <color rgb="FF000000"/>
        <rFont val="Calibri"/>
      </rPr>
      <t xml:space="preserve">Failure to provide logical access restrictions associated with changes to system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VMM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VMM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guest VMs, workflow automation, media libraries, abstract layers (e.g., changes implemented into third-party interfaces rather than directly into VMMs), and change windows (e.g., changes occur only during specified times, making unauthorized changes easy to discover).</t>
    </r>
  </si>
  <si>
    <r>
      <rPr>
        <sz val="11"/>
        <color rgb="FF000000"/>
        <rFont val="Calibri"/>
      </rPr>
      <t>Verify the VMM enforces access restrictions associated with changes to the system.</t>
    </r>
    <r>
      <rPr>
        <sz val="11"/>
        <color rgb="FF000000"/>
        <rFont val="Calibri"/>
      </rPr>
      <t xml:space="preserve">
</t>
    </r>
    <r>
      <rPr>
        <sz val="11"/>
        <color rgb="FF000000"/>
        <rFont val="Calibri"/>
      </rPr>
      <t>If it does not, this is a finding.</t>
    </r>
  </si>
  <si>
    <t>V-207471</t>
  </si>
  <si>
    <r>
      <rPr>
        <sz val="11"/>
        <rFont val="Calibri"/>
      </rPr>
      <t>The VMM must audit the enforcement actions used to restrict access associated with changes to the system.</t>
    </r>
  </si>
  <si>
    <r>
      <rPr>
        <sz val="11"/>
        <color rgb="FF000000"/>
        <rFont val="Calibri"/>
      </rPr>
      <t>Configure the VMM to audit the enforcement actions used to restrict access associated with changes to the system.</t>
    </r>
  </si>
  <si>
    <r>
      <rPr>
        <sz val="11"/>
        <color rgb="FF000000"/>
        <rFont val="Calibri"/>
      </rPr>
      <t xml:space="preserve">Without auditing the enforcement of access restrictions against changes to the VMM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</si>
  <si>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Verify the VMM audits the enforcement actions used to restrict access associated with changes to the system.</t>
    </r>
    <r>
      <rPr>
        <sz val="11"/>
        <color rgb="FF000000"/>
        <rFont val="Calibri"/>
      </rPr>
      <t xml:space="preserve">
</t>
    </r>
    <r>
      <rPr>
        <sz val="11"/>
        <color rgb="FF000000"/>
        <rFont val="Calibri"/>
      </rPr>
      <t>If it does not, this is a finding.</t>
    </r>
  </si>
  <si>
    <t>V-207472</t>
  </si>
  <si>
    <r>
      <rPr>
        <sz val="11"/>
        <rFont val="Calibri"/>
      </rPr>
      <t>The VMM must prevent the installation of guest VMs, patches, service packs, device drivers, or VMM components without verification they have been digitally signed using a certificate that is recognized and approved by the organization.</t>
    </r>
  </si>
  <si>
    <r>
      <rPr>
        <sz val="11"/>
        <color rgb="FF000000"/>
        <rFont val="Calibri"/>
      </rPr>
      <t>Configure the VMM to prevent the installation of guest VMs, patches, service packs, device drivers, or VMM components without verification they have been digitally signed using a certificate that is recognized and approved by the organization.</t>
    </r>
  </si>
  <si>
    <r>
      <rPr>
        <sz val="11"/>
        <color rgb="FF000000"/>
        <rFont val="Calibri"/>
      </rPr>
      <t xml:space="preserve">Changes to any software components can have significant effects on the overall security of the VMM. This requirement ensures the software has not been tampered with and that it has been provided by a trusted vendor. </t>
    </r>
    <r>
      <rPr>
        <sz val="11"/>
        <color rgb="FF000000"/>
        <rFont val="Calibri"/>
      </rPr>
      <t xml:space="preserve">
</t>
    </r>
    <r>
      <rPr>
        <sz val="11"/>
        <color rgb="FF000000"/>
        <rFont val="Calibri"/>
      </rPr>
      <t xml:space="preserve">Accordingly, guest VMs, patches, service packs, device drivers, or VMM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VMM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</si>
  <si>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Verify the VMM prevents the installation of guest VMs, patches, service packs, device drivers, or VMM components without verification they have been digitally signed using a certificate that is recognized and approved by the organization.</t>
    </r>
    <r>
      <rPr>
        <sz val="11"/>
        <color rgb="FF000000"/>
        <rFont val="Calibri"/>
      </rPr>
      <t xml:space="preserve">
</t>
    </r>
    <r>
      <rPr>
        <sz val="11"/>
        <color rgb="FF000000"/>
        <rFont val="Calibri"/>
      </rPr>
      <t>If it does not, this is a finding.</t>
    </r>
  </si>
  <si>
    <t>V-207473</t>
  </si>
  <si>
    <r>
      <rPr>
        <sz val="11"/>
        <rFont val="Calibri"/>
      </rPr>
      <t>The VMM must prevent use of service and helper VMs not required to support proper VMM function.</t>
    </r>
  </si>
  <si>
    <r>
      <rPr>
        <sz val="11"/>
        <color rgb="FF000000"/>
        <rFont val="Calibri"/>
      </rPr>
      <t>Configure the VMM to prevent use of service and helper VMs not required to support proper VMM function.</t>
    </r>
  </si>
  <si>
    <r>
      <rPr>
        <sz val="11"/>
        <color rgb="FF000000"/>
        <rFont val="Calibri"/>
      </rPr>
      <t>Control of program execution is a mechanism used to prevent execution of unauthorized programs. Some VMMs may provide a capability that runs counter to the mission or provides users with functionality that exceeds mission requirements. This includes functions and services installed at the VMM level.</t>
    </r>
    <r>
      <rPr>
        <sz val="11"/>
        <color rgb="FF000000"/>
        <rFont val="Calibri"/>
      </rPr>
      <t xml:space="preserve">
</t>
    </r>
    <r>
      <rPr>
        <sz val="11"/>
        <color rgb="FF000000"/>
        <rFont val="Calibri"/>
      </rPr>
      <t>Some of the service and helper VMs, installed by default, may be harmful or may not be necessary to support essential organizational operations (e.g., key missions, functions). Removal of such VMs is not always possible; therefore, establishing a method of preventing VM activation is critical to maintaining a secure system baseline.</t>
    </r>
    <r>
      <rPr>
        <sz val="11"/>
        <color rgb="FF000000"/>
        <rFont val="Calibri"/>
      </rPr>
      <t xml:space="preserve">
</t>
    </r>
    <r>
      <rPr>
        <sz val="11"/>
        <color rgb="FF000000"/>
        <rFont val="Calibri"/>
      </rPr>
      <t>Methods for complying with this requirement include restricting execution of VMs in certain environments, while preventing execution in other environments; or limiting execution of certain VM functionality based on organizationally defined criteria (e.g., privileges, subnets, sandboxed environments, or roles).</t>
    </r>
  </si>
  <si>
    <r>
      <rPr>
        <sz val="11"/>
        <color rgb="FF000000"/>
        <rFont val="Calibri"/>
      </rPr>
      <t>Verify the VMM prevents use of service and helper VMs not required to support proper VMM function.</t>
    </r>
    <r>
      <rPr>
        <sz val="11"/>
        <color rgb="FF000000"/>
        <rFont val="Calibri"/>
      </rPr>
      <t xml:space="preserve">
</t>
    </r>
    <r>
      <rPr>
        <sz val="11"/>
        <color rgb="FF000000"/>
        <rFont val="Calibri"/>
      </rPr>
      <t>If it does not, this is a finding.</t>
    </r>
  </si>
  <si>
    <t>V-207474</t>
  </si>
  <si>
    <r>
      <rPr>
        <sz val="11"/>
        <rFont val="Calibri"/>
      </rPr>
      <t>The VMM must prevent inappropriate use of redundant guest VMs.</t>
    </r>
  </si>
  <si>
    <r>
      <rPr>
        <sz val="11"/>
        <color rgb="FF000000"/>
        <rFont val="Calibri"/>
      </rPr>
      <t>Configure the VMM to prevent inappropriate use of redundant guest VMs.</t>
    </r>
  </si>
  <si>
    <r>
      <rPr>
        <sz val="11"/>
        <color rgb="FF000000"/>
        <rFont val="Calibri"/>
      </rPr>
      <t xml:space="preserve">Control of program execution is a mechanism used to prevent execution of unauthorized programs. Some VMMs may provide a capability that runs counter to the mission or provides users with functionality that exceeds mission requirements. This includes functions and services installed at the VMM level. </t>
    </r>
    <r>
      <rPr>
        <sz val="11"/>
        <color rgb="FF000000"/>
        <rFont val="Calibri"/>
      </rPr>
      <t xml:space="preserve">
</t>
    </r>
    <r>
      <rPr>
        <sz val="11"/>
        <color rgb="FF000000"/>
        <rFont val="Calibri"/>
      </rPr>
      <t>Some of the guest VMs, set up for redundancy, may be harmful or may not be necessary to support essential organizational operations (e.g., key missions, functions) at the present time. Removal of such VMs is not always possible; therefore, establishing a method of preventing VM activation is critical to maintaining a secure system baseline.</t>
    </r>
    <r>
      <rPr>
        <sz val="11"/>
        <color rgb="FF000000"/>
        <rFont val="Calibri"/>
      </rPr>
      <t xml:space="preserve">
</t>
    </r>
    <r>
      <rPr>
        <sz val="11"/>
        <color rgb="FF000000"/>
        <rFont val="Calibri"/>
      </rPr>
      <t>Methods for complying with this requirement include restricting execution of VMs in certain environments, while preventing execution in other environments; or limiting execution of certain VM functionality based on organizationally defined criteria (e.g., privileges, subnets, sandboxed environments, or roles).</t>
    </r>
  </si>
  <si>
    <r>
      <rPr>
        <sz val="11"/>
        <color rgb="FF000000"/>
        <rFont val="Calibri"/>
      </rPr>
      <t>Verify the VMM prevents inappropriate use of redundant guest VMs.</t>
    </r>
    <r>
      <rPr>
        <sz val="11"/>
        <color rgb="FF000000"/>
        <rFont val="Calibri"/>
      </rPr>
      <t xml:space="preserve">
</t>
    </r>
    <r>
      <rPr>
        <sz val="11"/>
        <color rgb="FF000000"/>
        <rFont val="Calibri"/>
      </rPr>
      <t>If it does not, this is a finding.</t>
    </r>
  </si>
  <si>
    <t>V-207475</t>
  </si>
  <si>
    <r>
      <rPr>
        <sz val="11"/>
        <rFont val="Calibri"/>
      </rPr>
      <t>The VMM must employ a deny-all, permit-by-exception policy to allow the execution of authorized software programs and guest VMs.</t>
    </r>
  </si>
  <si>
    <r>
      <rPr>
        <sz val="11"/>
        <color rgb="FF000000"/>
        <rFont val="Calibri"/>
      </rPr>
      <t>Configure the VMM to employ a deny-all, permit-by-exception policy to allow the execution of authorized software programs and guest VMs.</t>
    </r>
  </si>
  <si>
    <r>
      <rPr>
        <sz val="11"/>
        <color rgb="FF000000"/>
        <rFont val="Calibri"/>
      </rPr>
      <t>Utilizing a whitelist provides a configuration management method for allowing the execution of only authorized software and guest VMs. Using only authorized software decreases risk by limiting the number of potential vulnerabilities and by preventing the execution of malware.</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and guest VMs that are authorized to execute on organizational VMMs is commonly referred to as whitelisting.</t>
    </r>
    <r>
      <rPr>
        <sz val="11"/>
        <color rgb="FF000000"/>
        <rFont val="Calibri"/>
      </rPr>
      <t xml:space="preserve">
</t>
    </r>
    <r>
      <rPr>
        <sz val="11"/>
        <color rgb="FF000000"/>
        <rFont val="Calibri"/>
      </rPr>
      <t>Verification of white-listed software and guest VMs can occur either prior to execution or at system startup.</t>
    </r>
  </si>
  <si>
    <r>
      <rPr>
        <sz val="11"/>
        <color rgb="FF000000"/>
        <rFont val="Calibri"/>
      </rPr>
      <t>Verify the VMM employs a deny-all, permit-by-exception policy to allow the execution of authorized software programs and guest VMs.</t>
    </r>
    <r>
      <rPr>
        <sz val="11"/>
        <color rgb="FF000000"/>
        <rFont val="Calibri"/>
      </rPr>
      <t xml:space="preserve">
</t>
    </r>
    <r>
      <rPr>
        <sz val="11"/>
        <color rgb="FF000000"/>
        <rFont val="Calibri"/>
      </rPr>
      <t>If it does not, this is a finding.</t>
    </r>
  </si>
  <si>
    <t>V-207480</t>
  </si>
  <si>
    <r>
      <rPr>
        <sz val="11"/>
        <rFont val="Calibri"/>
      </rPr>
      <t>The VMM must implement multifactor authentication for remote access to privileged accounts such that one of the factors is provided by a device separate from the system gaining access.</t>
    </r>
  </si>
  <si>
    <r>
      <rPr>
        <sz val="11"/>
        <color rgb="FF000000"/>
        <rFont val="Calibri"/>
      </rPr>
      <t>Configure the VMM to implement multifactor authentication for remote access to privileged accounts such that one of the factors is provided by a device separate from the system gaining access.</t>
    </r>
  </si>
  <si>
    <r>
      <rPr>
        <sz val="11"/>
        <color rgb="FF000000"/>
        <rFont val="Calibri"/>
      </rPr>
      <t xml:space="preserve">Using an authentication device, such as a CAC or token that is separate from the VMM, ensures that even if the VMM is compromised, that compromise will not affect credentials stored on the authentication device. </t>
    </r>
    <r>
      <rPr>
        <sz val="11"/>
        <color rgb="FF000000"/>
        <rFont val="Calibri"/>
      </rPr>
      <t xml:space="preserve">
</t>
    </r>
    <r>
      <rPr>
        <sz val="11"/>
        <color rgb="FF000000"/>
        <rFont val="Calibri"/>
      </rPr>
      <t>Multifactor solutions that require devices separate from VMMs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 VMM account with authorizations of a privileged user.</t>
    </r>
    <r>
      <rPr>
        <sz val="11"/>
        <color rgb="FF000000"/>
        <rFont val="Calibri"/>
      </rPr>
      <t xml:space="preserve">
</t>
    </r>
    <r>
      <rPr>
        <sz val="11"/>
        <color rgb="FF000000"/>
        <rFont val="Calibri"/>
      </rPr>
      <t>Remote access is access to DOD nonpublic VMMs by an authorized user (or a VMM) communicating through an external, non-organization-controlled network. Remote access methods include, for example, dial-up, broadband, and wireless.</t>
    </r>
  </si>
  <si>
    <r>
      <rPr>
        <sz val="11"/>
        <color rgb="FF000000"/>
        <rFont val="Calibri"/>
      </rPr>
      <t>Verify the VMM implements multifactor authentication for remote access to privileged accounts such that one of the factors is provided by a device separate from the system gaining access.</t>
    </r>
    <r>
      <rPr>
        <sz val="11"/>
        <color rgb="FF000000"/>
        <rFont val="Calibri"/>
      </rPr>
      <t xml:space="preserve">
</t>
    </r>
    <r>
      <rPr>
        <sz val="11"/>
        <color rgb="FF000000"/>
        <rFont val="Calibri"/>
      </rPr>
      <t>If it does not, this is a finding.</t>
    </r>
  </si>
  <si>
    <t>V-207481</t>
  </si>
  <si>
    <r>
      <rPr>
        <sz val="11"/>
        <rFont val="Calibri"/>
      </rPr>
      <t>The VMM must accept Personal Identity Verification (PIV) credentials.</t>
    </r>
  </si>
  <si>
    <r>
      <rPr>
        <sz val="11"/>
        <color rgb="FF000000"/>
        <rFont val="Calibri"/>
      </rPr>
      <t>Configure the VMM to accept Personal Identity Verification (PIV) credentials.</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</si>
  <si>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and as a primary component of layered protection for national security systems.</t>
    </r>
  </si>
  <si>
    <r>
      <rPr>
        <sz val="11"/>
        <color rgb="FF000000"/>
        <rFont val="Calibri"/>
      </rPr>
      <t>Verify the VMM accepts Personal Identity Verification (PIV) credentials.</t>
    </r>
    <r>
      <rPr>
        <sz val="11"/>
        <color rgb="FF000000"/>
        <rFont val="Calibri"/>
      </rPr>
      <t xml:space="preserve">
</t>
    </r>
    <r>
      <rPr>
        <sz val="11"/>
        <color rgb="FF000000"/>
        <rFont val="Calibri"/>
      </rPr>
      <t>If it does not, this is a finding.</t>
    </r>
  </si>
  <si>
    <t>V-207482</t>
  </si>
  <si>
    <r>
      <rPr>
        <sz val="11"/>
        <rFont val="Calibri"/>
      </rPr>
      <t>The VMM must electronically verify Personal Identity Verification (PIV) credentials.</t>
    </r>
  </si>
  <si>
    <r>
      <rPr>
        <sz val="11"/>
        <color rgb="FF000000"/>
        <rFont val="Calibri"/>
      </rPr>
      <t>Configure the VMM to electronically verify Personal Identity Verification (PIV) credentials.</t>
    </r>
  </si>
  <si>
    <r>
      <rPr>
        <sz val="11"/>
        <color rgb="FF000000"/>
        <rFont val="Calibri"/>
      </rPr>
      <t>Verify the VMM electronically verifies Personal Identity Verification (PIV) credentials.</t>
    </r>
    <r>
      <rPr>
        <sz val="11"/>
        <color rgb="FF000000"/>
        <rFont val="Calibri"/>
      </rPr>
      <t xml:space="preserve">
</t>
    </r>
    <r>
      <rPr>
        <sz val="11"/>
        <color rgb="FF000000"/>
        <rFont val="Calibri"/>
      </rPr>
      <t>If it does not, this is a finding.</t>
    </r>
  </si>
  <si>
    <t>V-207483</t>
  </si>
  <si>
    <r>
      <rPr>
        <sz val="11"/>
        <rFont val="Calibri"/>
      </rPr>
      <t>The VMM must authenticate peripherals before establishing a connection.</t>
    </r>
  </si>
  <si>
    <r>
      <rPr>
        <sz val="11"/>
        <color rgb="FF000000"/>
        <rFont val="Calibri"/>
      </rPr>
      <t>Configure the VMM to authenticate peripherals before establishing a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</si>
  <si>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This requirement is applicable to devices capable of authentication.</t>
    </r>
  </si>
  <si>
    <r>
      <rPr>
        <sz val="11"/>
        <color rgb="FF000000"/>
        <rFont val="Calibri"/>
      </rPr>
      <t>Verify the VMM authenticates peripherals before establishing a connection.</t>
    </r>
    <r>
      <rPr>
        <sz val="11"/>
        <color rgb="FF000000"/>
        <rFont val="Calibri"/>
      </rPr>
      <t xml:space="preserve">
</t>
    </r>
    <r>
      <rPr>
        <sz val="11"/>
        <color rgb="FF000000"/>
        <rFont val="Calibri"/>
      </rPr>
      <t>If it does not, this is a finding.</t>
    </r>
  </si>
  <si>
    <t>V-207484</t>
  </si>
  <si>
    <r>
      <rPr>
        <sz val="11"/>
        <rFont val="Calibri"/>
      </rPr>
      <t>The VMM must authenticate all endpoint devices before establishing a local, remote, and/or network connection using bidirectional authentication that is cryptographically based.</t>
    </r>
  </si>
  <si>
    <r>
      <rPr>
        <sz val="11"/>
        <color rgb="FF000000"/>
        <rFont val="Calibri"/>
      </rPr>
      <t>Configure the VMM to authenticate all endpoint devices before establishing a local, remote, and/or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</si>
  <si>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Bidirectional authentication solutions include, but are not limited, to IEEE 802.1x and Extensible Authentication Protocol [EAP], Radius server with EAP-Transport Layer Security [TLS] authentication, Kerberos, and SSL mutual authentication.</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network, wide area network, or the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this requirement to those limited number (and type) of devices that truly need to support this capability.</t>
    </r>
  </si>
  <si>
    <r>
      <rPr>
        <sz val="11"/>
        <color rgb="FF000000"/>
        <rFont val="Calibri"/>
      </rPr>
      <t>Verify the VMM authenticates all endpoint devices before establishing a local, remote, and/or network connection using bidirectional authentication that is cryptographically based.</t>
    </r>
    <r>
      <rPr>
        <sz val="11"/>
        <color rgb="FF000000"/>
        <rFont val="Calibri"/>
      </rPr>
      <t xml:space="preserve">
</t>
    </r>
    <r>
      <rPr>
        <sz val="11"/>
        <color rgb="FF000000"/>
        <rFont val="Calibri"/>
      </rPr>
      <t>If it does not, this is a finding.</t>
    </r>
  </si>
  <si>
    <t>V-207486</t>
  </si>
  <si>
    <r>
      <rPr>
        <sz val="11"/>
        <rFont val="Calibri"/>
      </rPr>
      <t>The VMM must prohibit the use of cached authenticators after one day.</t>
    </r>
  </si>
  <si>
    <r>
      <rPr>
        <sz val="11"/>
        <color rgb="FF000000"/>
        <rFont val="Calibri"/>
      </rPr>
      <t>Configure the VMM to prohibit the use of cached authenticators after one day.</t>
    </r>
  </si>
  <si>
    <r>
      <rPr>
        <sz val="11"/>
        <color rgb="FF000000"/>
        <rFont val="Calibri"/>
      </rPr>
      <t>If cached authentication information is out of date, the validity of the authentication information may be questionable.</t>
    </r>
  </si>
  <si>
    <r>
      <rPr>
        <sz val="11"/>
        <color rgb="FF000000"/>
        <rFont val="Calibri"/>
      </rPr>
      <t>Verify the VMM prohibits the use of cached authenticators after one day.</t>
    </r>
    <r>
      <rPr>
        <sz val="11"/>
        <color rgb="FF000000"/>
        <rFont val="Calibri"/>
      </rPr>
      <t xml:space="preserve">
</t>
    </r>
    <r>
      <rPr>
        <sz val="11"/>
        <color rgb="FF000000"/>
        <rFont val="Calibri"/>
      </rPr>
      <t>If it does not, this is a finding.</t>
    </r>
  </si>
  <si>
    <t>V-207487</t>
  </si>
  <si>
    <r>
      <rPr>
        <sz val="11"/>
        <rFont val="Calibri"/>
      </rPr>
      <t>The VMM, for PKI-based authentication, must implement a local cache of revocation data to support path discovery and validation in case of the inability to access revocation information via the network.</t>
    </r>
  </si>
  <si>
    <r>
      <rPr>
        <sz val="11"/>
        <color rgb="FF000000"/>
        <rFont val="Calibri"/>
      </rPr>
      <t>Configure the VMM, for PKI-based authentication, to implement a local cache of revocation data to support path discovery and validation in case of the inability to access revocation information via the network.</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</si>
  <si>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</si>
  <si>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Verify the VMM, for PKI-based authentication, implements a local cache of revocation data to support path discovery and validation in case of the inability to access revocation information via the network.</t>
    </r>
    <r>
      <rPr>
        <sz val="11"/>
        <color rgb="FF000000"/>
        <rFont val="Calibri"/>
      </rPr>
      <t xml:space="preserve">
</t>
    </r>
    <r>
      <rPr>
        <sz val="11"/>
        <color rgb="FF000000"/>
        <rFont val="Calibri"/>
      </rPr>
      <t>If it does not, this is a finding.</t>
    </r>
  </si>
  <si>
    <t>V-207488</t>
  </si>
  <si>
    <r>
      <rPr>
        <sz val="11"/>
        <rFont val="Calibri"/>
      </rPr>
      <t>The VMM must implement NSA-approved cryptography to protect classified information in accordance with applicable federal laws, Executive Orders, directives, policies, regulations, and standards.</t>
    </r>
  </si>
  <si>
    <r>
      <rPr>
        <sz val="11"/>
        <color rgb="FF000000"/>
        <rFont val="Calibri"/>
      </rPr>
      <t>Configure the VMM to implement NSA-approved cryptography to protect classified information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</si>
  <si>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VMM must implement cryptographic modules adhering to the higher standards approved by the federal government since this provides assurance they have been tested and validated.</t>
    </r>
  </si>
  <si>
    <r>
      <rPr>
        <sz val="11"/>
        <color rgb="FF000000"/>
        <rFont val="Calibri"/>
      </rPr>
      <t>Verify the VMM implements NSA-approved cryptography to protect classified information in accordance with applicable federal laws, Executive Orders, directives, policies, regulations, and standards.</t>
    </r>
    <r>
      <rPr>
        <sz val="11"/>
        <color rgb="FF000000"/>
        <rFont val="Calibri"/>
      </rPr>
      <t xml:space="preserve">
</t>
    </r>
    <r>
      <rPr>
        <sz val="11"/>
        <color rgb="FF000000"/>
        <rFont val="Calibri"/>
      </rPr>
      <t>If it does not, this is a finding.</t>
    </r>
  </si>
  <si>
    <t>V-207489</t>
  </si>
  <si>
    <r>
      <rPr>
        <sz val="11"/>
        <rFont val="Calibri"/>
      </rPr>
      <t>The VMM must request data origin authentication verification on the name/address resolution responses the system receives from authoritative sources.</t>
    </r>
  </si>
  <si>
    <r>
      <rPr>
        <sz val="11"/>
        <color rgb="FF000000"/>
        <rFont val="Calibri"/>
      </rPr>
      <t>Configure the VMM to request data origin authentication verification on the name/address resolution responses the system receives from authoritative sources.</t>
    </r>
  </si>
  <si>
    <r>
      <rPr>
        <sz val="11"/>
        <color rgb="FF000000"/>
        <rFont val="Calibri"/>
      </rPr>
      <t>If data origin authentication and data integrity verification is not performed, the resultant response could be forged, it may have come from a poisoned cache, the packets could have been intercepted without the resolver's knowledge, or resource records could have been removed which would result in query failure or DoS. Data origin authentication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VMMs that provide name and address resolution services for local clients include, for example, recursive resolving or caching Domain Name System (DNS) servers. DNS client resolvers either perform validation of DNSSEC signatures, or clients use authenticated channels to recursive resolvers that perform such validations. VMMs that use technologies other than the DNS to map between host/service names and network addresses provide other means to enable clients to verify the authenticity of response data.</t>
    </r>
    <r>
      <rPr>
        <sz val="11"/>
        <color rgb="FF000000"/>
        <rFont val="Calibri"/>
      </rPr>
      <t xml:space="preserve">
</t>
    </r>
    <r>
      <rPr>
        <sz val="11"/>
        <color rgb="FF000000"/>
        <rFont val="Calibri"/>
      </rPr>
      <t>This is not applicable if DNSSEC is not implemented on the local network.</t>
    </r>
  </si>
  <si>
    <r>
      <rPr>
        <sz val="11"/>
        <color rgb="FF000000"/>
        <rFont val="Calibri"/>
      </rPr>
      <t>Verify the VMM requests data origin authentication verification on the name/address resolution responses the system receives from authoritative sources.</t>
    </r>
    <r>
      <rPr>
        <sz val="11"/>
        <color rgb="FF000000"/>
        <rFont val="Calibri"/>
      </rPr>
      <t xml:space="preserve">
</t>
    </r>
    <r>
      <rPr>
        <sz val="11"/>
        <color rgb="FF000000"/>
        <rFont val="Calibri"/>
      </rPr>
      <t>If it does not, this is a finding.</t>
    </r>
  </si>
  <si>
    <t>V-207490</t>
  </si>
  <si>
    <r>
      <rPr>
        <sz val="11"/>
        <rFont val="Calibri"/>
      </rPr>
      <t>The VMM must request data integrity verification on the name/address resolution responses the system receives from authoritative sources.</t>
    </r>
  </si>
  <si>
    <r>
      <rPr>
        <sz val="11"/>
        <color rgb="FF000000"/>
        <rFont val="Calibri"/>
      </rPr>
      <t>Configure the VMM to request data integrity verification on the name/address resolution responses the system receives from authoritative sources.</t>
    </r>
  </si>
  <si>
    <r>
      <rPr>
        <sz val="11"/>
        <color rgb="FF000000"/>
        <rFont val="Calibri"/>
      </rPr>
      <t>If data origin authentication and data integrity verification is not performed, the resultant response could be forged, it may have come from a poisoned cache, the packets could have been intercepted without the resolver's knowledge, or resource records could have been removed that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VMMs that provide name and address resolution services for local clients include, for example, recursive resolving or caching Domain Name System (DNS) servers. DNS client resolvers either perform validation of DNSSEC signatures, or clients use authenticated channels to recursive resolvers that perform such validations.</t>
    </r>
    <r>
      <rPr>
        <sz val="11"/>
        <color rgb="FF000000"/>
        <rFont val="Calibri"/>
      </rPr>
      <t xml:space="preserve">
</t>
    </r>
    <r>
      <rPr>
        <sz val="11"/>
        <color rgb="FF000000"/>
        <rFont val="Calibri"/>
      </rPr>
      <t>This is not applicable if DNSSEC is not implemented on the local network.</t>
    </r>
  </si>
  <si>
    <r>
      <rPr>
        <sz val="11"/>
        <color rgb="FF000000"/>
        <rFont val="Calibri"/>
      </rPr>
      <t>Verify the VMM requests data integrity verification on the name/address resolution responses the system receives from authoritative sources.</t>
    </r>
    <r>
      <rPr>
        <sz val="11"/>
        <color rgb="FF000000"/>
        <rFont val="Calibri"/>
      </rPr>
      <t xml:space="preserve">
</t>
    </r>
    <r>
      <rPr>
        <sz val="11"/>
        <color rgb="FF000000"/>
        <rFont val="Calibri"/>
      </rPr>
      <t>If it does not, this is a finding.</t>
    </r>
  </si>
  <si>
    <t>V-207491</t>
  </si>
  <si>
    <r>
      <rPr>
        <sz val="11"/>
        <rFont val="Calibri"/>
      </rPr>
      <t>The VMM must perform data integrity verification on the name/address resolution responses the system receives from authoritative sources.</t>
    </r>
  </si>
  <si>
    <r>
      <rPr>
        <sz val="11"/>
        <color rgb="FF000000"/>
        <rFont val="Calibri"/>
      </rPr>
      <t>Configure the VMM to perform data integrity verification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</si>
  <si>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which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VMMs that provide name and address resolution services for local clients include, for example, recursive resolving or caching Domain Name System (DNS) servers. DNS client resolvers either perform validation of DNSSEC signatures, or clients use authenticated channels to recursive resolvers that perform such validations.</t>
    </r>
    <r>
      <rPr>
        <sz val="11"/>
        <color rgb="FF000000"/>
        <rFont val="Calibri"/>
      </rPr>
      <t xml:space="preserve">
</t>
    </r>
    <r>
      <rPr>
        <sz val="11"/>
        <color rgb="FF000000"/>
        <rFont val="Calibri"/>
      </rPr>
      <t>This is not applicable if DNSSEC is not implemented on the local network.</t>
    </r>
  </si>
  <si>
    <r>
      <rPr>
        <sz val="11"/>
        <color rgb="FF000000"/>
        <rFont val="Calibri"/>
      </rPr>
      <t>Verify the VMM performs data integrity verification on the name/address resolution responses the system receives from authoritative sources.</t>
    </r>
    <r>
      <rPr>
        <sz val="11"/>
        <color rgb="FF000000"/>
        <rFont val="Calibri"/>
      </rPr>
      <t xml:space="preserve">
</t>
    </r>
    <r>
      <rPr>
        <sz val="11"/>
        <color rgb="FF000000"/>
        <rFont val="Calibri"/>
      </rPr>
      <t>If it does not, this is a finding.</t>
    </r>
  </si>
  <si>
    <t>V-207492</t>
  </si>
  <si>
    <r>
      <rPr>
        <sz val="11"/>
        <rFont val="Calibri"/>
      </rPr>
      <t>The VMM must perform data origin verification authentication on the name/address resolution responses the system receives from authoritative sources.</t>
    </r>
  </si>
  <si>
    <r>
      <rPr>
        <sz val="11"/>
        <color rgb="FF000000"/>
        <rFont val="Calibri"/>
      </rPr>
      <t>Configure the VMM to perform data origin verification authentication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</si>
  <si>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which would result in query failure or denial of service. Data origin authentication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VMMs that provide name and address resolution services for local clients include, for example, recursive resolving or caching Domain Name System (DNS) servers. DNS client resolvers either perform validation of DNSSEC signatures, or clients use authenticated channels to recursive resolvers that perform such validations.</t>
    </r>
    <r>
      <rPr>
        <sz val="11"/>
        <color rgb="FF000000"/>
        <rFont val="Calibri"/>
      </rPr>
      <t xml:space="preserve">
</t>
    </r>
    <r>
      <rPr>
        <sz val="11"/>
        <color rgb="FF000000"/>
        <rFont val="Calibri"/>
      </rPr>
      <t>This is not applicable if DNSSEC is not implemented on the local network.</t>
    </r>
  </si>
  <si>
    <r>
      <rPr>
        <sz val="11"/>
        <color rgb="FF000000"/>
        <rFont val="Calibri"/>
      </rPr>
      <t>Verify the VMM performs data origin verification authentication on the name/address resolution responses the system receives from authoritative sources.</t>
    </r>
    <r>
      <rPr>
        <sz val="11"/>
        <color rgb="FF000000"/>
        <rFont val="Calibri"/>
      </rPr>
      <t xml:space="preserve">
</t>
    </r>
    <r>
      <rPr>
        <sz val="11"/>
        <color rgb="FF000000"/>
        <rFont val="Calibri"/>
      </rPr>
      <t>If it does not, this is a finding.</t>
    </r>
  </si>
  <si>
    <t>V-207493</t>
  </si>
  <si>
    <r>
      <rPr>
        <sz val="11"/>
        <rFont val="Calibri"/>
      </rPr>
      <t>The VMM must only allow the use of DoD PKI-established certificate authorities for verification of the establishment of protected sessions.</t>
    </r>
  </si>
  <si>
    <r>
      <rPr>
        <sz val="11"/>
        <color rgb="FF000000"/>
        <rFont val="Calibri"/>
      </rPr>
      <t>Configure the VMM to only allow the use of DoD PKI-established certificate authorities for verification of the establishment of protected sessions.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</si>
  <si>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This requirement is not applicable to VMM-internal sessions between components not identified as "Key Terrain" for "Non-Person Entities" per DoD policy.</t>
    </r>
  </si>
  <si>
    <r>
      <rPr>
        <sz val="11"/>
        <color rgb="FF000000"/>
        <rFont val="Calibri"/>
      </rPr>
      <t>Verify the VMM only allows the use of DoD PKI-established certificate authorities for verification of the establishment of protected sessions.</t>
    </r>
    <r>
      <rPr>
        <sz val="11"/>
        <color rgb="FF000000"/>
        <rFont val="Calibri"/>
      </rPr>
      <t xml:space="preserve">
</t>
    </r>
    <r>
      <rPr>
        <sz val="11"/>
        <color rgb="FF000000"/>
        <rFont val="Calibri"/>
      </rPr>
      <t>If it does not, this is a finding.</t>
    </r>
  </si>
  <si>
    <t>V-207494</t>
  </si>
  <si>
    <r>
      <rPr>
        <sz val="11"/>
        <rFont val="Calibri"/>
      </rPr>
      <t>The VMM must implement cryptographic mechanisms to prevent unauthorized modification of all information at rest on all VMM components.</t>
    </r>
  </si>
  <si>
    <r>
      <rPr>
        <sz val="11"/>
        <color rgb="FF000000"/>
        <rFont val="Calibri"/>
      </rPr>
      <t>Configure the VMM to implement cryptographic mechanisms to prevent unauthorized modification of all information at rest on all VMM components.</t>
    </r>
  </si>
  <si>
    <r>
      <rPr>
        <sz val="11"/>
        <color rgb="FF000000"/>
        <rFont val="Calibri"/>
      </rPr>
      <t>VMMs handling data requiring "data at rest" protections must employ cryptographic mechanisms to prevent unauthorized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t>
    </r>
  </si>
  <si>
    <r>
      <rPr>
        <sz val="11"/>
        <color rgb="FF000000"/>
        <rFont val="Calibri"/>
      </rPr>
      <t>Verify the VMM implements cryptographic mechanisms to prevent unauthorized modification of all information at rest on all VMM components.</t>
    </r>
    <r>
      <rPr>
        <sz val="11"/>
        <color rgb="FF000000"/>
        <rFont val="Calibri"/>
      </rPr>
      <t xml:space="preserve">
</t>
    </r>
    <r>
      <rPr>
        <sz val="11"/>
        <color rgb="FF000000"/>
        <rFont val="Calibri"/>
      </rPr>
      <t>If it does not, this is a finding.</t>
    </r>
  </si>
  <si>
    <t>V-207495</t>
  </si>
  <si>
    <r>
      <rPr>
        <sz val="11"/>
        <rFont val="Calibri"/>
      </rPr>
      <t>The VMM must implement cryptographic mechanisms to prevent unauthorized disclosure of all information at rest on all VMM components.</t>
    </r>
  </si>
  <si>
    <r>
      <rPr>
        <sz val="11"/>
        <color rgb="FF000000"/>
        <rFont val="Calibri"/>
      </rPr>
      <t>Configure the VMM to implement cryptographic mechanisms to prevent unauthorized disclosure of all information at rest on all VMM components.</t>
    </r>
  </si>
  <si>
    <r>
      <rPr>
        <sz val="11"/>
        <color rgb="FF000000"/>
        <rFont val="Calibri"/>
      </rPr>
      <t>VMMs handling data requiring "data at rest" protections must employ cryptographic mechanisms to prevent unauthorized disclosure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t>
    </r>
  </si>
  <si>
    <r>
      <rPr>
        <sz val="11"/>
        <color rgb="FF000000"/>
        <rFont val="Calibri"/>
      </rPr>
      <t>Verify the VMM implements cryptographic mechanisms to prevent unauthorized disclosure of all information at rest on all VMM components.</t>
    </r>
    <r>
      <rPr>
        <sz val="11"/>
        <color rgb="FF000000"/>
        <rFont val="Calibri"/>
      </rPr>
      <t xml:space="preserve">
</t>
    </r>
    <r>
      <rPr>
        <sz val="11"/>
        <color rgb="FF000000"/>
        <rFont val="Calibri"/>
      </rPr>
      <t>If it does not, this is a finding.</t>
    </r>
  </si>
  <si>
    <t>V-207496</t>
  </si>
  <si>
    <r>
      <rPr>
        <sz val="11"/>
        <rFont val="Calibri"/>
      </rPr>
      <t>The VMM must maintain a separate execution domain for each executing process.</t>
    </r>
  </si>
  <si>
    <r>
      <rPr>
        <sz val="11"/>
        <color rgb="FF000000"/>
        <rFont val="Calibri"/>
      </rPr>
      <t>Configure the VMM to maintain a separate execution domain for each executing process.</t>
    </r>
  </si>
  <si>
    <r>
      <rPr>
        <sz val="11"/>
        <color rgb="FF000000"/>
        <rFont val="Calibri"/>
      </rPr>
      <t>VMMs can maintain separate execution domains for each executing process by assigning each process a separate address space. Each VMM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 This capability is available in most commercial VMMs that employ multistate processor technologies.</t>
    </r>
  </si>
  <si>
    <r>
      <rPr>
        <sz val="11"/>
        <color rgb="FF000000"/>
        <rFont val="Calibri"/>
      </rPr>
      <t>Verify the VMM maintains a separate execution domain for each executing process.</t>
    </r>
    <r>
      <rPr>
        <sz val="11"/>
        <color rgb="FF000000"/>
        <rFont val="Calibri"/>
      </rPr>
      <t xml:space="preserve">
</t>
    </r>
    <r>
      <rPr>
        <sz val="11"/>
        <color rgb="FF000000"/>
        <rFont val="Calibri"/>
      </rPr>
      <t>If it does not, this is a finding.</t>
    </r>
  </si>
  <si>
    <t>V-207497</t>
  </si>
  <si>
    <r>
      <rPr>
        <sz val="11"/>
        <rFont val="Calibri"/>
      </rPr>
      <t>The VMM must maintain a separate execution domain for each guest VM.</t>
    </r>
  </si>
  <si>
    <r>
      <rPr>
        <sz val="11"/>
        <color rgb="FF000000"/>
        <rFont val="Calibri"/>
      </rPr>
      <t>Configure the VMM to maintain a separate execution domain for each guest VM.</t>
    </r>
  </si>
  <si>
    <r>
      <rPr>
        <sz val="11"/>
        <color rgb="FF000000"/>
        <rFont val="Calibri"/>
      </rPr>
      <t>VMMs can maintain separate execution domains for each executing guest VM by assigning each guest VM a separate address space. Each VMM guest VM has a distinct address space so that communication between guest VMs is performed in a manner controlled through the security functions of the VMM, and one guest VM cannot modify the executing code of another guest VM. This capability is available in most commercial VMMs that employ virtualization processor technologies.</t>
    </r>
    <r>
      <rPr>
        <sz val="11"/>
        <color rgb="FF000000"/>
        <rFont val="Calibri"/>
      </rPr>
      <t xml:space="preserve">
</t>
    </r>
    <r>
      <rPr>
        <sz val="11"/>
        <color rgb="FF000000"/>
        <rFont val="Calibri"/>
      </rPr>
      <t>This requirement also applies to Zero Trust initiatives.</t>
    </r>
  </si>
  <si>
    <r>
      <rPr>
        <sz val="11"/>
        <color rgb="FF000000"/>
        <rFont val="Calibri"/>
      </rPr>
      <t>Verify the VMM maintains a separate execution domain for each guest VM.</t>
    </r>
    <r>
      <rPr>
        <sz val="11"/>
        <color rgb="FF000000"/>
        <rFont val="Calibri"/>
      </rPr>
      <t xml:space="preserve">
</t>
    </r>
    <r>
      <rPr>
        <sz val="11"/>
        <color rgb="FF000000"/>
        <rFont val="Calibri"/>
      </rPr>
      <t>If it does not, this is a finding.</t>
    </r>
  </si>
  <si>
    <t>V-207498</t>
  </si>
  <si>
    <r>
      <rPr>
        <sz val="11"/>
        <rFont val="Calibri"/>
      </rPr>
      <t>The VMM must protect against or limit the effects of Denial of Service (DoS) attacks by ensuring the VMM is implementing rate-limiting measures on impacted network interfaces.</t>
    </r>
  </si>
  <si>
    <r>
      <rPr>
        <sz val="11"/>
        <color rgb="FF000000"/>
        <rFont val="Calibri"/>
      </rPr>
      <t>Configure the VMM to protect against or limit the effects of Denial of Service (DoS) attacks by ensuring the VMM is implementing rate-limiting measures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</si>
  <si>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VMM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 though they may also exacerbate the problem.</t>
    </r>
  </si>
  <si>
    <r>
      <rPr>
        <sz val="11"/>
        <color rgb="FF000000"/>
        <rFont val="Calibri"/>
      </rPr>
      <t>Verify the VMM protects against or limit the effects of Denial of Service (DoS) attacks by ensuring the VMM is implementing rate-limiting measures on impacted network interfaces.</t>
    </r>
    <r>
      <rPr>
        <sz val="11"/>
        <color rgb="FF000000"/>
        <rFont val="Calibri"/>
      </rPr>
      <t xml:space="preserve">
</t>
    </r>
    <r>
      <rPr>
        <sz val="11"/>
        <color rgb="FF000000"/>
        <rFont val="Calibri"/>
      </rPr>
      <t>If it does not, this is a finding.</t>
    </r>
  </si>
  <si>
    <t>V-207499</t>
  </si>
  <si>
    <r>
      <rPr>
        <sz val="11"/>
        <rFont val="Calibri"/>
      </rPr>
      <t>The VMM must protect the confidentiality and integrity of transmitted information.</t>
    </r>
  </si>
  <si>
    <r>
      <rPr>
        <sz val="11"/>
        <color rgb="FF000000"/>
        <rFont val="Calibri"/>
      </rPr>
      <t>Configure the VMM to protect the confidentiality and integrity of transmitted information.</t>
    </r>
  </si>
  <si>
    <r>
      <rPr>
        <sz val="11"/>
        <color rgb="FF000000"/>
        <rFont val="Calibri"/>
      </rPr>
      <t xml:space="preserve">Without protection of the transmitted information, confidentiality and integrity may be compromised as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VMM components from which information can be transmitted (e.g., guest VMs,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</si>
  <si>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the VMM protects the confidentiality and integrity of transmitted information.</t>
    </r>
    <r>
      <rPr>
        <sz val="11"/>
        <color rgb="FF000000"/>
        <rFont val="Calibri"/>
      </rPr>
      <t xml:space="preserve">
</t>
    </r>
    <r>
      <rPr>
        <sz val="11"/>
        <color rgb="FF000000"/>
        <rFont val="Calibri"/>
      </rPr>
      <t>If it does not, this is a finding.</t>
    </r>
  </si>
  <si>
    <t>V-207500</t>
  </si>
  <si>
    <r>
      <rPr>
        <sz val="11"/>
        <rFont val="Calibri"/>
      </rPr>
      <t>The VMM must maintain the confidentiality and integrity of information during preparation for transmission.</t>
    </r>
  </si>
  <si>
    <r>
      <rPr>
        <sz val="11"/>
        <color rgb="FF000000"/>
        <rFont val="Calibri"/>
      </rPr>
      <t>Configure the VMM to maintain the confidentiality and integrity of information during preparation for transmission.</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</si>
  <si>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VMM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VMMs need to support transmission protection mechanisms such as TLS, SSL VPNs, or IPSEC.</t>
    </r>
  </si>
  <si>
    <r>
      <rPr>
        <sz val="11"/>
        <color rgb="FF000000"/>
        <rFont val="Calibri"/>
      </rPr>
      <t>Verify the VMM maintains the confidentiality and integrity of information during preparation for transmission.</t>
    </r>
    <r>
      <rPr>
        <sz val="11"/>
        <color rgb="FF000000"/>
        <rFont val="Calibri"/>
      </rPr>
      <t xml:space="preserve">
</t>
    </r>
    <r>
      <rPr>
        <sz val="11"/>
        <color rgb="FF000000"/>
        <rFont val="Calibri"/>
      </rPr>
      <t>If it does not, this is a finding.</t>
    </r>
  </si>
  <si>
    <t>V-207501</t>
  </si>
  <si>
    <r>
      <rPr>
        <sz val="11"/>
        <rFont val="Calibri"/>
      </rPr>
      <t>The VMM must maintain the confidentiality and integrity of information during reception.</t>
    </r>
  </si>
  <si>
    <r>
      <rPr>
        <sz val="11"/>
        <color rgb="FF000000"/>
        <rFont val="Calibri"/>
      </rPr>
      <t>Configure the VMM to maintain the confidentiality and integrity of information during reception.</t>
    </r>
  </si>
  <si>
    <r>
      <rPr>
        <sz val="11"/>
        <color rgb="FF000000"/>
        <rFont val="Calibri"/>
      </rPr>
      <t>Information can be either unintentionally or maliciously disclosed or modified during reception, including, for example, during de-aggregation,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VMM to take measures in preparing information during reception.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receiving data, VMMs need to leverage protection mechanisms such as TLS, SSL VPNs, or IPSEC.</t>
    </r>
  </si>
  <si>
    <r>
      <rPr>
        <sz val="11"/>
        <color rgb="FF000000"/>
        <rFont val="Calibri"/>
      </rPr>
      <t>Verify the VMM maintains the confidentiality and integrity of information during reception.</t>
    </r>
    <r>
      <rPr>
        <sz val="11"/>
        <color rgb="FF000000"/>
        <rFont val="Calibri"/>
      </rPr>
      <t xml:space="preserve">
</t>
    </r>
    <r>
      <rPr>
        <sz val="11"/>
        <color rgb="FF000000"/>
        <rFont val="Calibri"/>
      </rPr>
      <t>If it does not, this is a finding.</t>
    </r>
  </si>
  <si>
    <t>V-207502</t>
  </si>
  <si>
    <r>
      <rPr>
        <sz val="11"/>
        <rFont val="Calibri"/>
      </rPr>
      <t>The VMM must behave in a predictable and documented manner that reflects organizational and system objectives when invalid inputs are received.</t>
    </r>
  </si>
  <si>
    <r>
      <rPr>
        <sz val="11"/>
        <color rgb="FF000000"/>
        <rFont val="Calibri"/>
      </rPr>
      <t>Ensure the VMM behaves in a predictable and documented manner that reflects organizational and system objectives when invalid inputs are received.</t>
    </r>
  </si>
  <si>
    <r>
      <rPr>
        <sz val="11"/>
        <color rgb="FF000000"/>
        <rFont val="Calibri"/>
      </rPr>
      <t>A common vulnerability of VMM is unpredictable behavior when invalid inputs are received. This requirement guards against adverse or unintended system behavior caused by invalid inputs, where VMM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</si>
  <si>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Verify the VMM behaves in a predictable and documented manner that reflects organizational and system objectives when invalid inputs are received.</t>
    </r>
    <r>
      <rPr>
        <sz val="11"/>
        <color rgb="FF000000"/>
        <rFont val="Calibri"/>
      </rPr>
      <t xml:space="preserve">
</t>
    </r>
    <r>
      <rPr>
        <sz val="11"/>
        <color rgb="FF000000"/>
        <rFont val="Calibri"/>
      </rPr>
      <t>If it does not, this is a finding.</t>
    </r>
  </si>
  <si>
    <t>V-207503</t>
  </si>
  <si>
    <r>
      <rPr>
        <sz val="11"/>
        <rFont val="Calibri"/>
      </rPr>
      <t>The VMM must implement non-executable data to protect its memory from unauthorized code execution.</t>
    </r>
  </si>
  <si>
    <r>
      <rPr>
        <sz val="11"/>
        <color rgb="FF000000"/>
        <rFont val="Calibri"/>
      </rPr>
      <t>Configure the VMM to implement non-executable data to protect its memory from unauthorized code execution.</t>
    </r>
  </si>
  <si>
    <r>
      <rPr>
        <sz val="11"/>
        <color rgb="FF000000"/>
        <rFont val="Calibri"/>
      </rPr>
      <t>Some adversaries launch attacks with the intent of executing code in non-executable regions of memory or in memory locations that are prohibited.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</si>
  <si>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the VMM implements non-executable data to protect its memory from unauthorized code execution.</t>
    </r>
    <r>
      <rPr>
        <sz val="11"/>
        <color rgb="FF000000"/>
        <rFont val="Calibri"/>
      </rPr>
      <t xml:space="preserve">
</t>
    </r>
    <r>
      <rPr>
        <sz val="11"/>
        <color rgb="FF000000"/>
        <rFont val="Calibri"/>
      </rPr>
      <t>If it does not, this is a finding.</t>
    </r>
  </si>
  <si>
    <t>V-207504</t>
  </si>
  <si>
    <r>
      <rPr>
        <sz val="11"/>
        <rFont val="Calibri"/>
      </rPr>
      <t>The VMM must implement address space layout randomization to protect its memory from unauthorized code execution.</t>
    </r>
  </si>
  <si>
    <r>
      <rPr>
        <sz val="11"/>
        <color rgb="FF000000"/>
        <rFont val="Calibri"/>
      </rPr>
      <t>Configure the VMM to implement address space layout randomization to protect its memory from unauthorized code execution.</t>
    </r>
  </si>
  <si>
    <r>
      <rPr>
        <sz val="11"/>
        <color rgb="FF000000"/>
        <rFont val="Calibri"/>
      </rPr>
      <t>Verify the VMM implements address space layout randomization to protect its memory from unauthorized code execution.</t>
    </r>
    <r>
      <rPr>
        <sz val="11"/>
        <color rgb="FF000000"/>
        <rFont val="Calibri"/>
      </rPr>
      <t xml:space="preserve">
</t>
    </r>
    <r>
      <rPr>
        <sz val="11"/>
        <color rgb="FF000000"/>
        <rFont val="Calibri"/>
      </rPr>
      <t>If it does not, this is a finding.</t>
    </r>
  </si>
  <si>
    <t>V-207505</t>
  </si>
  <si>
    <r>
      <rPr>
        <sz val="11"/>
        <rFont val="Calibri"/>
      </rPr>
      <t>The VMM must remove all software components after updated versions have been installed.</t>
    </r>
  </si>
  <si>
    <r>
      <rPr>
        <sz val="11"/>
        <color rgb="FF000000"/>
        <rFont val="Calibri"/>
      </rPr>
      <t>Configure the VMM to remove all software components after updated versions have been installed.</t>
    </r>
  </si>
  <si>
    <r>
      <rPr>
        <sz val="11"/>
        <color rgb="FF000000"/>
        <rFont val="Calibri"/>
      </rPr>
      <t>Previous versions of software components that are not removed from the VMM after updates have been installed may be exploited by adversaries. Some information technology products may remove older versions of software automatically from the VMM.</t>
    </r>
  </si>
  <si>
    <r>
      <rPr>
        <sz val="11"/>
        <color rgb="FF000000"/>
        <rFont val="Calibri"/>
      </rPr>
      <t>Verify the VMM removes all software components after updated versions have been installed.</t>
    </r>
    <r>
      <rPr>
        <sz val="11"/>
        <color rgb="FF000000"/>
        <rFont val="Calibri"/>
      </rPr>
      <t xml:space="preserve">
</t>
    </r>
    <r>
      <rPr>
        <sz val="11"/>
        <color rgb="FF000000"/>
        <rFont val="Calibri"/>
      </rPr>
      <t>If it does not, this is a finding.</t>
    </r>
  </si>
  <si>
    <t>V-207506</t>
  </si>
  <si>
    <r>
      <rPr>
        <sz val="11"/>
        <rFont val="Calibri"/>
      </rPr>
      <t>The VMM must verify correct operation of all security functions.</t>
    </r>
  </si>
  <si>
    <r>
      <rPr>
        <sz val="11"/>
        <color rgb="FF000000"/>
        <rFont val="Calibri"/>
      </rPr>
      <t>Configure the VMM to verify correct operation of all security functions.</t>
    </r>
  </si>
  <si>
    <r>
      <rPr>
        <sz val="11"/>
        <color rgb="FF000000"/>
        <rFont val="Calibri"/>
      </rPr>
      <t>Without verification of the security functions, security functions may not operate correctly and the failure may go unnoticed. Security function is defined as the hardware, software, and/or firmware of the VMM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</si>
  <si>
    <r>
      <rPr>
        <sz val="11"/>
        <color rgb="FF000000"/>
        <rFont val="Calibri"/>
      </rPr>
      <t>Verify the VMM verifies correct operation of all security functions.</t>
    </r>
    <r>
      <rPr>
        <sz val="11"/>
        <color rgb="FF000000"/>
        <rFont val="Calibri"/>
      </rPr>
      <t xml:space="preserve">
</t>
    </r>
    <r>
      <rPr>
        <sz val="11"/>
        <color rgb="FF000000"/>
        <rFont val="Calibri"/>
      </rPr>
      <t>If it does not, this is a finding.</t>
    </r>
  </si>
  <si>
    <t>V-207507</t>
  </si>
  <si>
    <r>
      <rPr>
        <sz val="11"/>
        <rFont val="Calibri"/>
      </rPr>
      <t>The VMM must perform verification of the correct operation of security functions: upon system startup and/or restart; upon command by a user with privileged access; and/or every 30 days.</t>
    </r>
  </si>
  <si>
    <r>
      <rPr>
        <sz val="11"/>
        <color rgb="FF000000"/>
        <rFont val="Calibri"/>
      </rPr>
      <t>Configure the VMM to perform verification of the correct operation of security functions: upon system startup and/or restart; upon command by a user with privileged access; and/or every 30 days.</t>
    </r>
  </si>
  <si>
    <r>
      <rPr>
        <sz val="11"/>
        <color rgb="FF000000"/>
        <rFont val="Calibri"/>
      </rPr>
      <t>Without verification of the security functions, security functions may not operate correctly and the failure may go unnoticed. Security function is defined as the hardware, software, and/or firmware of the VMM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VMMs include, for example, electronic alerts to system administrators, messages to local computer consoles, and/or hardware indications, such as lights.</t>
    </r>
  </si>
  <si>
    <r>
      <rPr>
        <sz val="11"/>
        <color rgb="FF000000"/>
        <rFont val="Calibri"/>
      </rPr>
      <t>Verify the VMM performs verification of the correct operation of security functions: upon system startup and/or restart; upon command by a user with privileged access; and/or every 30 days.</t>
    </r>
    <r>
      <rPr>
        <sz val="11"/>
        <color rgb="FF000000"/>
        <rFont val="Calibri"/>
      </rPr>
      <t xml:space="preserve">
</t>
    </r>
    <r>
      <rPr>
        <sz val="11"/>
        <color rgb="FF000000"/>
        <rFont val="Calibri"/>
      </rPr>
      <t>If it does not, this is a finding.</t>
    </r>
  </si>
  <si>
    <t>V-207508</t>
  </si>
  <si>
    <r>
      <rPr>
        <sz val="11"/>
        <rFont val="Calibri"/>
      </rPr>
      <t>The VMM must shut down, restart, and/or notify the system administrator when anomalies in the operation of any security functions are discovered.</t>
    </r>
  </si>
  <si>
    <r>
      <rPr>
        <sz val="11"/>
        <color rgb="FF000000"/>
        <rFont val="Calibri"/>
      </rPr>
      <t>Configure the VMM to shut down, restart, and/or notify the system administrator when anomalies in the operation of any security functions are discovered.</t>
    </r>
  </si>
  <si>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Security function is defined as the hardware, software, and/or firmware of the VMM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VMMs include messages to local computer consoles, hardware indications, such as lights, and/or notifying SAs via email or monitoring system traps.</t>
    </r>
    <r>
      <rPr>
        <sz val="11"/>
        <color rgb="FF000000"/>
        <rFont val="Calibri"/>
      </rPr>
      <t xml:space="preserve">
</t>
    </r>
    <r>
      <rPr>
        <sz val="11"/>
        <color rgb="FF000000"/>
        <rFont val="Calibri"/>
      </rPr>
      <t>This capability must take into account operational requirements for availability when selecting an appropriate response. The organization may choose to shut down or restart the VMM or send notifications to SAs upon security function anomaly detection.</t>
    </r>
  </si>
  <si>
    <r>
      <rPr>
        <sz val="11"/>
        <color rgb="FF000000"/>
        <rFont val="Calibri"/>
      </rPr>
      <t>Verify the VMM shuts down, restarts, and/or notifies the system administrator when anomalies in the operation of any security functions are discovered.</t>
    </r>
    <r>
      <rPr>
        <sz val="11"/>
        <color rgb="FF000000"/>
        <rFont val="Calibri"/>
      </rPr>
      <t xml:space="preserve">
</t>
    </r>
    <r>
      <rPr>
        <sz val="11"/>
        <color rgb="FF000000"/>
        <rFont val="Calibri"/>
      </rPr>
      <t>If it does not, this is a finding.</t>
    </r>
  </si>
  <si>
    <t>V-207509</t>
  </si>
  <si>
    <r>
      <rPr>
        <sz val="11"/>
        <rFont val="Calibri"/>
      </rPr>
      <t>The VMM must generate audit records when successful/unsuccessful attempts to access security objects occur.</t>
    </r>
  </si>
  <si>
    <r>
      <rPr>
        <sz val="11"/>
        <color rgb="FF000000"/>
        <rFont val="Calibri"/>
      </rPr>
      <t>Configure the VMM to generate audit records when successful/unsuccessful attempts to access security objects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</si>
  <si>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VMM (e.g., module or policy filter).</t>
    </r>
  </si>
  <si>
    <r>
      <rPr>
        <sz val="11"/>
        <color rgb="FF000000"/>
        <rFont val="Calibri"/>
      </rPr>
      <t>Verify the VMM generates audit records when successful/unsuccessful attempts to access security objects occur.</t>
    </r>
    <r>
      <rPr>
        <sz val="11"/>
        <color rgb="FF000000"/>
        <rFont val="Calibri"/>
      </rPr>
      <t xml:space="preserve">
</t>
    </r>
    <r>
      <rPr>
        <sz val="11"/>
        <color rgb="FF000000"/>
        <rFont val="Calibri"/>
      </rPr>
      <t>If it does not, this is a finding.</t>
    </r>
  </si>
  <si>
    <t>V-207510</t>
  </si>
  <si>
    <r>
      <rPr>
        <sz val="11"/>
        <rFont val="Calibri"/>
      </rPr>
      <t>The VMM must generate audit records when successful/unsuccessful attempts to access security levels occur.</t>
    </r>
  </si>
  <si>
    <r>
      <rPr>
        <sz val="11"/>
        <color rgb="FF000000"/>
        <rFont val="Calibri"/>
      </rPr>
      <t>Configure the VMM to generate audit records when successful/unsuccessful attempts to access security levels occur.</t>
    </r>
  </si>
  <si>
    <r>
      <rPr>
        <sz val="11"/>
        <color rgb="FF000000"/>
        <rFont val="Calibri"/>
      </rPr>
      <t>Verify the VMM generates audit records when successful/unsuccessful attempts to access security levels occur. If it does not, this is a finding.</t>
    </r>
  </si>
  <si>
    <t>V-207511</t>
  </si>
  <si>
    <r>
      <rPr>
        <sz val="11"/>
        <rFont val="Calibri"/>
      </rPr>
      <t>The VMM must generate audit records when successful/unsuccessful attempts to access categories of information (e.g., classification levels) occur.</t>
    </r>
  </si>
  <si>
    <r>
      <rPr>
        <sz val="11"/>
        <color rgb="FF000000"/>
        <rFont val="Calibri"/>
      </rPr>
      <t>Configure the VMM to generate audit records when successful/unsuccessful attempts to access categories of information (e.g., classification levels) occur.</t>
    </r>
  </si>
  <si>
    <r>
      <rPr>
        <sz val="11"/>
        <color rgb="FF000000"/>
        <rFont val="Calibri"/>
      </rPr>
      <t>Verify the VMM generates audit records when successful/unsuccessful attempts to access categories of information (e.g., classification levels) occur.</t>
    </r>
    <r>
      <rPr>
        <sz val="11"/>
        <color rgb="FF000000"/>
        <rFont val="Calibri"/>
      </rPr>
      <t xml:space="preserve">
</t>
    </r>
    <r>
      <rPr>
        <sz val="11"/>
        <color rgb="FF000000"/>
        <rFont val="Calibri"/>
      </rPr>
      <t>If it does not, this is a finding.</t>
    </r>
  </si>
  <si>
    <t>V-207512</t>
  </si>
  <si>
    <r>
      <rPr>
        <sz val="11"/>
        <rFont val="Calibri"/>
      </rPr>
      <t>The VMM must generate audit records when successful/unsuccessful attempts to modify privileges occur.</t>
    </r>
  </si>
  <si>
    <r>
      <rPr>
        <sz val="11"/>
        <color rgb="FF000000"/>
        <rFont val="Calibri"/>
      </rPr>
      <t>Configure the VMM to generate audit records when successful/unsuccessful attempts to modify privileges occur.</t>
    </r>
  </si>
  <si>
    <r>
      <rPr>
        <sz val="11"/>
        <color rgb="FF000000"/>
        <rFont val="Calibri"/>
      </rPr>
      <t>Verify the VMM generates audit records when successful/unsuccessful attempts to modify privileges occur.</t>
    </r>
    <r>
      <rPr>
        <sz val="11"/>
        <color rgb="FF000000"/>
        <rFont val="Calibri"/>
      </rPr>
      <t xml:space="preserve">
</t>
    </r>
    <r>
      <rPr>
        <sz val="11"/>
        <color rgb="FF000000"/>
        <rFont val="Calibri"/>
      </rPr>
      <t>If it does not, this is a finding.</t>
    </r>
  </si>
  <si>
    <t>V-207513</t>
  </si>
  <si>
    <r>
      <rPr>
        <sz val="11"/>
        <rFont val="Calibri"/>
      </rPr>
      <t>The VMM must generate audit records when successful/unsuccessful attempts to modify security objects occur.</t>
    </r>
  </si>
  <si>
    <r>
      <rPr>
        <sz val="11"/>
        <color rgb="FF000000"/>
        <rFont val="Calibri"/>
      </rPr>
      <t>Configure the VMM to generate audit records when successful/unsuccessful attempts to modify security objects occur.</t>
    </r>
  </si>
  <si>
    <r>
      <rPr>
        <sz val="11"/>
        <color rgb="FF000000"/>
        <rFont val="Calibri"/>
      </rPr>
      <t>Verify the VMM generates audit records when successful/unsuccessful attempts to modify security objects occur.</t>
    </r>
    <r>
      <rPr>
        <sz val="11"/>
        <color rgb="FF000000"/>
        <rFont val="Calibri"/>
      </rPr>
      <t xml:space="preserve">
</t>
    </r>
    <r>
      <rPr>
        <sz val="11"/>
        <color rgb="FF000000"/>
        <rFont val="Calibri"/>
      </rPr>
      <t>If it does not, this is a finding.</t>
    </r>
  </si>
  <si>
    <t>V-207514</t>
  </si>
  <si>
    <r>
      <rPr>
        <sz val="11"/>
        <rFont val="Calibri"/>
      </rPr>
      <t>The VMM must generate audit records when successful/unsuccessful attempts to modify security levels occur.</t>
    </r>
  </si>
  <si>
    <r>
      <rPr>
        <sz val="11"/>
        <color rgb="FF000000"/>
        <rFont val="Calibri"/>
      </rPr>
      <t>Configure the VMM to generate audit records when successful/unsuccessful attempts to modify security levels occur.</t>
    </r>
  </si>
  <si>
    <r>
      <rPr>
        <sz val="11"/>
        <color rgb="FF000000"/>
        <rFont val="Calibri"/>
      </rPr>
      <t>Verify the VMM generates audit records when successful/unsuccessful attempts to modify security levels occur.</t>
    </r>
    <r>
      <rPr>
        <sz val="11"/>
        <color rgb="FF000000"/>
        <rFont val="Calibri"/>
      </rPr>
      <t xml:space="preserve">
</t>
    </r>
    <r>
      <rPr>
        <sz val="11"/>
        <color rgb="FF000000"/>
        <rFont val="Calibri"/>
      </rPr>
      <t>If it does not, this is a finding.</t>
    </r>
  </si>
  <si>
    <t>V-207515</t>
  </si>
  <si>
    <r>
      <rPr>
        <sz val="11"/>
        <rFont val="Calibri"/>
      </rPr>
      <t>The VMM must generate audit records when successful/unsuccessful attempts to delete privileges occur.</t>
    </r>
  </si>
  <si>
    <r>
      <rPr>
        <sz val="11"/>
        <color rgb="FF000000"/>
        <rFont val="Calibri"/>
      </rPr>
      <t>Configure the VMM to generate audit records when successful/unsuccessful attempts to delete privileges occur.</t>
    </r>
  </si>
  <si>
    <r>
      <rPr>
        <sz val="11"/>
        <color rgb="FF000000"/>
        <rFont val="Calibri"/>
      </rPr>
      <t>Verify the VMM generates audit records when successful/unsuccessful attempts to delete privileges occur.</t>
    </r>
    <r>
      <rPr>
        <sz val="11"/>
        <color rgb="FF000000"/>
        <rFont val="Calibri"/>
      </rPr>
      <t xml:space="preserve">
</t>
    </r>
    <r>
      <rPr>
        <sz val="11"/>
        <color rgb="FF000000"/>
        <rFont val="Calibri"/>
      </rPr>
      <t>If it does not, this is a finding.</t>
    </r>
  </si>
  <si>
    <t>V-207516</t>
  </si>
  <si>
    <r>
      <rPr>
        <sz val="11"/>
        <rFont val="Calibri"/>
      </rPr>
      <t>The VMM must generate audit records when successful/unsuccessful attempts to delete security levels occur.</t>
    </r>
  </si>
  <si>
    <r>
      <rPr>
        <sz val="11"/>
        <color rgb="FF000000"/>
        <rFont val="Calibri"/>
      </rPr>
      <t>Configure the VMM to generate audit records when successful/unsuccessful attempts to delete security levels occur.</t>
    </r>
  </si>
  <si>
    <r>
      <rPr>
        <sz val="11"/>
        <color rgb="FF000000"/>
        <rFont val="Calibri"/>
      </rPr>
      <t>Verify the VMM generates audit records when successful/unsuccessful attempts to delete security levels occur.</t>
    </r>
    <r>
      <rPr>
        <sz val="11"/>
        <color rgb="FF000000"/>
        <rFont val="Calibri"/>
      </rPr>
      <t xml:space="preserve">
</t>
    </r>
    <r>
      <rPr>
        <sz val="11"/>
        <color rgb="FF000000"/>
        <rFont val="Calibri"/>
      </rPr>
      <t>If it does not, this is a finding.</t>
    </r>
  </si>
  <si>
    <t>V-207517</t>
  </si>
  <si>
    <r>
      <rPr>
        <sz val="11"/>
        <rFont val="Calibri"/>
      </rPr>
      <t>The VMM must generate audit records when successful/unsuccessful attempts to delete security objects occur.</t>
    </r>
  </si>
  <si>
    <r>
      <rPr>
        <sz val="11"/>
        <color rgb="FF000000"/>
        <rFont val="Calibri"/>
      </rPr>
      <t>Configure the VMM to generate audit records when successful/unsuccessful attempts to delete security objects occur.</t>
    </r>
  </si>
  <si>
    <r>
      <rPr>
        <sz val="11"/>
        <color rgb="FF000000"/>
        <rFont val="Calibri"/>
      </rPr>
      <t>Verify the VMM generates audit records when successful/unsuccessful attempts to delete security objects occur.</t>
    </r>
    <r>
      <rPr>
        <sz val="11"/>
        <color rgb="FF000000"/>
        <rFont val="Calibri"/>
      </rPr>
      <t xml:space="preserve">
</t>
    </r>
    <r>
      <rPr>
        <sz val="11"/>
        <color rgb="FF000000"/>
        <rFont val="Calibri"/>
      </rPr>
      <t>If it does not, this is a finding.</t>
    </r>
  </si>
  <si>
    <t>V-207518</t>
  </si>
  <si>
    <r>
      <rPr>
        <sz val="11"/>
        <rFont val="Calibri"/>
      </rPr>
      <t>The VMM must generate audit records when successful/unsuccessful logon attempts occur.</t>
    </r>
  </si>
  <si>
    <r>
      <rPr>
        <sz val="11"/>
        <color rgb="FF000000"/>
        <rFont val="Calibri"/>
      </rPr>
      <t>Configure the VMM to generate audit records when successful/unsuccessful logon attempts occur.</t>
    </r>
  </si>
  <si>
    <r>
      <rPr>
        <sz val="11"/>
        <color rgb="FF000000"/>
        <rFont val="Calibri"/>
      </rPr>
      <t>Verify the VMM generates audit records when successful/unsuccessful logon attempts occur.</t>
    </r>
    <r>
      <rPr>
        <sz val="11"/>
        <color rgb="FF000000"/>
        <rFont val="Calibri"/>
      </rPr>
      <t xml:space="preserve">
</t>
    </r>
    <r>
      <rPr>
        <sz val="11"/>
        <color rgb="FF000000"/>
        <rFont val="Calibri"/>
      </rPr>
      <t>If it does not, this is a finding.</t>
    </r>
  </si>
  <si>
    <t>V-207519</t>
  </si>
  <si>
    <r>
      <rPr>
        <sz val="11"/>
        <rFont val="Calibri"/>
      </rPr>
      <t>The VMM must generate audit records for privileged activities or other system-level access.</t>
    </r>
  </si>
  <si>
    <r>
      <rPr>
        <sz val="11"/>
        <color rgb="FF000000"/>
        <rFont val="Calibri"/>
      </rPr>
      <t>Configure the VMM to generate audit records for privileged activities or other system-level access.</t>
    </r>
  </si>
  <si>
    <r>
      <rPr>
        <sz val="11"/>
        <color rgb="FF000000"/>
        <rFont val="Calibri"/>
      </rPr>
      <t>Verify the VMM generates audit records for privileged activities or other system-level access.</t>
    </r>
    <r>
      <rPr>
        <sz val="11"/>
        <color rgb="FF000000"/>
        <rFont val="Calibri"/>
      </rPr>
      <t xml:space="preserve">
</t>
    </r>
    <r>
      <rPr>
        <sz val="11"/>
        <color rgb="FF000000"/>
        <rFont val="Calibri"/>
      </rPr>
      <t>If it does not, this is a finding.</t>
    </r>
  </si>
  <si>
    <t>V-207520</t>
  </si>
  <si>
    <r>
      <rPr>
        <sz val="11"/>
        <rFont val="Calibri"/>
      </rPr>
      <t>The VMM must generate audit records showing starting and ending time for user access to the system.</t>
    </r>
  </si>
  <si>
    <r>
      <rPr>
        <sz val="11"/>
        <color rgb="FF000000"/>
        <rFont val="Calibri"/>
      </rPr>
      <t>Configure the VMM to generate audit records showing starting and ending time for user access to the system.</t>
    </r>
  </si>
  <si>
    <r>
      <rPr>
        <sz val="11"/>
        <color rgb="FF000000"/>
        <rFont val="Calibri"/>
      </rPr>
      <t>Verify the VMM generates audit records showing starting and ending time for user access to the system. If it does not, this is a finding.</t>
    </r>
  </si>
  <si>
    <t>V-207521</t>
  </si>
  <si>
    <r>
      <rPr>
        <sz val="11"/>
        <rFont val="Calibri"/>
      </rPr>
      <t>The VMM must generate audit records when concurrent logons from different workstations occur.</t>
    </r>
  </si>
  <si>
    <r>
      <rPr>
        <sz val="11"/>
        <color rgb="FF000000"/>
        <rFont val="Calibri"/>
      </rPr>
      <t>Configure the VMM to generate audit records when concurrent logons from different workstations occur.</t>
    </r>
  </si>
  <si>
    <r>
      <rPr>
        <sz val="11"/>
        <color rgb="FF000000"/>
        <rFont val="Calibri"/>
      </rPr>
      <t>Verify the VMM generates audit records when concurrent logons from different workstations occur.</t>
    </r>
    <r>
      <rPr>
        <sz val="11"/>
        <color rgb="FF000000"/>
        <rFont val="Calibri"/>
      </rPr>
      <t xml:space="preserve">
</t>
    </r>
    <r>
      <rPr>
        <sz val="11"/>
        <color rgb="FF000000"/>
        <rFont val="Calibri"/>
      </rPr>
      <t>If it does not, this is a finding.</t>
    </r>
  </si>
  <si>
    <t>V-207522</t>
  </si>
  <si>
    <r>
      <rPr>
        <sz val="11"/>
        <rFont val="Calibri"/>
      </rPr>
      <t>The VMM must generate audit records when successful/unsuccessful accesses to objects occur.</t>
    </r>
  </si>
  <si>
    <r>
      <rPr>
        <sz val="11"/>
        <color rgb="FF000000"/>
        <rFont val="Calibri"/>
      </rPr>
      <t>Configure the VMM to generate audit records when successful/unsuccessful accesses to objects occur.</t>
    </r>
  </si>
  <si>
    <r>
      <rPr>
        <sz val="11"/>
        <color rgb="FF000000"/>
        <rFont val="Calibri"/>
      </rPr>
      <t>Verify the VMM generates audit records when successful/unsuccessful accesses to objects occur.</t>
    </r>
    <r>
      <rPr>
        <sz val="11"/>
        <color rgb="FF000000"/>
        <rFont val="Calibri"/>
      </rPr>
      <t xml:space="preserve">
</t>
    </r>
    <r>
      <rPr>
        <sz val="11"/>
        <color rgb="FF000000"/>
        <rFont val="Calibri"/>
      </rPr>
      <t>If it does not, this is a finding.</t>
    </r>
  </si>
  <si>
    <t>V-207523</t>
  </si>
  <si>
    <r>
      <rPr>
        <sz val="11"/>
        <rFont val="Calibri"/>
      </rPr>
      <t>The VMM must generate audit records for all direct access to the VMM.</t>
    </r>
  </si>
  <si>
    <r>
      <rPr>
        <sz val="11"/>
        <color rgb="FF000000"/>
        <rFont val="Calibri"/>
      </rPr>
      <t>Configure the VMM to generate audit records for all direct access to the VMM.</t>
    </r>
  </si>
  <si>
    <r>
      <rPr>
        <sz val="11"/>
        <color rgb="FF000000"/>
        <rFont val="Calibri"/>
      </rPr>
      <t>Verify the VMM generates audit records for all direct access to the VMM.</t>
    </r>
    <r>
      <rPr>
        <sz val="11"/>
        <color rgb="FF000000"/>
        <rFont val="Calibri"/>
      </rPr>
      <t xml:space="preserve">
</t>
    </r>
    <r>
      <rPr>
        <sz val="11"/>
        <color rgb="FF000000"/>
        <rFont val="Calibri"/>
      </rPr>
      <t>If it does not, this is a finding.</t>
    </r>
  </si>
  <si>
    <t>V-207524</t>
  </si>
  <si>
    <r>
      <rPr>
        <sz val="11"/>
        <rFont val="Calibri"/>
      </rPr>
      <t>The VMM must generate audit records for all account creations, modifications, disabling, and termination events.</t>
    </r>
  </si>
  <si>
    <r>
      <rPr>
        <sz val="11"/>
        <color rgb="FF000000"/>
        <rFont val="Calibri"/>
      </rPr>
      <t>Configure the VMM to generate audit records for all account creations, modifications, disabling, and termination events.</t>
    </r>
  </si>
  <si>
    <r>
      <rPr>
        <sz val="11"/>
        <color rgb="FF000000"/>
        <rFont val="Calibri"/>
      </rPr>
      <t>Verify the VMM generates audit records for all account creations, modifications, disabling, and termination events.</t>
    </r>
    <r>
      <rPr>
        <sz val="11"/>
        <color rgb="FF000000"/>
        <rFont val="Calibri"/>
      </rPr>
      <t xml:space="preserve">
</t>
    </r>
    <r>
      <rPr>
        <sz val="11"/>
        <color rgb="FF000000"/>
        <rFont val="Calibri"/>
      </rPr>
      <t>If it does not, this is a finding.</t>
    </r>
  </si>
  <si>
    <t>V-207525</t>
  </si>
  <si>
    <r>
      <rPr>
        <sz val="11"/>
        <rFont val="Calibri"/>
      </rPr>
      <t>The VMM must generate audit records for all module load, unload, and restart actions, and also for all program and guest VM initiations.</t>
    </r>
  </si>
  <si>
    <r>
      <rPr>
        <sz val="11"/>
        <color rgb="FF000000"/>
        <rFont val="Calibri"/>
      </rPr>
      <t>Configure the VMM to generate audit records for all module load, unload, and restart actions, and also for all program and guest VM initiations.</t>
    </r>
  </si>
  <si>
    <r>
      <rPr>
        <sz val="11"/>
        <color rgb="FF000000"/>
        <rFont val="Calibri"/>
      </rPr>
      <t>Verify the VMM generates audit records for all module load, unload, and restart actions, and also for all program and guest VM initiations.</t>
    </r>
    <r>
      <rPr>
        <sz val="11"/>
        <color rgb="FF000000"/>
        <rFont val="Calibri"/>
      </rPr>
      <t xml:space="preserve">
</t>
    </r>
    <r>
      <rPr>
        <sz val="11"/>
        <color rgb="FF000000"/>
        <rFont val="Calibri"/>
      </rPr>
      <t>If it does not, this is a finding.</t>
    </r>
  </si>
  <si>
    <t>V-207526</t>
  </si>
  <si>
    <r>
      <rPr>
        <sz val="11"/>
        <rFont val="Calibri"/>
      </rPr>
      <t>The VMM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</si>
  <si>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Configure the VMM to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</si>
  <si>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VMM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also applies to Zero Trust initiatives.</t>
    </r>
  </si>
  <si>
    <r>
      <rPr>
        <sz val="11"/>
        <color rgb="FF000000"/>
        <rFont val="Calibri"/>
      </rPr>
      <t>Verify the VMM implements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r>
      <rPr>
        <sz val="11"/>
        <color rgb="FF000000"/>
        <rFont val="Calibri"/>
      </rPr>
      <t xml:space="preserve">
</t>
    </r>
    <r>
      <rPr>
        <sz val="11"/>
        <color rgb="FF000000"/>
        <rFont val="Calibri"/>
      </rPr>
      <t>If it does not, this is a finding.</t>
    </r>
  </si>
  <si>
    <t>V-207527</t>
  </si>
  <si>
    <r>
      <rPr>
        <sz val="11"/>
        <rFont val="Calibri"/>
      </rPr>
      <t>The VMM must, at a minimum, off-load interconnected systems in real time and off-load standalone systems weekly.</t>
    </r>
  </si>
  <si>
    <r>
      <rPr>
        <sz val="11"/>
        <color rgb="FF000000"/>
        <rFont val="Calibri"/>
      </rPr>
      <t>Configure the VMM to, at a minimum, off-load interconnected systems in real time and off-load standalone systems weekly.</t>
    </r>
  </si>
  <si>
    <r>
      <rPr>
        <sz val="11"/>
        <color rgb="FF000000"/>
        <rFont val="Calibri"/>
      </rPr>
      <t>Verify the VMM, at a minimum, off-loads interconnected systems in real time and off-loads standalone systems weekly.</t>
    </r>
    <r>
      <rPr>
        <sz val="11"/>
        <color rgb="FF000000"/>
        <rFont val="Calibri"/>
      </rPr>
      <t xml:space="preserve">
</t>
    </r>
    <r>
      <rPr>
        <sz val="11"/>
        <color rgb="FF000000"/>
        <rFont val="Calibri"/>
      </rPr>
      <t>If it does not, this is a finding.</t>
    </r>
  </si>
  <si>
    <t>V-207528</t>
  </si>
  <si>
    <r>
      <rPr>
        <sz val="11"/>
        <rFont val="Calibri"/>
      </rPr>
      <t>The VMM must be configured in accordance with the security configuration settings based on DoD security configuration or implementation guidance, including STIGs, NSA configuration guides, CTOs, and DTMs.</t>
    </r>
  </si>
  <si>
    <r>
      <rPr>
        <sz val="11"/>
        <color rgb="FF000000"/>
        <rFont val="Calibri"/>
      </rPr>
      <t>Configure the VMM to be configured in accordance with the security configuration settings based on DoD security configuration or implementation guidance, including STIGs, NSA configuration guides, CTOs, and DTMs.</t>
    </r>
  </si>
  <si>
    <r>
      <rPr>
        <sz val="11"/>
        <color rgb="FF000000"/>
        <rFont val="Calibri"/>
      </rPr>
      <t>Configuring the VMM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</si>
  <si>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Verify the VMM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it does not, this is a finding.</t>
    </r>
  </si>
  <si>
    <t>V-207529</t>
  </si>
  <si>
    <r>
      <rPr>
        <sz val="11"/>
        <rFont val="Calibri"/>
      </rPr>
      <t>The VMM must protect the confidentiality and integrity of communications with wireless peripherals.</t>
    </r>
  </si>
  <si>
    <r>
      <rPr>
        <sz val="11"/>
        <color rgb="FF000000"/>
        <rFont val="Calibri"/>
      </rPr>
      <t>Configure the VMM to protect the confidentiality and integrity of communications with wireless peripherals.</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</si>
  <si>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VMM.</t>
    </r>
    <r>
      <rPr>
        <sz val="11"/>
        <color rgb="FF000000"/>
        <rFont val="Calibri"/>
      </rPr>
      <t xml:space="preserve">
</t>
    </r>
    <r>
      <rPr>
        <sz val="11"/>
        <color rgb="FF000000"/>
        <rFont val="Calibri"/>
      </rPr>
      <t>This requirement applies to wireless peripheral technologies (e.g., wireless mice, keyboards, displays, etc.) used with a VMM. Wireless peripherals (e.g., Wi-Fi/Bluetooth/IR keyboards, mice,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needs to be protected, modification of communications with these wireless peripherals may be used to compromise the VMM.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</si>
  <si>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Verify the VMM protects the confidentiality and integrity of communications with wireless peripherals.</t>
    </r>
    <r>
      <rPr>
        <sz val="11"/>
        <color rgb="FF000000"/>
        <rFont val="Calibri"/>
      </rPr>
      <t xml:space="preserve">
</t>
    </r>
    <r>
      <rPr>
        <sz val="11"/>
        <color rgb="FF000000"/>
        <rFont val="Calibri"/>
      </rPr>
      <t>If it does not, this is a finding.</t>
    </r>
  </si>
  <si>
    <t>V-264315</t>
  </si>
  <si>
    <r>
      <rPr>
        <sz val="11"/>
        <rFont val="Calibri"/>
      </rPr>
      <t>The VMM must disable accounts when the accounts are no longer associated to a user.</t>
    </r>
  </si>
  <si>
    <r>
      <rPr>
        <sz val="11"/>
        <color rgb="FF000000"/>
        <rFont val="Calibri"/>
      </rPr>
      <t>Configure the VMM to disable accounts when the accounts are no longer associated to a user.</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</si>
  <si>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</si>
  <si>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VMM is configured to disable accounts when the accounts are no longer associated to a user.</t>
    </r>
    <r>
      <rPr>
        <sz val="11"/>
        <color rgb="FF000000"/>
        <rFont val="Calibri"/>
      </rPr>
      <t xml:space="preserve">
</t>
    </r>
    <r>
      <rPr>
        <sz val="11"/>
        <color rgb="FF000000"/>
        <rFont val="Calibri"/>
      </rPr>
      <t>If the VMM is not configured to disable accounts when the accounts are no longer associated to a user, this is a finding.</t>
    </r>
  </si>
  <si>
    <t>V-264316</t>
  </si>
  <si>
    <r>
      <rPr>
        <sz val="11"/>
        <rFont val="Calibri"/>
      </rPr>
      <t>The VMM must prohibit the use or connection of unauthorized hardware components.</t>
    </r>
  </si>
  <si>
    <r>
      <rPr>
        <sz val="11"/>
        <color rgb="FF000000"/>
        <rFont val="Calibri"/>
      </rPr>
      <t>Configure the VMM to prohibit the use or connection of unauthorized hardware components.</t>
    </r>
  </si>
  <si>
    <r>
      <rPr>
        <sz val="11"/>
        <color rgb="FF000000"/>
        <rFont val="Calibri"/>
      </rPr>
      <t>Hardware components provide the foundation for organizational systems and the platform for the execution of authorized software programs. Managing the inventory of hardware components and controlling which hardware components are permitted to be installed or connected to organizational systems is essential to provide adequate security.</t>
    </r>
  </si>
  <si>
    <r>
      <rPr>
        <sz val="11"/>
        <color rgb="FF000000"/>
        <rFont val="Calibri"/>
      </rPr>
      <t>Verify the VMM is configured to prohibit the use or connection of unauthorized hardware components.</t>
    </r>
    <r>
      <rPr>
        <sz val="11"/>
        <color rgb="FF000000"/>
        <rFont val="Calibri"/>
      </rPr>
      <t xml:space="preserve">
</t>
    </r>
    <r>
      <rPr>
        <sz val="11"/>
        <color rgb="FF000000"/>
        <rFont val="Calibri"/>
      </rPr>
      <t>If the VMM is not configured to prohibit the use or connection of unauthorized hardware components, this is a finding.</t>
    </r>
  </si>
  <si>
    <t>V-264317</t>
  </si>
  <si>
    <r>
      <rPr>
        <sz val="11"/>
        <rFont val="Calibri"/>
      </rPr>
      <t>The VMM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</si>
  <si>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VMM to implement multifactor authentication for local, network, and/or remote access to privileged accounts and/or nonprivileged accounts such that the device meets organization-defined strength of mechanism requirements.</t>
    </r>
  </si>
  <si>
    <r>
      <rPr>
        <sz val="11"/>
        <color rgb="FF000000"/>
        <rFont val="Calibri"/>
      </rPr>
      <t>The purpose of requiring a device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</si>
  <si>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VMM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VMM is not configured to implement multifactor authentication for local, network, and/or remote access to privileged accounts and/or nonprivileged accounts such that the device meets organization-defined strength of mechanism requirements, this is a finding.</t>
    </r>
  </si>
  <si>
    <t>V-264318</t>
  </si>
  <si>
    <r>
      <rPr>
        <sz val="11"/>
        <rFont val="Calibri"/>
      </rPr>
      <t>The VMM must for password-based authentication, verify when users create or update passwords the passwords are not found on the list of commonly-used, expected, or compromised passwords in ia-5 (1) (a).</t>
    </r>
  </si>
  <si>
    <r>
      <rPr>
        <sz val="11"/>
        <color rgb="FF000000"/>
        <rFont val="Calibri"/>
      </rPr>
      <t>Configure the VMM to verify when users create or update passwords the passwords are not found on the list of commonly-used, expected, or compromised passwords in ia-5 (1) (a).</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</si>
  <si>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</si>
  <si>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VMM is configured to verify when users create or update passwords the passwords are not found on the list of commonly-used, expected, or compromised passwords in ia-5 (1) (a).</t>
    </r>
    <r>
      <rPr>
        <sz val="11"/>
        <color rgb="FF000000"/>
        <rFont val="Calibri"/>
      </rPr>
      <t xml:space="preserve">
</t>
    </r>
    <r>
      <rPr>
        <sz val="11"/>
        <color rgb="FF000000"/>
        <rFont val="Calibri"/>
      </rPr>
      <t>If the VMM is not configured to verify when users create or update passwords the passwords are not found on the list of commonly-used, expected, or compromised passwords in ia-5 (1) (a), this is a finding.</t>
    </r>
  </si>
  <si>
    <t>V-264319</t>
  </si>
  <si>
    <r>
      <rPr>
        <sz val="11"/>
        <rFont val="Calibri"/>
      </rPr>
      <t>The VMM must for password-based authentication, require immediate selection of a new password upon account recovery.</t>
    </r>
  </si>
  <si>
    <r>
      <rPr>
        <sz val="11"/>
        <color rgb="FF000000"/>
        <rFont val="Calibri"/>
      </rPr>
      <t>Configure the VMM to require immediate selection of a new password upon account recovery.</t>
    </r>
  </si>
  <si>
    <r>
      <rPr>
        <sz val="11"/>
        <color rgb="FF000000"/>
        <rFont val="Calibri"/>
      </rPr>
      <t>Verify the VMM is configured to require immediate selection of a new password upon account recovery.</t>
    </r>
    <r>
      <rPr>
        <sz val="11"/>
        <color rgb="FF000000"/>
        <rFont val="Calibri"/>
      </rPr>
      <t xml:space="preserve">
</t>
    </r>
    <r>
      <rPr>
        <sz val="11"/>
        <color rgb="FF000000"/>
        <rFont val="Calibri"/>
      </rPr>
      <t>If the VMM is not configured to require immediate selection of a new password upon account recovery, this is a finding.</t>
    </r>
  </si>
  <si>
    <t>V-264320</t>
  </si>
  <si>
    <r>
      <rPr>
        <sz val="11"/>
        <rFont val="Calibri"/>
      </rPr>
      <t>The VMM must for password-based authentication, allow user selection of long passwords and passphrases, including spaces and all printable characters.</t>
    </r>
  </si>
  <si>
    <r>
      <rPr>
        <sz val="11"/>
        <color rgb="FF000000"/>
        <rFont val="Calibri"/>
      </rPr>
      <t>Configure the VMM to allow user selection of long passwords and passphrases, including spaces and all printable characters.</t>
    </r>
  </si>
  <si>
    <r>
      <rPr>
        <sz val="11"/>
        <color rgb="FF000000"/>
        <rFont val="Calibri"/>
      </rPr>
      <t>Verify the VMM is configured to allow user selection of long passwords and passphrases, including spaces and all printable characters.</t>
    </r>
    <r>
      <rPr>
        <sz val="11"/>
        <color rgb="FF000000"/>
        <rFont val="Calibri"/>
      </rPr>
      <t xml:space="preserve">
</t>
    </r>
    <r>
      <rPr>
        <sz val="11"/>
        <color rgb="FF000000"/>
        <rFont val="Calibri"/>
      </rPr>
      <t>If the VMM is not configured to allow user selection of long passwords and passphrases, including spaces and all printable characters, this is a finding.</t>
    </r>
  </si>
  <si>
    <t>V-264321</t>
  </si>
  <si>
    <r>
      <rPr>
        <sz val="11"/>
        <rFont val="Calibri"/>
      </rPr>
      <t>The VMM must for password-based authentication, employ automated tools to assist the user in selecting strong password authenticators.</t>
    </r>
  </si>
  <si>
    <r>
      <rPr>
        <sz val="11"/>
        <color rgb="FF000000"/>
        <rFont val="Calibri"/>
      </rPr>
      <t>Configure the VMM to employ automated tools to assist the user in selecting strong password authenticators.</t>
    </r>
  </si>
  <si>
    <r>
      <rPr>
        <sz val="11"/>
        <color rgb="FF000000"/>
        <rFont val="Calibri"/>
      </rPr>
      <t>Verify the VMM is configured to employ automated tools to assist the user in selecting strong password authenticators.</t>
    </r>
    <r>
      <rPr>
        <sz val="11"/>
        <color rgb="FF000000"/>
        <rFont val="Calibri"/>
      </rPr>
      <t xml:space="preserve">
</t>
    </r>
    <r>
      <rPr>
        <sz val="11"/>
        <color rgb="FF000000"/>
        <rFont val="Calibri"/>
      </rPr>
      <t>If the VMM is not configured to employ automated tools to assist the user in selecting strong password authenticators, this is a finding.</t>
    </r>
  </si>
  <si>
    <t>V-264322</t>
  </si>
  <si>
    <r>
      <rPr>
        <sz val="11"/>
        <rFont val="Calibri"/>
      </rPr>
      <t>The VMM must accept only external credentials that are NIST-compliant.</t>
    </r>
  </si>
  <si>
    <r>
      <rPr>
        <sz val="11"/>
        <color rgb="FF000000"/>
        <rFont val="Calibri"/>
      </rPr>
      <t>Configure the VMM to accept only external credentials that are NIST-compliant.</t>
    </r>
  </si>
  <si>
    <r>
      <rPr>
        <sz val="11"/>
        <color rgb="FF000000"/>
        <rFont val="Calibri"/>
      </rPr>
      <t>Acceptance of only NIST-compliant external authenticators applies to organizational systems that are accessible to the public (e.g., public-facing websites). External authenticators are issued by nonfederal government entities and are compliant with [SP 800-63B]. Approved external authenticators meet or exceed the minimum federal government-wide technical, security, privacy, and organizational maturity requirements. Meeting or exceeding federal requirements allows federal government relying parties to trust external authenticators in connection with an authentication transaction at a specified authenticator assurance level.</t>
    </r>
  </si>
  <si>
    <r>
      <rPr>
        <sz val="11"/>
        <color rgb="FF000000"/>
        <rFont val="Calibri"/>
      </rPr>
      <t>Verify the VMM is configured to accept only external credentials that are NIST-compliant.</t>
    </r>
    <r>
      <rPr>
        <sz val="11"/>
        <color rgb="FF000000"/>
        <rFont val="Calibri"/>
      </rPr>
      <t xml:space="preserve">
</t>
    </r>
    <r>
      <rPr>
        <sz val="11"/>
        <color rgb="FF000000"/>
        <rFont val="Calibri"/>
      </rPr>
      <t>If the VMM is not configured to accept only external credentials that are NIST-compliant, this is a finding.</t>
    </r>
  </si>
  <si>
    <t>V-264323</t>
  </si>
  <si>
    <r>
      <rPr>
        <sz val="11"/>
        <rFont val="Calibri"/>
      </rPr>
      <t>The VMM must monitor the use of maintenance tools that execute with increased privilege.</t>
    </r>
  </si>
  <si>
    <r>
      <rPr>
        <sz val="11"/>
        <color rgb="FF000000"/>
        <rFont val="Calibri"/>
      </rPr>
      <t>Configure the VMM to monitor the use of maintenance tools that execute with increased privilege.</t>
    </r>
  </si>
  <si>
    <r>
      <rPr>
        <sz val="11"/>
        <color rgb="FF000000"/>
        <rFont val="Calibri"/>
      </rPr>
      <t>Maintenance tools that execute with increased system privilege can result in unauthorized access to organizational information and assets that would otherwise be inaccessible.</t>
    </r>
  </si>
  <si>
    <r>
      <rPr>
        <sz val="11"/>
        <color rgb="FF000000"/>
        <rFont val="Calibri"/>
      </rPr>
      <t>Verify the VMM is configured to monitor the use of maintenance tools that execute with increased privilege.</t>
    </r>
    <r>
      <rPr>
        <sz val="11"/>
        <color rgb="FF000000"/>
        <rFont val="Calibri"/>
      </rPr>
      <t xml:space="preserve">
</t>
    </r>
    <r>
      <rPr>
        <sz val="11"/>
        <color rgb="FF000000"/>
        <rFont val="Calibri"/>
      </rPr>
      <t>If the VMM is not configured to monitor the use of maintenance tools that execute with increased privilege, this is a finding.</t>
    </r>
  </si>
  <si>
    <t>V-264324</t>
  </si>
  <si>
    <r>
      <rPr>
        <sz val="11"/>
        <rFont val="Calibri"/>
      </rPr>
      <t>The VMM must include only approved trust anchors in trust stores or certificate stores managed by the organization.</t>
    </r>
  </si>
  <si>
    <r>
      <rPr>
        <sz val="11"/>
        <color rgb="FF000000"/>
        <rFont val="Calibri"/>
      </rPr>
      <t>Configure the VMM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</si>
  <si>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</si>
  <si>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VMM is configured to include only approved trust anchors in trust stores or certificate stores managed by the organization.</t>
    </r>
    <r>
      <rPr>
        <sz val="11"/>
        <color rgb="FF000000"/>
        <rFont val="Calibri"/>
      </rPr>
      <t xml:space="preserve">
</t>
    </r>
    <r>
      <rPr>
        <sz val="11"/>
        <color rgb="FF000000"/>
        <rFont val="Calibri"/>
      </rPr>
      <t>If the VMM is not configured to include only approved trust anchors in trust stores or certificate stores managed by the organization, this is a finding.</t>
    </r>
  </si>
  <si>
    <t>V-264325</t>
  </si>
  <si>
    <r>
      <rPr>
        <sz val="11"/>
        <rFont val="Calibri"/>
      </rPr>
      <t>The VMM must provide protected storage for cryptographic keys with organization-defined safeguards and/or hardware protected key store.</t>
    </r>
  </si>
  <si>
    <r>
      <rPr>
        <sz val="11"/>
        <color rgb="FF000000"/>
        <rFont val="Calibri"/>
      </rPr>
      <t>Configure the VMM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</si>
  <si>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</si>
  <si>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VMM is configured to provide protected storage for cryptographic keys with organization-defined safeguards and/or hardware protected key store.</t>
    </r>
    <r>
      <rPr>
        <sz val="11"/>
        <color rgb="FF000000"/>
        <rFont val="Calibri"/>
      </rPr>
      <t xml:space="preserve">
</t>
    </r>
    <r>
      <rPr>
        <sz val="11"/>
        <color rgb="FF000000"/>
        <rFont val="Calibri"/>
      </rPr>
      <t>If the VMM is not configured to provide protected storage for cryptographic keys with organization-defined safeguards and/or hardware protected key store, this is a finding.</t>
    </r>
  </si>
  <si>
    <t>V-264326</t>
  </si>
  <si>
    <r>
      <rPr>
        <sz val="11"/>
        <rFont val="Calibri"/>
      </rPr>
      <t>The VMM must synchronize system clocks within and between systems or system components.</t>
    </r>
  </si>
  <si>
    <r>
      <rPr>
        <sz val="11"/>
        <color rgb="FF000000"/>
        <rFont val="Calibri"/>
      </rPr>
      <t>Configure the VMM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</si>
  <si>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capabilities—such as access control and identification and authentication—depending on the nature of the mechanisms used to support the capabilities.</t>
    </r>
  </si>
  <si>
    <r>
      <rPr>
        <sz val="11"/>
        <color rgb="FF000000"/>
        <rFont val="Calibri"/>
      </rPr>
      <t>Verify the VMM is configured to synchronize system clocks within and between systems or system components.</t>
    </r>
    <r>
      <rPr>
        <sz val="11"/>
        <color rgb="FF000000"/>
        <rFont val="Calibri"/>
      </rPr>
      <t xml:space="preserve">
</t>
    </r>
    <r>
      <rPr>
        <sz val="11"/>
        <color rgb="FF000000"/>
        <rFont val="Calibri"/>
      </rPr>
      <t>If the VMM is not configured to synchronize system clocks within and between systems or system components, this is a finding.</t>
    </r>
  </si>
  <si>
    <t>V-279013</t>
  </si>
  <si>
    <r>
      <rPr>
        <sz val="11"/>
        <rFont val="Calibri"/>
      </rPr>
      <t>The VMM must enforce a role-based access control (RBAC) policy over defined subjects and objects.</t>
    </r>
  </si>
  <si>
    <r>
      <rPr>
        <sz val="11"/>
        <color rgb="FF000000"/>
        <rFont val="Calibri"/>
      </rPr>
      <t>Configure the VMM to enforce an RBAC policy over defined subjects and objects.</t>
    </r>
  </si>
  <si>
    <r>
      <rPr>
        <sz val="11"/>
        <color rgb="FF000000"/>
        <rFont val="Calibri"/>
      </rPr>
      <t>RBAC is an access control policy that restricts information system access to authorized users. Without these security policies, access control and enforcement mechanisms will not prevent unauthorized access.</t>
    </r>
    <r>
      <rPr>
        <sz val="11"/>
        <color rgb="FF000000"/>
        <rFont val="Calibri"/>
      </rPr>
      <t xml:space="preserve">
</t>
    </r>
    <r>
      <rPr>
        <sz val="11"/>
        <color rgb="FF000000"/>
        <rFont val="Calibri"/>
      </rPr>
      <t>Organizations can create specific roles based on job functions and the authorizations (i.e., privileges) to perform needed operations on organizational information systems associated with the organization-defined roles. When users are assigned to the organizational roles, they inherit the authorizations or privileges defined for those roles. RBAC simplifies privilege administration for organizations because privileges are not assigned directly to every user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This requirement also applies to Zero Trust initiatives.</t>
    </r>
  </si>
  <si>
    <r>
      <rPr>
        <sz val="11"/>
        <color rgb="FF000000"/>
        <rFont val="Calibri"/>
      </rPr>
      <t>Verify the VMM is configured to enforce an RBAC policy over defined subjects and objects.</t>
    </r>
    <r>
      <rPr>
        <sz val="11"/>
        <color rgb="FF000000"/>
        <rFont val="Calibri"/>
      </rPr>
      <t xml:space="preserve">
</t>
    </r>
    <r>
      <rPr>
        <sz val="11"/>
        <color rgb="FF000000"/>
        <rFont val="Calibri"/>
      </rPr>
      <t>If the VMM does not enforce an RBAC policy over defined subjects and objects, this is a finding.</t>
    </r>
  </si>
  <si>
    <t>V-279014</t>
  </si>
  <si>
    <r>
      <rPr>
        <sz val="11"/>
        <rFont val="Calibri"/>
      </rPr>
      <t>The VMM must use a FIPS-validated cryptographic module to provision digital signatures.</t>
    </r>
  </si>
  <si>
    <r>
      <rPr>
        <sz val="11"/>
        <color rgb="FF000000"/>
        <rFont val="Calibri"/>
      </rPr>
      <t>Configure the VMM to use a FIPS-validated cryptographic module to provision digital signatures.</t>
    </r>
  </si>
  <si>
    <r>
      <rPr>
        <sz val="11"/>
        <color rgb="FF000000"/>
        <rFont val="Calibri"/>
      </rPr>
      <t xml:space="preserve">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140-3 is applicable. In essence, if cryptography is required, then it must be validated. Cryptographic modules that have been approved for classified use may be used in lieu of modules that have been validated against the FIPS 140-3 standard. </t>
    </r>
    <r>
      <rPr>
        <sz val="11"/>
        <color rgb="FF000000"/>
        <rFont val="Calibri"/>
      </rPr>
      <t xml:space="preserve">
</t>
    </r>
    <r>
      <rPr>
        <sz val="11"/>
        <color rgb="FF000000"/>
        <rFont val="Calibri"/>
      </rPr>
      <t>The cryptographic module used have at least one validated digital signature function. This validated hash algorithm must be used to generate digital signatures for all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</si>
  <si>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Verify the VMM is configured to use a FIPS-validated cryptographic module to provision digital signatures.</t>
    </r>
    <r>
      <rPr>
        <sz val="11"/>
        <color rgb="FF000000"/>
        <rFont val="Calibri"/>
      </rPr>
      <t xml:space="preserve">
</t>
    </r>
    <r>
      <rPr>
        <sz val="11"/>
        <color rgb="FF000000"/>
        <rFont val="Calibri"/>
      </rPr>
      <t>If the VMM does not use a FIPS-validated cryptographic module to provision digital signatures, this is a finding.</t>
    </r>
  </si>
  <si>
    <t>V-279015</t>
  </si>
  <si>
    <r>
      <rPr>
        <sz val="11"/>
        <rFont val="Calibri"/>
      </rPr>
      <t>The VMM must enforce attribute-based access control policy over defined subjects and objects based upon organization-defined attributes to assume access permissions.</t>
    </r>
  </si>
  <si>
    <r>
      <rPr>
        <sz val="11"/>
        <color rgb="FF000000"/>
        <rFont val="Calibri"/>
      </rPr>
      <t>Configure the VMM to enforce attribute-based access control policy over defined subjects and objects based upon organization-defined attributes to assume access permissions.</t>
    </r>
  </si>
  <si>
    <r>
      <rPr>
        <sz val="11"/>
        <color rgb="FF000000"/>
        <rFont val="Calibri"/>
      </rPr>
      <t>Attribute-based access control is an access control policy that restricts system access to authorized users based on specified organizational attributes (e.g., job function, identity), action attributes (e.g., read, write, delete), environmental attributes (e.g., time of day, location), and resource attributes (e.g., classification of a document). Organizations can create rules based on attributes and the authorizations (i.e., privileges) to perform needed operations on the systems associated with organization-defined attributes and rules. When users are assigned to attributes defined in attribute-based access control policies or rules, they can be provisioned to a system with the appropriate privileges or dynamically granted access to a protected resource.</t>
    </r>
    <r>
      <rPr>
        <sz val="11"/>
        <color rgb="FF000000"/>
        <rFont val="Calibri"/>
      </rPr>
      <t xml:space="preserve">
</t>
    </r>
    <r>
      <rPr>
        <sz val="11"/>
        <color rgb="FF000000"/>
        <rFont val="Calibri"/>
      </rPr>
      <t>This requirement also applies to Zero Trust initiatives.</t>
    </r>
  </si>
  <si>
    <r>
      <rPr>
        <sz val="11"/>
        <color rgb="FF000000"/>
        <rFont val="Calibri"/>
      </rPr>
      <t>Verify the VMM is configured to enforce attribute-based access control policy over defined subjects and objects based upon organization-defined attributes to assume access permissions.</t>
    </r>
    <r>
      <rPr>
        <sz val="11"/>
        <color rgb="FF000000"/>
        <rFont val="Calibri"/>
      </rPr>
      <t xml:space="preserve">
</t>
    </r>
    <r>
      <rPr>
        <sz val="11"/>
        <color rgb="FF000000"/>
        <rFont val="Calibri"/>
      </rPr>
      <t>If the VMM does not enforce attribute-based access control policy over defined subjects and objects based upon organization-defined attributes to assume access permissions, this is a finding.</t>
    </r>
  </si>
  <si>
    <t>V-279016</t>
  </si>
  <si>
    <r>
      <rPr>
        <sz val="11"/>
        <rFont val="Calibri"/>
      </rPr>
      <t>The VMM must install security-relevant software updates within 30 days unless the time period is directed by an authoritative source (e.g., IAVM, CTOs, DTMs, STIGs).</t>
    </r>
  </si>
  <si>
    <t>CAT I (High)</t>
  </si>
  <si>
    <r>
      <rPr>
        <sz val="11"/>
        <color rgb="FF000000"/>
        <rFont val="Calibri"/>
      </rPr>
      <t>Install security-relevant software updates on the VMM within 30 days unless the time period is directed by an authoritative source (e.g., IAVM, CTOs, DTMs, STIGs).</t>
    </r>
  </si>
  <si>
    <r>
      <rPr>
        <sz val="11"/>
        <color rgb="FF000000"/>
        <rFont val="Calibri"/>
      </rPr>
      <t xml:space="preserve">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depend 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</si>
  <si>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Verify security-relevant software updates are installed on the VMM within 30 days unless the time period is directed by an authoritative source (e.g., IAVM, CTOs, DTMs, STIGs).</t>
    </r>
    <r>
      <rPr>
        <sz val="11"/>
        <color rgb="FF000000"/>
        <rFont val="Calibri"/>
      </rPr>
      <t xml:space="preserve">
</t>
    </r>
    <r>
      <rPr>
        <sz val="11"/>
        <color rgb="FF000000"/>
        <rFont val="Calibri"/>
      </rPr>
      <t>If security-relevant software updates are not installed on the VMM within 30 days unless the time period is directed by an authoritative source (e.g., IAVM, CTOs, DTMs, STIGs), this is a finding.</t>
    </r>
  </si>
  <si>
    <t>V-279017</t>
  </si>
  <si>
    <r>
      <rPr>
        <sz val="11"/>
        <rFont val="Calibri"/>
      </rPr>
      <t>The VMM must be a version supported by the vendor.</t>
    </r>
  </si>
  <si>
    <r>
      <rPr>
        <sz val="11"/>
        <color rgb="FF000000"/>
        <rFont val="Calibri"/>
      </rPr>
      <t>Install or upgrade the VMM to a version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</si>
  <si>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</si>
  <si>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VMM is a version supported by the vendor.</t>
    </r>
    <r>
      <rPr>
        <sz val="11"/>
        <color rgb="FF000000"/>
        <rFont val="Calibri"/>
      </rPr>
      <t xml:space="preserve">
</t>
    </r>
    <r>
      <rPr>
        <sz val="11"/>
        <color rgb="FF000000"/>
        <rFont val="Calibri"/>
      </rPr>
      <t>If the VMM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</si>
  <si>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</si>
  <si>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</si>
  <si>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</si>
  <si>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</si>
  <si>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</si>
  <si>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</si>
  <si>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</si>
  <si>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</si>
  <si>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</si>
  <si>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</si>
  <si>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</si>
  <si>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</si>
  <si>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</si>
  <si>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</si>
  <si>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</si>
  <si>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</si>
  <si>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</si>
  <si>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</si>
  <si>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</si>
  <si>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</si>
  <si>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</si>
  <si>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</si>
  <si>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</si>
  <si>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</si>
  <si>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</si>
  <si>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</si>
  <si>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</si>
  <si>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</si>
  <si>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</si>
  <si>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Virtual Machine Manager Security Requirements Guide V2R3</t>
  </si>
  <si>
    <t>Developed By:</t>
  </si>
  <si>
    <t>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</si>
  <si>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</si>
  <si>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198</t>
    </r>
  </si>
  <si>
    <t>Download Url:</t>
  </si>
  <si>
    <t>https://www.cyber.mil/stigs</t>
  </si>
  <si>
    <t>Guide Overview:</t>
  </si>
  <si>
    <r>
      <rPr>
        <sz val="11"/>
        <color rgb="FF000000"/>
        <rFont val="Calibri"/>
      </rPr>
      <t>This Virtual Machine Manager (VMM) Security Requirements Guide (SRG) provides the technical security policies and requirements for applying security concepts to systems.</t>
    </r>
    <r>
      <rPr>
        <sz val="11"/>
        <color rgb="FF000000"/>
        <rFont val="Calibri"/>
      </rPr>
      <t xml:space="preserve">
</t>
    </r>
    <r>
      <rPr>
        <sz val="11"/>
        <color rgb="FF000000"/>
        <rFont val="Calibri"/>
      </rPr>
      <t>This SRG specifies security requirements for VMMs providing full-system virtualization services in a networked environment on server-class hardware. A VMM may be fielded as a standalone operating system (bare-metal VMM) or as a VMM application on a general-purpose operating system; in the latter case, the host operating system may satisfy some VMM SRG requirements in support of the VMM application. Full-system virtualization creates a virtualized hardware environment for each instance of a virtualized operating system (virtual machine or guest VM).</t>
    </r>
    <r>
      <rPr>
        <sz val="11"/>
        <color rgb="FF000000"/>
        <rFont val="Calibri"/>
      </rPr>
      <t xml:space="preserve">
</t>
    </r>
    <r>
      <rPr>
        <sz val="11"/>
        <color rgb="FF000000"/>
        <rFont val="Calibri"/>
      </rPr>
      <t>All VMM management interfaces and APIs are within the scope of this SRG, although external applications utilizing the management APIs may not be fully within scope. All references to “users” and “accounts” refer to entities operating with the VMM itself; users and accounts of guest VMs are managed in the context of the guest VMs themselves. Distinctions are also made for “local” users and accounts, which are provisioned on and by the VMM itself, as opposed to users and accounts provisioned by an enterprise account management infrastructure. This SRG does not address operating system virtualization, such as chroot jails or Solaris containers. It also does not address application virtualization, such as that provided by a Java virtual machine. Guest VMs not directly supporting VMM functions are to be evaluated as standalone systems and are outside of scope. This SRG assumes operation in a single security domain. Cross-domain solution (CDS) and Multi-level Secure (MLS) requirements are outside of scope.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</si>
  <si>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</si>
  <si>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</si>
  <si>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</si>
  <si>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</si>
  <si>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</si>
  <si>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</si>
  <si>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</si>
  <si>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</si>
  <si>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</si>
  <si>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</si>
  <si>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</si>
  <si>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</si>
  <si>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</si>
  <si>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</si>
  <si>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</si>
  <si>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</si>
  <si>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</si>
  <si>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</si>
  <si>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</si>
  <si>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</si>
  <si>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</si>
  <si>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</si>
  <si>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</si>
  <si>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Virtual Machine Manager Security Requirements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</si>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</sst>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DAE-4F00-8355-16447C8D7D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DAE-4F00-8355-16447C8D7D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198</c:v>
                </c:pt>
              </c:numCache>
            </c:numRef>
          </c:val>
          <c:extLst>
            <c:ext xmlns:c16="http://schemas.microsoft.com/office/drawing/2014/chart" uri="{C3380CC4-5D6E-409C-BE32-E72D297353CC}">
              <c16:uniqueId val="{00000002-4DAE-4F00-8355-16447C8D7D6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5FF-4567-86F7-BFA09D51BD1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5FF-4567-86F7-BFA09D51BD1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198</c:v>
                </c:pt>
              </c:numCache>
            </c:numRef>
          </c:val>
          <c:extLst>
            <c:ext xmlns:c16="http://schemas.microsoft.com/office/drawing/2014/chart" uri="{C3380CC4-5D6E-409C-BE32-E72D297353CC}">
              <c16:uniqueId val="{00000002-65FF-4567-86F7-BFA09D51BD1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D20D-403D-ACE6-73BBB6E57C8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D20D-403D-ACE6-73BBB6E57C8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196</c:v>
                </c:pt>
              </c:numCache>
            </c:numRef>
          </c:val>
          <c:extLst>
            <c:ext xmlns:c16="http://schemas.microsoft.com/office/drawing/2014/chart" uri="{C3380CC4-5D6E-409C-BE32-E72D297353CC}">
              <c16:uniqueId val="{00000002-D20D-403D-ACE6-73BBB6E57C8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146-4F2F-BA30-BA5C56CDB21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146-4F2F-BA30-BA5C56CDB21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198</c:v>
                </c:pt>
              </c:numCache>
            </c:numRef>
          </c:val>
          <c:extLst>
            <c:ext xmlns:c16="http://schemas.microsoft.com/office/drawing/2014/chart" uri="{C3380CC4-5D6E-409C-BE32-E72D297353CC}">
              <c16:uniqueId val="{00000002-C146-4F2F-BA30-BA5C56CDB21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E42-4E57-8CA6-6CBB3CEB290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E42-4E57-8CA6-6CBB3CEB290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198</c:v>
                </c:pt>
              </c:numCache>
            </c:numRef>
          </c:val>
          <c:extLst>
            <c:ext xmlns:c16="http://schemas.microsoft.com/office/drawing/2014/chart" uri="{C3380CC4-5D6E-409C-BE32-E72D297353CC}">
              <c16:uniqueId val="{00000002-DE42-4E57-8CA6-6CBB3CEB29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338-4819-9DB8-44FFFA913F7F}"/>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338-4819-9DB8-44FFFA913F7F}"/>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338-4819-9DB8-44FFFA913F7F}"/>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338-4819-9DB8-44FFFA913F7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80A-48AF-9FF3-43671BC1059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ggnu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ki0l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52dg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ul2o2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c00jd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4j5xa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uiqwk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99">
  <autoFilter ref="A1:M19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982</v>
      </c>
    </row>
    <row r="3" spans="2:3" ht="15" customHeight="1" x14ac:dyDescent="0.35"/>
    <row r="4" spans="2:3" ht="58" x14ac:dyDescent="0.35">
      <c r="B4" s="18" t="s">
        <v>983</v>
      </c>
      <c r="C4" s="19" t="s">
        <v>984</v>
      </c>
    </row>
    <row r="5" spans="2:3" x14ac:dyDescent="0.35">
      <c r="C5" s="19" t="s">
        <v>985</v>
      </c>
    </row>
    <row r="6" spans="2:3" x14ac:dyDescent="0.35">
      <c r="C6" s="16" t="s">
        <v>986</v>
      </c>
    </row>
    <row r="7" spans="2:3" ht="10" customHeight="1" x14ac:dyDescent="0.35"/>
    <row r="8" spans="2:3" ht="232" x14ac:dyDescent="0.35">
      <c r="B8" s="20" t="s">
        <v>987</v>
      </c>
      <c r="C8" s="19" t="s">
        <v>988</v>
      </c>
    </row>
    <row r="9" spans="2:3" ht="10" customHeight="1" x14ac:dyDescent="0.35"/>
    <row r="10" spans="2:3" ht="35" customHeight="1" x14ac:dyDescent="0.35">
      <c r="B10" s="20" t="s">
        <v>989</v>
      </c>
      <c r="C10" s="19" t="s">
        <v>990</v>
      </c>
    </row>
    <row r="11" spans="2:3" ht="75" customHeight="1" x14ac:dyDescent="0.35">
      <c r="B11" s="16" t="s">
        <v>19</v>
      </c>
      <c r="C11" s="19" t="s">
        <v>991</v>
      </c>
    </row>
    <row r="12" spans="2:3" ht="47" customHeight="1" x14ac:dyDescent="0.35">
      <c r="B12" s="16" t="s">
        <v>19</v>
      </c>
      <c r="C12" s="19" t="s">
        <v>992</v>
      </c>
    </row>
    <row r="13" spans="2:3" ht="35" customHeight="1" x14ac:dyDescent="0.35">
      <c r="B13" s="16" t="s">
        <v>19</v>
      </c>
      <c r="C13" s="19" t="s">
        <v>993</v>
      </c>
    </row>
    <row r="14" spans="2:3" ht="32" customHeight="1" x14ac:dyDescent="0.35">
      <c r="B14" s="16" t="s">
        <v>19</v>
      </c>
      <c r="C14" s="19" t="s">
        <v>994</v>
      </c>
    </row>
    <row r="15" spans="2:3" ht="30" customHeight="1" x14ac:dyDescent="0.35">
      <c r="B15" s="16" t="s">
        <v>19</v>
      </c>
      <c r="C15" s="19" t="s">
        <v>995</v>
      </c>
    </row>
    <row r="16" spans="2:3" ht="10" customHeight="1" x14ac:dyDescent="0.35"/>
    <row r="17" spans="1:3" ht="145" customHeight="1" x14ac:dyDescent="0.35">
      <c r="B17" s="20" t="s">
        <v>996</v>
      </c>
      <c r="C17" s="19" t="s">
        <v>997</v>
      </c>
    </row>
    <row r="18" spans="1:3" ht="10" customHeight="1" x14ac:dyDescent="0.35"/>
    <row r="19" spans="1:3" ht="3" customHeight="1" x14ac:dyDescent="0.35">
      <c r="B19" s="21"/>
      <c r="C19" s="21"/>
    </row>
    <row r="20" spans="1:3" ht="12" customHeight="1" x14ac:dyDescent="0.35"/>
    <row r="21" spans="1:3" ht="35" customHeight="1" x14ac:dyDescent="0.35">
      <c r="A21" s="23"/>
      <c r="B21" s="24" t="s">
        <v>998</v>
      </c>
      <c r="C21" s="25" t="s">
        <v>999</v>
      </c>
    </row>
    <row r="22" spans="1:3" ht="18" customHeight="1" x14ac:dyDescent="0.35">
      <c r="A22" s="23"/>
      <c r="B22" s="23" t="s">
        <v>19</v>
      </c>
      <c r="C22" s="25" t="s">
        <v>1000</v>
      </c>
    </row>
    <row r="23" spans="1:3" ht="18" customHeight="1" x14ac:dyDescent="0.35">
      <c r="A23" s="23"/>
      <c r="B23" s="23" t="s">
        <v>19</v>
      </c>
      <c r="C23" s="25" t="s">
        <v>1001</v>
      </c>
    </row>
    <row r="24" spans="1:3" ht="18" customHeight="1" x14ac:dyDescent="0.35">
      <c r="A24" s="23"/>
      <c r="B24" s="23" t="s">
        <v>19</v>
      </c>
      <c r="C24" s="25" t="s">
        <v>1002</v>
      </c>
    </row>
    <row r="25" spans="1:3" ht="18" customHeight="1" x14ac:dyDescent="0.35">
      <c r="A25" s="23"/>
      <c r="B25" s="23" t="s">
        <v>19</v>
      </c>
      <c r="C25" s="25" t="s">
        <v>1003</v>
      </c>
    </row>
    <row r="26" spans="1:3" ht="18" customHeight="1" x14ac:dyDescent="0.35">
      <c r="A26" s="23"/>
      <c r="B26" s="23" t="s">
        <v>19</v>
      </c>
      <c r="C26" s="25" t="s">
        <v>1004</v>
      </c>
    </row>
    <row r="27" spans="1:3" ht="18" customHeight="1" x14ac:dyDescent="0.35">
      <c r="A27" s="23"/>
      <c r="B27" s="23" t="s">
        <v>19</v>
      </c>
      <c r="C27" s="25" t="s">
        <v>1005</v>
      </c>
    </row>
    <row r="28" spans="1:3" ht="18" customHeight="1" x14ac:dyDescent="0.35">
      <c r="A28" s="23"/>
      <c r="B28" s="23" t="s">
        <v>19</v>
      </c>
      <c r="C28" s="25" t="s">
        <v>1006</v>
      </c>
    </row>
    <row r="29" spans="1:3" ht="18" customHeight="1" x14ac:dyDescent="0.35">
      <c r="A29" s="23"/>
      <c r="B29" s="23" t="s">
        <v>19</v>
      </c>
      <c r="C29" s="25" t="s">
        <v>1007</v>
      </c>
    </row>
    <row r="30" spans="1:3" ht="44" customHeight="1" x14ac:dyDescent="0.35">
      <c r="A30" s="23"/>
      <c r="B30" s="23" t="s">
        <v>19</v>
      </c>
      <c r="C30" s="26" t="s">
        <v>1008</v>
      </c>
    </row>
    <row r="31" spans="1:3" ht="10" customHeight="1" x14ac:dyDescent="0.35"/>
    <row r="32" spans="1:3" ht="3" customHeight="1" x14ac:dyDescent="0.35">
      <c r="B32" s="21"/>
      <c r="C32" s="21"/>
    </row>
    <row r="33" spans="2:3" ht="12" customHeight="1" x14ac:dyDescent="0.35"/>
    <row r="34" spans="2:3" ht="24" customHeight="1" x14ac:dyDescent="0.35">
      <c r="B34" s="27" t="s">
        <v>1009</v>
      </c>
      <c r="C34" s="28" t="s">
        <v>1010</v>
      </c>
    </row>
    <row r="35" spans="2:3" ht="18.5" x14ac:dyDescent="0.35">
      <c r="B35" s="27" t="s">
        <v>1011</v>
      </c>
      <c r="C35" s="29" t="s">
        <v>1012</v>
      </c>
    </row>
    <row r="36" spans="2:3" ht="27" customHeight="1" x14ac:dyDescent="0.35">
      <c r="B36" s="30" t="s">
        <v>1013</v>
      </c>
      <c r="C36" s="22" t="s">
        <v>1014</v>
      </c>
    </row>
    <row r="37" spans="2:3" x14ac:dyDescent="0.35">
      <c r="B37" s="27" t="s">
        <v>1015</v>
      </c>
      <c r="C37" s="31" t="s">
        <v>1016</v>
      </c>
    </row>
    <row r="38" spans="2:3" ht="10" customHeight="1" x14ac:dyDescent="0.35"/>
    <row r="39" spans="2:3" ht="220" customHeight="1" x14ac:dyDescent="0.35">
      <c r="B39" s="27" t="s">
        <v>1017</v>
      </c>
      <c r="C39" s="32" t="s">
        <v>1018</v>
      </c>
    </row>
    <row r="40" spans="2:3" ht="10" customHeight="1" x14ac:dyDescent="0.35"/>
    <row r="41" spans="2:3" ht="43.5" x14ac:dyDescent="0.35">
      <c r="B41" s="27" t="s">
        <v>1019</v>
      </c>
      <c r="C41" s="19" t="s">
        <v>1020</v>
      </c>
    </row>
    <row r="42" spans="2:3" ht="10" customHeight="1" x14ac:dyDescent="0.35"/>
    <row r="43" spans="2:3" ht="15.5" x14ac:dyDescent="0.35">
      <c r="C43" s="33" t="s">
        <v>972</v>
      </c>
    </row>
    <row r="44" spans="2:3" ht="29" x14ac:dyDescent="0.35">
      <c r="C44" s="19" t="s">
        <v>1021</v>
      </c>
    </row>
    <row r="45" spans="2:3" ht="10" customHeight="1" x14ac:dyDescent="0.35"/>
    <row r="46" spans="2:3" ht="15.5" x14ac:dyDescent="0.35">
      <c r="C46" s="34" t="s">
        <v>15</v>
      </c>
    </row>
    <row r="47" spans="2:3" ht="29" x14ac:dyDescent="0.35">
      <c r="C47" s="19" t="s">
        <v>1022</v>
      </c>
    </row>
    <row r="48" spans="2:3" ht="10" customHeight="1" x14ac:dyDescent="0.35"/>
    <row r="49" spans="2:3" ht="15.5" x14ac:dyDescent="0.35">
      <c r="C49" s="35" t="s">
        <v>1023</v>
      </c>
    </row>
    <row r="50" spans="2:3" ht="29" x14ac:dyDescent="0.35">
      <c r="C50" s="19" t="s">
        <v>1024</v>
      </c>
    </row>
    <row r="51" spans="2:3" ht="10" customHeight="1" x14ac:dyDescent="0.35"/>
    <row r="52" spans="2:3" ht="3" customHeight="1" x14ac:dyDescent="0.35">
      <c r="B52" s="21"/>
      <c r="C52" s="21"/>
    </row>
    <row r="53" spans="2:3" ht="12" customHeight="1" x14ac:dyDescent="0.35"/>
    <row r="54" spans="2:3" ht="130.5" x14ac:dyDescent="0.35">
      <c r="B54" s="18" t="s">
        <v>1025</v>
      </c>
      <c r="C54" s="19" t="s">
        <v>1026</v>
      </c>
    </row>
    <row r="55" spans="2:3" ht="6" customHeight="1" x14ac:dyDescent="0.35"/>
    <row r="56" spans="2:3" ht="217.5" x14ac:dyDescent="0.35">
      <c r="C56" s="19" t="s">
        <v>1027</v>
      </c>
    </row>
    <row r="57" spans="2:3" ht="6" customHeight="1" x14ac:dyDescent="0.35"/>
    <row r="58" spans="2:3" ht="43.5" x14ac:dyDescent="0.35">
      <c r="C58" s="19" t="s">
        <v>1028</v>
      </c>
    </row>
    <row r="59" spans="2:3" ht="10" customHeight="1" x14ac:dyDescent="0.35"/>
    <row r="60" spans="2:3" ht="3" customHeight="1" x14ac:dyDescent="0.35">
      <c r="B60" s="21"/>
      <c r="C60" s="21"/>
    </row>
    <row r="61" spans="2:3" ht="12" customHeight="1" x14ac:dyDescent="0.35"/>
    <row r="62" spans="2:3" ht="145" x14ac:dyDescent="0.35">
      <c r="B62" s="18" t="s">
        <v>1029</v>
      </c>
      <c r="C62" s="19" t="s">
        <v>1030</v>
      </c>
    </row>
    <row r="63" spans="2:3" ht="6" customHeight="1" x14ac:dyDescent="0.35"/>
    <row r="64" spans="2:3" ht="203" x14ac:dyDescent="0.35">
      <c r="C64" s="19" t="s">
        <v>1031</v>
      </c>
    </row>
    <row r="65" spans="2:3" ht="6" customHeight="1" x14ac:dyDescent="0.35"/>
    <row r="66" spans="2:3" ht="43.5" x14ac:dyDescent="0.35">
      <c r="C66" s="19" t="s">
        <v>1032</v>
      </c>
    </row>
    <row r="67" spans="2:3" ht="10" customHeight="1" x14ac:dyDescent="0.35"/>
    <row r="68" spans="2:3" ht="3" customHeight="1" x14ac:dyDescent="0.35">
      <c r="B68" s="21"/>
      <c r="C68" s="21"/>
    </row>
    <row r="69" spans="2:3" ht="12" customHeight="1" x14ac:dyDescent="0.35"/>
    <row r="70" spans="2:3" ht="101.5" x14ac:dyDescent="0.35">
      <c r="B70" s="18" t="s">
        <v>1033</v>
      </c>
      <c r="C70" s="19" t="s">
        <v>1034</v>
      </c>
    </row>
    <row r="71" spans="2:3" ht="6" customHeight="1" x14ac:dyDescent="0.35"/>
    <row r="72" spans="2:3" ht="145" x14ac:dyDescent="0.35">
      <c r="C72" s="19" t="s">
        <v>1035</v>
      </c>
    </row>
    <row r="73" spans="2:3" ht="6" customHeight="1" x14ac:dyDescent="0.35"/>
    <row r="74" spans="2:3" ht="43.5" x14ac:dyDescent="0.35">
      <c r="C74" s="19" t="s">
        <v>1036</v>
      </c>
    </row>
    <row r="78" spans="2:3" ht="32" customHeight="1" x14ac:dyDescent="0.35">
      <c r="B78" s="78" t="s">
        <v>981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1037</v>
      </c>
      <c r="C2" s="80"/>
      <c r="D2" s="80"/>
      <c r="E2" s="80"/>
      <c r="F2" s="80"/>
      <c r="G2" s="80"/>
      <c r="H2" s="80"/>
      <c r="I2" s="80"/>
    </row>
    <row r="4" spans="2:15" ht="18.5" x14ac:dyDescent="0.45">
      <c r="B4" s="37" t="s">
        <v>1038</v>
      </c>
    </row>
    <row r="5" spans="2:15" x14ac:dyDescent="0.35">
      <c r="B5" s="39" t="s">
        <v>19</v>
      </c>
      <c r="C5" s="39" t="s">
        <v>1039</v>
      </c>
      <c r="D5" s="39" t="s">
        <v>1040</v>
      </c>
      <c r="F5" s="81" t="s">
        <v>1041</v>
      </c>
      <c r="G5" s="81"/>
      <c r="H5" s="81"/>
      <c r="I5" s="82" t="s">
        <v>1042</v>
      </c>
      <c r="J5" s="82"/>
      <c r="K5" s="82"/>
      <c r="L5" s="82"/>
      <c r="M5" s="82"/>
      <c r="N5" s="82"/>
      <c r="O5" s="82"/>
    </row>
    <row r="6" spans="2:15" x14ac:dyDescent="0.35">
      <c r="B6" s="45" t="s">
        <v>1043</v>
      </c>
      <c r="C6" s="46">
        <v>198</v>
      </c>
      <c r="D6" s="47" t="s">
        <v>19</v>
      </c>
      <c r="F6" s="81" t="s">
        <v>1044</v>
      </c>
      <c r="G6" s="81"/>
      <c r="H6" s="81"/>
      <c r="I6" s="83" t="s">
        <v>1045</v>
      </c>
      <c r="J6" s="83"/>
      <c r="K6" s="83"/>
      <c r="L6" s="83"/>
      <c r="M6" s="83"/>
      <c r="N6" s="83"/>
      <c r="O6" s="83"/>
    </row>
    <row r="7" spans="2:15" x14ac:dyDescent="0.35">
      <c r="B7" s="48" t="s">
        <v>1046</v>
      </c>
      <c r="C7" s="49">
        <f>C6-C8-C9</f>
        <v>198</v>
      </c>
      <c r="D7" s="50">
        <f>IF(C6&gt;0,C7/C6,0)</f>
        <v>1</v>
      </c>
      <c r="F7" s="81" t="s">
        <v>1047</v>
      </c>
      <c r="G7" s="81"/>
      <c r="H7" s="81"/>
      <c r="I7" s="83" t="s">
        <v>1045</v>
      </c>
      <c r="J7" s="83"/>
      <c r="K7" s="83"/>
      <c r="L7" s="83"/>
      <c r="M7" s="83"/>
      <c r="N7" s="83"/>
      <c r="O7" s="83"/>
    </row>
    <row r="8" spans="2:15" x14ac:dyDescent="0.35">
      <c r="B8" s="41" t="s">
        <v>1048</v>
      </c>
      <c r="C8" s="42">
        <f>COUNTIF('Recommendations'!G:G,"Risk Accepted")</f>
        <v>0</v>
      </c>
      <c r="D8" s="43">
        <f>IF(C6&gt;0,C8/C6,0)</f>
        <v>0</v>
      </c>
      <c r="F8" s="81" t="s">
        <v>1049</v>
      </c>
      <c r="G8" s="81"/>
      <c r="H8" s="81"/>
      <c r="I8" s="83" t="s">
        <v>1045</v>
      </c>
      <c r="J8" s="83"/>
      <c r="K8" s="83"/>
      <c r="L8" s="83"/>
      <c r="M8" s="83"/>
      <c r="N8" s="83"/>
      <c r="O8" s="83"/>
    </row>
    <row r="9" spans="2:15" x14ac:dyDescent="0.35">
      <c r="B9" s="41" t="s">
        <v>1050</v>
      </c>
      <c r="C9" s="42">
        <f>COUNTIF('Recommendations'!G:G,"N/A")</f>
        <v>0</v>
      </c>
      <c r="D9" s="43">
        <f>IF(C6&gt;0,C9/C6,0)</f>
        <v>0</v>
      </c>
      <c r="F9" s="81" t="s">
        <v>1051</v>
      </c>
      <c r="G9" s="81"/>
      <c r="H9" s="81"/>
      <c r="I9" s="83" t="s">
        <v>1045</v>
      </c>
      <c r="J9" s="83"/>
      <c r="K9" s="83"/>
      <c r="L9" s="83"/>
      <c r="M9" s="83"/>
      <c r="N9" s="83"/>
      <c r="O9" s="83"/>
    </row>
    <row r="12" spans="2:15" ht="18.5" x14ac:dyDescent="0.45">
      <c r="B12" s="37" t="s">
        <v>1052</v>
      </c>
    </row>
    <row r="14" spans="2:15" x14ac:dyDescent="0.35">
      <c r="B14" s="51" t="s">
        <v>1053</v>
      </c>
    </row>
    <row r="15" spans="2:15" x14ac:dyDescent="0.35">
      <c r="B15" s="39" t="s">
        <v>19</v>
      </c>
      <c r="C15" s="39" t="s">
        <v>1054</v>
      </c>
      <c r="D15" s="39" t="s">
        <v>1055</v>
      </c>
      <c r="E15" s="39" t="s">
        <v>1056</v>
      </c>
      <c r="F15" s="39" t="s">
        <v>1057</v>
      </c>
    </row>
    <row r="16" spans="2:15" x14ac:dyDescent="0.35">
      <c r="B16" s="41" t="s">
        <v>1058</v>
      </c>
      <c r="C16" s="42">
        <f>COUNTIF('Recommendations'!L:L,"Resolved")</f>
        <v>0</v>
      </c>
      <c r="D16" s="42">
        <f>COUNTIF('Recommendations'!L:L,"Testing")</f>
        <v>0</v>
      </c>
      <c r="E16" s="42">
        <f>COUNTIF('Recommendations'!L:L,"Outstanding")</f>
        <v>198</v>
      </c>
      <c r="F16" s="42">
        <f>SUM(C16:E16)</f>
        <v>198</v>
      </c>
    </row>
    <row r="18" spans="2:6" x14ac:dyDescent="0.35">
      <c r="B18" s="51" t="s">
        <v>1059</v>
      </c>
    </row>
    <row r="19" spans="2:6" x14ac:dyDescent="0.35">
      <c r="B19" s="52" t="s">
        <v>19</v>
      </c>
      <c r="C19" s="52" t="s">
        <v>1054</v>
      </c>
      <c r="D19" s="52" t="s">
        <v>1055</v>
      </c>
      <c r="E19" s="52" t="s">
        <v>1056</v>
      </c>
      <c r="F19" s="52" t="s">
        <v>19</v>
      </c>
    </row>
    <row r="20" spans="2:6" x14ac:dyDescent="0.35">
      <c r="B20" s="41" t="s">
        <v>1058</v>
      </c>
      <c r="C20" s="43">
        <f>IF(F16&gt;0, C16/F16, 0)</f>
        <v>0</v>
      </c>
      <c r="D20" s="43">
        <f>IF(F16&gt;0, D16/F16, 0)</f>
        <v>0</v>
      </c>
      <c r="E20" s="43">
        <f>IF(F16&gt;0, E16/F16, 0)</f>
        <v>1</v>
      </c>
      <c r="F20" s="44" t="s">
        <v>19</v>
      </c>
    </row>
    <row r="25" spans="2:6" ht="18.5" x14ac:dyDescent="0.45">
      <c r="B25" s="37" t="s">
        <v>1060</v>
      </c>
    </row>
    <row r="27" spans="2:6" x14ac:dyDescent="0.35">
      <c r="B27" s="51" t="s">
        <v>1053</v>
      </c>
    </row>
    <row r="28" spans="2:6" x14ac:dyDescent="0.35">
      <c r="B28" s="39" t="s">
        <v>5</v>
      </c>
      <c r="C28" s="39" t="s">
        <v>1054</v>
      </c>
      <c r="D28" s="39" t="s">
        <v>1055</v>
      </c>
      <c r="E28" s="39" t="s">
        <v>1056</v>
      </c>
      <c r="F28" s="39" t="s">
        <v>1057</v>
      </c>
    </row>
    <row r="29" spans="2:6" x14ac:dyDescent="0.35">
      <c r="B29" s="41" t="s">
        <v>1061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1062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1063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1064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1065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198</v>
      </c>
      <c r="F34" s="42">
        <f t="shared" si="0"/>
        <v>198</v>
      </c>
    </row>
    <row r="36" spans="2:6" x14ac:dyDescent="0.35">
      <c r="B36" s="51" t="s">
        <v>1059</v>
      </c>
    </row>
    <row r="37" spans="2:6" x14ac:dyDescent="0.35">
      <c r="B37" s="52" t="s">
        <v>5</v>
      </c>
      <c r="C37" s="52" t="s">
        <v>1054</v>
      </c>
      <c r="D37" s="52" t="s">
        <v>1055</v>
      </c>
      <c r="E37" s="52" t="s">
        <v>1056</v>
      </c>
      <c r="F37" s="52" t="s">
        <v>19</v>
      </c>
    </row>
    <row r="38" spans="2:6" x14ac:dyDescent="0.35">
      <c r="B38" s="41" t="s">
        <v>1061</v>
      </c>
      <c r="C38" s="43">
        <f t="shared" ref="C38:C43" si="1">IF(F29&gt;0, C29/F29, 0)</f>
        <v>0</v>
      </c>
      <c r="D38" s="43">
        <f t="shared" ref="D38:D43" si="2">IF(F29&gt;0, D29/F29, 0)</f>
        <v>0</v>
      </c>
      <c r="E38" s="43">
        <f t="shared" ref="E38:E43" si="3">IF(F29&gt;0, E29/F29, 0)</f>
        <v>0</v>
      </c>
      <c r="F38" s="44" t="s">
        <v>19</v>
      </c>
    </row>
    <row r="39" spans="2:6" x14ac:dyDescent="0.35">
      <c r="B39" s="41" t="s">
        <v>1062</v>
      </c>
      <c r="C39" s="43">
        <f t="shared" si="1"/>
        <v>0</v>
      </c>
      <c r="D39" s="43">
        <f t="shared" si="2"/>
        <v>0</v>
      </c>
      <c r="E39" s="43">
        <f t="shared" si="3"/>
        <v>0</v>
      </c>
      <c r="F39" s="44" t="s">
        <v>19</v>
      </c>
    </row>
    <row r="40" spans="2:6" x14ac:dyDescent="0.35">
      <c r="B40" s="41" t="s">
        <v>1063</v>
      </c>
      <c r="C40" s="43">
        <f t="shared" si="1"/>
        <v>0</v>
      </c>
      <c r="D40" s="43">
        <f t="shared" si="2"/>
        <v>0</v>
      </c>
      <c r="E40" s="43">
        <f t="shared" si="3"/>
        <v>0</v>
      </c>
      <c r="F40" s="44" t="s">
        <v>19</v>
      </c>
    </row>
    <row r="41" spans="2:6" x14ac:dyDescent="0.35">
      <c r="B41" s="41" t="s">
        <v>1064</v>
      </c>
      <c r="C41" s="43">
        <f t="shared" si="1"/>
        <v>0</v>
      </c>
      <c r="D41" s="43">
        <f t="shared" si="2"/>
        <v>0</v>
      </c>
      <c r="E41" s="43">
        <f t="shared" si="3"/>
        <v>0</v>
      </c>
      <c r="F41" s="44" t="s">
        <v>19</v>
      </c>
    </row>
    <row r="42" spans="2:6" x14ac:dyDescent="0.35">
      <c r="B42" s="41" t="s">
        <v>1065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1066</v>
      </c>
    </row>
    <row r="50" spans="2:6" x14ac:dyDescent="0.35">
      <c r="B50" s="51" t="s">
        <v>1053</v>
      </c>
    </row>
    <row r="51" spans="2:6" x14ac:dyDescent="0.35">
      <c r="B51" s="39" t="s">
        <v>2</v>
      </c>
      <c r="C51" s="39" t="s">
        <v>1054</v>
      </c>
      <c r="D51" s="39" t="s">
        <v>1055</v>
      </c>
      <c r="E51" s="39" t="s">
        <v>1056</v>
      </c>
      <c r="F51" s="39" t="s">
        <v>1057</v>
      </c>
    </row>
    <row r="52" spans="2:6" x14ac:dyDescent="0.35">
      <c r="B52" s="41" t="s">
        <v>972</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196</v>
      </c>
      <c r="F53" s="42">
        <f>SUM(C53:E53)</f>
        <v>196</v>
      </c>
    </row>
    <row r="55" spans="2:6" x14ac:dyDescent="0.35">
      <c r="B55" s="51" t="s">
        <v>1059</v>
      </c>
    </row>
    <row r="56" spans="2:6" x14ac:dyDescent="0.35">
      <c r="B56" s="52" t="s">
        <v>2</v>
      </c>
      <c r="C56" s="52" t="s">
        <v>1054</v>
      </c>
      <c r="D56" s="52" t="s">
        <v>1055</v>
      </c>
      <c r="E56" s="52" t="s">
        <v>1056</v>
      </c>
      <c r="F56" s="52" t="s">
        <v>19</v>
      </c>
    </row>
    <row r="57" spans="2:6" x14ac:dyDescent="0.35">
      <c r="B57" s="41" t="s">
        <v>972</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1067</v>
      </c>
    </row>
    <row r="65" spans="2:6" x14ac:dyDescent="0.35">
      <c r="B65" s="51" t="s">
        <v>1053</v>
      </c>
    </row>
    <row r="66" spans="2:6" x14ac:dyDescent="0.35">
      <c r="B66" s="39" t="s">
        <v>3</v>
      </c>
      <c r="C66" s="39" t="s">
        <v>1054</v>
      </c>
      <c r="D66" s="39" t="s">
        <v>1055</v>
      </c>
      <c r="E66" s="39" t="s">
        <v>1056</v>
      </c>
      <c r="F66" s="39" t="s">
        <v>1057</v>
      </c>
    </row>
    <row r="67" spans="2:6" x14ac:dyDescent="0.35">
      <c r="B67" s="41" t="s">
        <v>1068</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1069</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1070</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1071</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198</v>
      </c>
      <c r="F71" s="42">
        <f>SUM(C71:E71)</f>
        <v>198</v>
      </c>
    </row>
    <row r="73" spans="2:6" x14ac:dyDescent="0.35">
      <c r="B73" s="51" t="s">
        <v>1059</v>
      </c>
    </row>
    <row r="74" spans="2:6" x14ac:dyDescent="0.35">
      <c r="B74" s="52" t="s">
        <v>3</v>
      </c>
      <c r="C74" s="52" t="s">
        <v>1054</v>
      </c>
      <c r="D74" s="52" t="s">
        <v>1055</v>
      </c>
      <c r="E74" s="52" t="s">
        <v>1056</v>
      </c>
      <c r="F74" s="52" t="s">
        <v>19</v>
      </c>
    </row>
    <row r="75" spans="2:6" x14ac:dyDescent="0.35">
      <c r="B75" s="41" t="s">
        <v>1068</v>
      </c>
      <c r="C75" s="43">
        <f>IF(F67&gt;0, C67/F67, 0)</f>
        <v>0</v>
      </c>
      <c r="D75" s="43">
        <f>IF(F67&gt;0, D67/F67, 0)</f>
        <v>0</v>
      </c>
      <c r="E75" s="43">
        <f>IF(F67&gt;0, E67/F67, 0)</f>
        <v>0</v>
      </c>
      <c r="F75" s="44" t="s">
        <v>19</v>
      </c>
    </row>
    <row r="76" spans="2:6" x14ac:dyDescent="0.35">
      <c r="B76" s="41" t="s">
        <v>1069</v>
      </c>
      <c r="C76" s="43">
        <f>IF(F68&gt;0, C68/F68, 0)</f>
        <v>0</v>
      </c>
      <c r="D76" s="43">
        <f>IF(F68&gt;0, D68/F68, 0)</f>
        <v>0</v>
      </c>
      <c r="E76" s="43">
        <f>IF(F68&gt;0, E68/F68, 0)</f>
        <v>0</v>
      </c>
      <c r="F76" s="44" t="s">
        <v>19</v>
      </c>
    </row>
    <row r="77" spans="2:6" x14ac:dyDescent="0.35">
      <c r="B77" s="41" t="s">
        <v>1070</v>
      </c>
      <c r="C77" s="43">
        <f>IF(F69&gt;0, C69/F69, 0)</f>
        <v>0</v>
      </c>
      <c r="D77" s="43">
        <f>IF(F69&gt;0, D69/F69, 0)</f>
        <v>0</v>
      </c>
      <c r="E77" s="43">
        <f>IF(F69&gt;0, E69/F69, 0)</f>
        <v>0</v>
      </c>
      <c r="F77" s="44" t="s">
        <v>19</v>
      </c>
    </row>
    <row r="78" spans="2:6" x14ac:dyDescent="0.35">
      <c r="B78" s="41" t="s">
        <v>1071</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1072</v>
      </c>
    </row>
    <row r="86" spans="2:6" x14ac:dyDescent="0.35">
      <c r="B86" s="51" t="s">
        <v>1053</v>
      </c>
    </row>
    <row r="87" spans="2:6" x14ac:dyDescent="0.35">
      <c r="B87" s="39" t="s">
        <v>1073</v>
      </c>
      <c r="C87" s="39" t="s">
        <v>1054</v>
      </c>
      <c r="D87" s="39" t="s">
        <v>1055</v>
      </c>
      <c r="E87" s="39" t="s">
        <v>1056</v>
      </c>
      <c r="F87" s="39" t="s">
        <v>1057</v>
      </c>
    </row>
    <row r="88" spans="2:6" x14ac:dyDescent="0.35">
      <c r="B88" s="41" t="s">
        <v>1074</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1075</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1076</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198</v>
      </c>
      <c r="F91" s="42">
        <f>SUM(C91:E91)</f>
        <v>198</v>
      </c>
    </row>
    <row r="93" spans="2:6" x14ac:dyDescent="0.35">
      <c r="B93" s="51" t="s">
        <v>1059</v>
      </c>
    </row>
    <row r="94" spans="2:6" x14ac:dyDescent="0.35">
      <c r="B94" s="52" t="s">
        <v>1073</v>
      </c>
      <c r="C94" s="52" t="s">
        <v>1054</v>
      </c>
      <c r="D94" s="52" t="s">
        <v>1055</v>
      </c>
      <c r="E94" s="52" t="s">
        <v>1056</v>
      </c>
      <c r="F94" s="52" t="s">
        <v>19</v>
      </c>
    </row>
    <row r="95" spans="2:6" x14ac:dyDescent="0.35">
      <c r="B95" s="41" t="s">
        <v>1074</v>
      </c>
      <c r="C95" s="43">
        <f>IF(F88&gt;0, C88/F88, 0)</f>
        <v>0</v>
      </c>
      <c r="D95" s="43">
        <f>IF(F88&gt;0, D88/F88, 0)</f>
        <v>0</v>
      </c>
      <c r="E95" s="43">
        <f>IF(F88&gt;0, E88/F88, 0)</f>
        <v>0</v>
      </c>
      <c r="F95" s="44" t="s">
        <v>19</v>
      </c>
    </row>
    <row r="96" spans="2:6" x14ac:dyDescent="0.35">
      <c r="B96" s="41" t="s">
        <v>1075</v>
      </c>
      <c r="C96" s="43">
        <f>IF(F89&gt;0, C89/F89, 0)</f>
        <v>0</v>
      </c>
      <c r="D96" s="43">
        <f>IF(F89&gt;0, D89/F89, 0)</f>
        <v>0</v>
      </c>
      <c r="E96" s="43">
        <f>IF(F89&gt;0, E89/F89, 0)</f>
        <v>0</v>
      </c>
      <c r="F96" s="44" t="s">
        <v>19</v>
      </c>
    </row>
    <row r="97" spans="2:15" x14ac:dyDescent="0.35">
      <c r="B97" s="41" t="s">
        <v>1076</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1077</v>
      </c>
      <c r="J103" s="37" t="s">
        <v>1078</v>
      </c>
    </row>
    <row r="104" spans="2:15" x14ac:dyDescent="0.35">
      <c r="B104" s="39" t="s">
        <v>5</v>
      </c>
      <c r="C104" s="84" t="s">
        <v>1079</v>
      </c>
      <c r="D104" s="84"/>
      <c r="E104" s="39" t="s">
        <v>1046</v>
      </c>
      <c r="F104" s="39" t="s">
        <v>1054</v>
      </c>
      <c r="G104" s="84" t="s">
        <v>1080</v>
      </c>
      <c r="H104" s="84"/>
      <c r="J104" s="39" t="s">
        <v>5</v>
      </c>
      <c r="K104" s="39" t="s">
        <v>1068</v>
      </c>
      <c r="L104" s="39" t="s">
        <v>1069</v>
      </c>
      <c r="M104" s="39" t="s">
        <v>1070</v>
      </c>
      <c r="N104" s="39" t="s">
        <v>1071</v>
      </c>
      <c r="O104" s="39" t="s">
        <v>16</v>
      </c>
    </row>
    <row r="105" spans="2:15" x14ac:dyDescent="0.35">
      <c r="B105" s="45" t="s">
        <v>1061</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1061</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1062</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1062</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1063</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1063</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1064</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1064</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1065</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1065</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198</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198</v>
      </c>
    </row>
    <row r="117" spans="2:24" ht="21" x14ac:dyDescent="0.5">
      <c r="B117" s="37" t="s">
        <v>1081</v>
      </c>
      <c r="P117" s="54" t="s">
        <v>1082</v>
      </c>
    </row>
    <row r="119" spans="2:24" ht="60" customHeight="1" x14ac:dyDescent="0.35">
      <c r="B119" s="87" t="s">
        <v>1083</v>
      </c>
      <c r="C119" s="80"/>
      <c r="D119" s="80"/>
      <c r="E119" s="80"/>
      <c r="F119" s="80"/>
      <c r="P119" s="87" t="s">
        <v>1084</v>
      </c>
      <c r="Q119" s="80"/>
      <c r="R119" s="80"/>
      <c r="S119" s="80"/>
      <c r="T119" s="80"/>
      <c r="U119" s="80"/>
      <c r="V119" s="80"/>
      <c r="W119" s="80"/>
    </row>
    <row r="121" spans="2:24" ht="30" customHeight="1" x14ac:dyDescent="0.35">
      <c r="P121" s="55" t="s">
        <v>1085</v>
      </c>
      <c r="Q121" s="56">
        <f>C16</f>
        <v>0</v>
      </c>
      <c r="R121" s="57"/>
      <c r="S121" s="56">
        <f>C67</f>
        <v>0</v>
      </c>
      <c r="T121" s="57"/>
      <c r="U121" s="56">
        <f>C68</f>
        <v>0</v>
      </c>
      <c r="V121" s="57"/>
      <c r="W121" s="56">
        <f>C69</f>
        <v>0</v>
      </c>
      <c r="X121" s="57"/>
    </row>
    <row r="122" spans="2:24" ht="35" customHeight="1" x14ac:dyDescent="0.35">
      <c r="P122" s="58" t="s">
        <v>1086</v>
      </c>
      <c r="Q122" s="58" t="s">
        <v>1087</v>
      </c>
      <c r="R122" s="58" t="s">
        <v>1088</v>
      </c>
      <c r="S122" s="58" t="s">
        <v>1089</v>
      </c>
      <c r="T122" s="58" t="s">
        <v>1090</v>
      </c>
      <c r="U122" s="58" t="s">
        <v>1091</v>
      </c>
      <c r="V122" s="58" t="s">
        <v>1092</v>
      </c>
      <c r="W122" s="58" t="s">
        <v>1093</v>
      </c>
      <c r="X122" s="58" t="s">
        <v>1094</v>
      </c>
    </row>
    <row r="123" spans="2:24" x14ac:dyDescent="0.35">
      <c r="O123" s="59" t="s">
        <v>1095</v>
      </c>
      <c r="P123" s="60" t="s">
        <v>1096</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1097</v>
      </c>
      <c r="P158" s="54" t="s">
        <v>1098</v>
      </c>
    </row>
    <row r="160" spans="2:24" ht="45" customHeight="1" x14ac:dyDescent="0.35">
      <c r="B160" s="87" t="s">
        <v>1099</v>
      </c>
      <c r="C160" s="80"/>
      <c r="D160" s="80"/>
      <c r="E160" s="80"/>
      <c r="F160" s="80"/>
      <c r="P160" s="87" t="s">
        <v>1100</v>
      </c>
      <c r="Q160" s="80"/>
      <c r="R160" s="80"/>
      <c r="S160" s="80"/>
      <c r="T160" s="80"/>
      <c r="U160" s="80"/>
    </row>
    <row r="161" spans="16:22" ht="35" customHeight="1" x14ac:dyDescent="0.35">
      <c r="P161" s="84" t="s">
        <v>1101</v>
      </c>
      <c r="Q161" s="84"/>
      <c r="R161" s="84" t="s">
        <v>1102</v>
      </c>
      <c r="S161" s="84"/>
      <c r="T161" s="84"/>
    </row>
    <row r="162" spans="16:22" ht="30" customHeight="1" x14ac:dyDescent="0.35">
      <c r="P162" s="88">
        <v>0</v>
      </c>
      <c r="Q162" s="89"/>
      <c r="R162" s="90" t="s">
        <v>1103</v>
      </c>
      <c r="S162" s="91"/>
      <c r="T162" s="91"/>
    </row>
    <row r="165" spans="16:22" ht="25" customHeight="1" x14ac:dyDescent="0.35">
      <c r="P165" s="63" t="s">
        <v>1086</v>
      </c>
      <c r="Q165" s="63" t="s">
        <v>1104</v>
      </c>
      <c r="R165" s="63" t="s">
        <v>1105</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981</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9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186</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205</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15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15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15</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15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15</v>
      </c>
      <c r="D51" s="3" t="s">
        <v>16</v>
      </c>
      <c r="E51" s="3" t="s">
        <v>17</v>
      </c>
      <c r="F51" s="3" t="s">
        <v>18</v>
      </c>
      <c r="G51" s="3" t="s">
        <v>19</v>
      </c>
      <c r="H51" s="4" t="s">
        <v>19</v>
      </c>
      <c r="I51" s="1" t="s">
        <v>263</v>
      </c>
      <c r="J51" s="1" t="s">
        <v>264</v>
      </c>
      <c r="K51" s="1" t="s">
        <v>265</v>
      </c>
      <c r="L51" s="3" t="str">
        <f t="shared" si="0"/>
        <v>Outstanding</v>
      </c>
      <c r="M51" s="11" t="s">
        <v>19</v>
      </c>
    </row>
    <row r="52" spans="1:13" ht="60" customHeight="1" x14ac:dyDescent="0.35">
      <c r="A52" s="9" t="s">
        <v>266</v>
      </c>
      <c r="B52" s="1" t="s">
        <v>267</v>
      </c>
      <c r="C52" s="2" t="s">
        <v>15</v>
      </c>
      <c r="D52" s="3" t="s">
        <v>16</v>
      </c>
      <c r="E52" s="3" t="s">
        <v>17</v>
      </c>
      <c r="F52" s="3" t="s">
        <v>18</v>
      </c>
      <c r="G52" s="3" t="s">
        <v>19</v>
      </c>
      <c r="H52" s="4" t="s">
        <v>19</v>
      </c>
      <c r="I52" s="1" t="s">
        <v>268</v>
      </c>
      <c r="J52" s="1" t="s">
        <v>269</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15</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15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15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15</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15</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15</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15</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15</v>
      </c>
      <c r="D71" s="3" t="s">
        <v>16</v>
      </c>
      <c r="E71" s="3" t="s">
        <v>17</v>
      </c>
      <c r="F71" s="3" t="s">
        <v>18</v>
      </c>
      <c r="G71" s="3" t="s">
        <v>19</v>
      </c>
      <c r="H71" s="4" t="s">
        <v>19</v>
      </c>
      <c r="I71" s="1" t="s">
        <v>363</v>
      </c>
      <c r="J71" s="1" t="s">
        <v>364</v>
      </c>
      <c r="K71" s="1" t="s">
        <v>365</v>
      </c>
      <c r="L71" s="3" t="str">
        <f t="shared" si="0"/>
        <v>Outstanding</v>
      </c>
      <c r="M71" s="11" t="s">
        <v>19</v>
      </c>
    </row>
    <row r="72" spans="1:13" ht="60" customHeight="1" x14ac:dyDescent="0.35">
      <c r="A72" s="9" t="s">
        <v>366</v>
      </c>
      <c r="B72" s="1" t="s">
        <v>367</v>
      </c>
      <c r="C72" s="2" t="s">
        <v>15</v>
      </c>
      <c r="D72" s="3" t="s">
        <v>16</v>
      </c>
      <c r="E72" s="3" t="s">
        <v>17</v>
      </c>
      <c r="F72" s="3" t="s">
        <v>18</v>
      </c>
      <c r="G72" s="3" t="s">
        <v>19</v>
      </c>
      <c r="H72" s="4" t="s">
        <v>19</v>
      </c>
      <c r="I72" s="1" t="s">
        <v>368</v>
      </c>
      <c r="J72" s="1" t="s">
        <v>369</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374</v>
      </c>
      <c r="K73" s="1" t="s">
        <v>375</v>
      </c>
      <c r="L73" s="3" t="str">
        <f t="shared" si="0"/>
        <v>Outstanding</v>
      </c>
      <c r="M73" s="11" t="s">
        <v>19</v>
      </c>
    </row>
    <row r="74" spans="1:13" ht="60" customHeight="1" x14ac:dyDescent="0.35">
      <c r="A74" s="9" t="s">
        <v>376</v>
      </c>
      <c r="B74" s="1" t="s">
        <v>377</v>
      </c>
      <c r="C74" s="2" t="s">
        <v>15</v>
      </c>
      <c r="D74" s="3" t="s">
        <v>16</v>
      </c>
      <c r="E74" s="3" t="s">
        <v>17</v>
      </c>
      <c r="F74" s="3" t="s">
        <v>18</v>
      </c>
      <c r="G74" s="3" t="s">
        <v>19</v>
      </c>
      <c r="H74" s="4" t="s">
        <v>19</v>
      </c>
      <c r="I74" s="1" t="s">
        <v>378</v>
      </c>
      <c r="J74" s="1" t="s">
        <v>379</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384</v>
      </c>
      <c r="K75" s="1" t="s">
        <v>385</v>
      </c>
      <c r="L75" s="3" t="str">
        <f t="shared" si="0"/>
        <v>Outstanding</v>
      </c>
      <c r="M75" s="11" t="s">
        <v>19</v>
      </c>
    </row>
    <row r="76" spans="1:13" ht="60" customHeight="1" x14ac:dyDescent="0.35">
      <c r="A76" s="9" t="s">
        <v>386</v>
      </c>
      <c r="B76" s="1" t="s">
        <v>387</v>
      </c>
      <c r="C76" s="2" t="s">
        <v>15</v>
      </c>
      <c r="D76" s="3" t="s">
        <v>16</v>
      </c>
      <c r="E76" s="3" t="s">
        <v>17</v>
      </c>
      <c r="F76" s="3" t="s">
        <v>18</v>
      </c>
      <c r="G76" s="3" t="s">
        <v>19</v>
      </c>
      <c r="H76" s="4" t="s">
        <v>19</v>
      </c>
      <c r="I76" s="1" t="s">
        <v>388</v>
      </c>
      <c r="J76" s="1" t="s">
        <v>389</v>
      </c>
      <c r="K76" s="1" t="s">
        <v>390</v>
      </c>
      <c r="L76" s="3" t="str">
        <f t="shared" si="0"/>
        <v>Outstanding</v>
      </c>
      <c r="M76" s="11" t="s">
        <v>19</v>
      </c>
    </row>
    <row r="77" spans="1:13" ht="60" customHeight="1" x14ac:dyDescent="0.35">
      <c r="A77" s="9" t="s">
        <v>391</v>
      </c>
      <c r="B77" s="1" t="s">
        <v>392</v>
      </c>
      <c r="C77" s="2" t="s">
        <v>15</v>
      </c>
      <c r="D77" s="3" t="s">
        <v>16</v>
      </c>
      <c r="E77" s="3" t="s">
        <v>17</v>
      </c>
      <c r="F77" s="3" t="s">
        <v>18</v>
      </c>
      <c r="G77" s="3" t="s">
        <v>19</v>
      </c>
      <c r="H77" s="4" t="s">
        <v>19</v>
      </c>
      <c r="I77" s="1" t="s">
        <v>393</v>
      </c>
      <c r="J77" s="1" t="s">
        <v>394</v>
      </c>
      <c r="K77" s="1" t="s">
        <v>395</v>
      </c>
      <c r="L77" s="3" t="str">
        <f t="shared" si="0"/>
        <v>Outstanding</v>
      </c>
      <c r="M77" s="11" t="s">
        <v>19</v>
      </c>
    </row>
    <row r="78" spans="1:13" ht="60" customHeight="1" x14ac:dyDescent="0.35">
      <c r="A78" s="9" t="s">
        <v>396</v>
      </c>
      <c r="B78" s="1" t="s">
        <v>397</v>
      </c>
      <c r="C78" s="2" t="s">
        <v>15</v>
      </c>
      <c r="D78" s="3" t="s">
        <v>16</v>
      </c>
      <c r="E78" s="3" t="s">
        <v>17</v>
      </c>
      <c r="F78" s="3" t="s">
        <v>18</v>
      </c>
      <c r="G78" s="3" t="s">
        <v>19</v>
      </c>
      <c r="H78" s="4" t="s">
        <v>19</v>
      </c>
      <c r="I78" s="1" t="s">
        <v>398</v>
      </c>
      <c r="J78" s="1" t="s">
        <v>399</v>
      </c>
      <c r="K78" s="1" t="s">
        <v>400</v>
      </c>
      <c r="L78" s="3" t="str">
        <f t="shared" si="0"/>
        <v>Outstanding</v>
      </c>
      <c r="M78" s="11" t="s">
        <v>19</v>
      </c>
    </row>
    <row r="79" spans="1:13" ht="60" customHeight="1" x14ac:dyDescent="0.35">
      <c r="A79" s="9" t="s">
        <v>401</v>
      </c>
      <c r="B79" s="1" t="s">
        <v>402</v>
      </c>
      <c r="C79" s="2" t="s">
        <v>15</v>
      </c>
      <c r="D79" s="3" t="s">
        <v>16</v>
      </c>
      <c r="E79" s="3" t="s">
        <v>17</v>
      </c>
      <c r="F79" s="3" t="s">
        <v>18</v>
      </c>
      <c r="G79" s="3" t="s">
        <v>19</v>
      </c>
      <c r="H79" s="4" t="s">
        <v>19</v>
      </c>
      <c r="I79" s="1" t="s">
        <v>403</v>
      </c>
      <c r="J79" s="1" t="s">
        <v>404</v>
      </c>
      <c r="K79" s="1" t="s">
        <v>405</v>
      </c>
      <c r="L79" s="3" t="str">
        <f t="shared" si="0"/>
        <v>Outstanding</v>
      </c>
      <c r="M79" s="11" t="s">
        <v>19</v>
      </c>
    </row>
    <row r="80" spans="1:13" ht="60" customHeight="1" x14ac:dyDescent="0.35">
      <c r="A80" s="9" t="s">
        <v>406</v>
      </c>
      <c r="B80" s="1" t="s">
        <v>407</v>
      </c>
      <c r="C80" s="2" t="s">
        <v>15</v>
      </c>
      <c r="D80" s="3" t="s">
        <v>16</v>
      </c>
      <c r="E80" s="3" t="s">
        <v>17</v>
      </c>
      <c r="F80" s="3" t="s">
        <v>18</v>
      </c>
      <c r="G80" s="3" t="s">
        <v>19</v>
      </c>
      <c r="H80" s="4" t="s">
        <v>19</v>
      </c>
      <c r="I80" s="1" t="s">
        <v>408</v>
      </c>
      <c r="J80" s="1" t="s">
        <v>409</v>
      </c>
      <c r="K80" s="1" t="s">
        <v>410</v>
      </c>
      <c r="L80" s="3" t="str">
        <f t="shared" si="0"/>
        <v>Outstanding</v>
      </c>
      <c r="M80" s="11" t="s">
        <v>19</v>
      </c>
    </row>
    <row r="81" spans="1:13" ht="60" customHeight="1" x14ac:dyDescent="0.35">
      <c r="A81" s="9" t="s">
        <v>411</v>
      </c>
      <c r="B81" s="1" t="s">
        <v>412</v>
      </c>
      <c r="C81" s="2" t="s">
        <v>15</v>
      </c>
      <c r="D81" s="3" t="s">
        <v>16</v>
      </c>
      <c r="E81" s="3" t="s">
        <v>17</v>
      </c>
      <c r="F81" s="3" t="s">
        <v>18</v>
      </c>
      <c r="G81" s="3" t="s">
        <v>19</v>
      </c>
      <c r="H81" s="4" t="s">
        <v>19</v>
      </c>
      <c r="I81" s="1" t="s">
        <v>413</v>
      </c>
      <c r="J81" s="1" t="s">
        <v>414</v>
      </c>
      <c r="K81" s="1" t="s">
        <v>415</v>
      </c>
      <c r="L81" s="3" t="str">
        <f t="shared" si="0"/>
        <v>Outstanding</v>
      </c>
      <c r="M81" s="11" t="s">
        <v>19</v>
      </c>
    </row>
    <row r="82" spans="1:13" ht="60" customHeight="1" x14ac:dyDescent="0.35">
      <c r="A82" s="9" t="s">
        <v>416</v>
      </c>
      <c r="B82" s="1" t="s">
        <v>417</v>
      </c>
      <c r="C82" s="2" t="s">
        <v>15</v>
      </c>
      <c r="D82" s="3" t="s">
        <v>16</v>
      </c>
      <c r="E82" s="3" t="s">
        <v>17</v>
      </c>
      <c r="F82" s="3" t="s">
        <v>18</v>
      </c>
      <c r="G82" s="3" t="s">
        <v>19</v>
      </c>
      <c r="H82" s="4" t="s">
        <v>19</v>
      </c>
      <c r="I82" s="1" t="s">
        <v>418</v>
      </c>
      <c r="J82" s="1" t="s">
        <v>419</v>
      </c>
      <c r="K82" s="1" t="s">
        <v>420</v>
      </c>
      <c r="L82" s="3" t="str">
        <f t="shared" si="0"/>
        <v>Outstanding</v>
      </c>
      <c r="M82" s="11" t="s">
        <v>19</v>
      </c>
    </row>
    <row r="83" spans="1:13" ht="60" customHeight="1" x14ac:dyDescent="0.35">
      <c r="A83" s="9" t="s">
        <v>421</v>
      </c>
      <c r="B83" s="1" t="s">
        <v>422</v>
      </c>
      <c r="C83" s="2" t="s">
        <v>15</v>
      </c>
      <c r="D83" s="3" t="s">
        <v>16</v>
      </c>
      <c r="E83" s="3" t="s">
        <v>17</v>
      </c>
      <c r="F83" s="3" t="s">
        <v>18</v>
      </c>
      <c r="G83" s="3" t="s">
        <v>19</v>
      </c>
      <c r="H83" s="4" t="s">
        <v>19</v>
      </c>
      <c r="I83" s="1" t="s">
        <v>423</v>
      </c>
      <c r="J83" s="1" t="s">
        <v>419</v>
      </c>
      <c r="K83" s="1" t="s">
        <v>424</v>
      </c>
      <c r="L83" s="3" t="str">
        <f t="shared" si="0"/>
        <v>Outstanding</v>
      </c>
      <c r="M83" s="11" t="s">
        <v>19</v>
      </c>
    </row>
    <row r="84" spans="1:13" ht="60" customHeight="1" x14ac:dyDescent="0.35">
      <c r="A84" s="9" t="s">
        <v>425</v>
      </c>
      <c r="B84" s="1" t="s">
        <v>426</v>
      </c>
      <c r="C84" s="2" t="s">
        <v>15</v>
      </c>
      <c r="D84" s="3" t="s">
        <v>16</v>
      </c>
      <c r="E84" s="3" t="s">
        <v>17</v>
      </c>
      <c r="F84" s="3" t="s">
        <v>18</v>
      </c>
      <c r="G84" s="3" t="s">
        <v>19</v>
      </c>
      <c r="H84" s="4" t="s">
        <v>19</v>
      </c>
      <c r="I84" s="1" t="s">
        <v>427</v>
      </c>
      <c r="J84" s="1" t="s">
        <v>428</v>
      </c>
      <c r="K84" s="1" t="s">
        <v>429</v>
      </c>
      <c r="L84" s="3" t="str">
        <f t="shared" si="0"/>
        <v>Outstanding</v>
      </c>
      <c r="M84" s="11" t="s">
        <v>19</v>
      </c>
    </row>
    <row r="85" spans="1:13" ht="60" customHeight="1" x14ac:dyDescent="0.35">
      <c r="A85" s="9" t="s">
        <v>430</v>
      </c>
      <c r="B85" s="1" t="s">
        <v>431</v>
      </c>
      <c r="C85" s="2" t="s">
        <v>15</v>
      </c>
      <c r="D85" s="3" t="s">
        <v>16</v>
      </c>
      <c r="E85" s="3" t="s">
        <v>17</v>
      </c>
      <c r="F85" s="3" t="s">
        <v>18</v>
      </c>
      <c r="G85" s="3" t="s">
        <v>19</v>
      </c>
      <c r="H85" s="4" t="s">
        <v>19</v>
      </c>
      <c r="I85" s="1" t="s">
        <v>432</v>
      </c>
      <c r="J85" s="1" t="s">
        <v>433</v>
      </c>
      <c r="K85" s="1" t="s">
        <v>434</v>
      </c>
      <c r="L85" s="3" t="str">
        <f t="shared" si="0"/>
        <v>Outstanding</v>
      </c>
      <c r="M85" s="11" t="s">
        <v>19</v>
      </c>
    </row>
    <row r="86" spans="1:13" ht="60" customHeight="1" x14ac:dyDescent="0.35">
      <c r="A86" s="9" t="s">
        <v>435</v>
      </c>
      <c r="B86" s="1" t="s">
        <v>436</v>
      </c>
      <c r="C86" s="2" t="s">
        <v>15</v>
      </c>
      <c r="D86" s="3" t="s">
        <v>16</v>
      </c>
      <c r="E86" s="3" t="s">
        <v>17</v>
      </c>
      <c r="F86" s="3" t="s">
        <v>18</v>
      </c>
      <c r="G86" s="3" t="s">
        <v>19</v>
      </c>
      <c r="H86" s="4" t="s">
        <v>19</v>
      </c>
      <c r="I86" s="1" t="s">
        <v>437</v>
      </c>
      <c r="J86" s="1" t="s">
        <v>438</v>
      </c>
      <c r="K86" s="1" t="s">
        <v>439</v>
      </c>
      <c r="L86" s="3" t="str">
        <f t="shared" si="0"/>
        <v>Outstanding</v>
      </c>
      <c r="M86" s="11" t="s">
        <v>19</v>
      </c>
    </row>
    <row r="87" spans="1:13" ht="60" customHeight="1" x14ac:dyDescent="0.35">
      <c r="A87" s="9" t="s">
        <v>440</v>
      </c>
      <c r="B87" s="1" t="s">
        <v>441</v>
      </c>
      <c r="C87" s="2" t="s">
        <v>15</v>
      </c>
      <c r="D87" s="3" t="s">
        <v>16</v>
      </c>
      <c r="E87" s="3" t="s">
        <v>17</v>
      </c>
      <c r="F87" s="3" t="s">
        <v>18</v>
      </c>
      <c r="G87" s="3" t="s">
        <v>19</v>
      </c>
      <c r="H87" s="4" t="s">
        <v>19</v>
      </c>
      <c r="I87" s="1" t="s">
        <v>442</v>
      </c>
      <c r="J87" s="1" t="s">
        <v>443</v>
      </c>
      <c r="K87" s="1" t="s">
        <v>444</v>
      </c>
      <c r="L87" s="3" t="str">
        <f t="shared" si="0"/>
        <v>Outstanding</v>
      </c>
      <c r="M87" s="11" t="s">
        <v>19</v>
      </c>
    </row>
    <row r="88" spans="1:13" ht="60" customHeight="1" x14ac:dyDescent="0.35">
      <c r="A88" s="9" t="s">
        <v>445</v>
      </c>
      <c r="B88" s="1" t="s">
        <v>446</v>
      </c>
      <c r="C88" s="2" t="s">
        <v>15</v>
      </c>
      <c r="D88" s="3" t="s">
        <v>16</v>
      </c>
      <c r="E88" s="3" t="s">
        <v>17</v>
      </c>
      <c r="F88" s="3" t="s">
        <v>18</v>
      </c>
      <c r="G88" s="3" t="s">
        <v>19</v>
      </c>
      <c r="H88" s="4" t="s">
        <v>19</v>
      </c>
      <c r="I88" s="1" t="s">
        <v>447</v>
      </c>
      <c r="J88" s="1" t="s">
        <v>448</v>
      </c>
      <c r="K88" s="1" t="s">
        <v>449</v>
      </c>
      <c r="L88" s="3" t="str">
        <f t="shared" si="0"/>
        <v>Outstanding</v>
      </c>
      <c r="M88" s="11" t="s">
        <v>19</v>
      </c>
    </row>
    <row r="89" spans="1:13" ht="60" customHeight="1" x14ac:dyDescent="0.35">
      <c r="A89" s="9" t="s">
        <v>450</v>
      </c>
      <c r="B89" s="1" t="s">
        <v>451</v>
      </c>
      <c r="C89" s="2" t="s">
        <v>15</v>
      </c>
      <c r="D89" s="3" t="s">
        <v>16</v>
      </c>
      <c r="E89" s="3" t="s">
        <v>17</v>
      </c>
      <c r="F89" s="3" t="s">
        <v>18</v>
      </c>
      <c r="G89" s="3" t="s">
        <v>19</v>
      </c>
      <c r="H89" s="4" t="s">
        <v>19</v>
      </c>
      <c r="I89" s="1" t="s">
        <v>452</v>
      </c>
      <c r="J89" s="1" t="s">
        <v>453</v>
      </c>
      <c r="K89" s="1" t="s">
        <v>454</v>
      </c>
      <c r="L89" s="3" t="str">
        <f t="shared" si="0"/>
        <v>Outstanding</v>
      </c>
      <c r="M89" s="11" t="s">
        <v>19</v>
      </c>
    </row>
    <row r="90" spans="1:13" ht="60" customHeight="1" x14ac:dyDescent="0.35">
      <c r="A90" s="9" t="s">
        <v>455</v>
      </c>
      <c r="B90" s="1" t="s">
        <v>456</v>
      </c>
      <c r="C90" s="2" t="s">
        <v>15</v>
      </c>
      <c r="D90" s="3" t="s">
        <v>16</v>
      </c>
      <c r="E90" s="3" t="s">
        <v>17</v>
      </c>
      <c r="F90" s="3" t="s">
        <v>18</v>
      </c>
      <c r="G90" s="3" t="s">
        <v>19</v>
      </c>
      <c r="H90" s="4" t="s">
        <v>19</v>
      </c>
      <c r="I90" s="1" t="s">
        <v>457</v>
      </c>
      <c r="J90" s="1" t="s">
        <v>458</v>
      </c>
      <c r="K90" s="1" t="s">
        <v>459</v>
      </c>
      <c r="L90" s="3" t="str">
        <f t="shared" si="0"/>
        <v>Outstanding</v>
      </c>
      <c r="M90" s="11" t="s">
        <v>19</v>
      </c>
    </row>
    <row r="91" spans="1:13" ht="60" customHeight="1" x14ac:dyDescent="0.35">
      <c r="A91" s="9" t="s">
        <v>460</v>
      </c>
      <c r="B91" s="1" t="s">
        <v>461</v>
      </c>
      <c r="C91" s="2" t="s">
        <v>15</v>
      </c>
      <c r="D91" s="3" t="s">
        <v>16</v>
      </c>
      <c r="E91" s="3" t="s">
        <v>17</v>
      </c>
      <c r="F91" s="3" t="s">
        <v>18</v>
      </c>
      <c r="G91" s="3" t="s">
        <v>19</v>
      </c>
      <c r="H91" s="4" t="s">
        <v>19</v>
      </c>
      <c r="I91" s="1" t="s">
        <v>462</v>
      </c>
      <c r="J91" s="1" t="s">
        <v>463</v>
      </c>
      <c r="K91" s="1" t="s">
        <v>464</v>
      </c>
      <c r="L91" s="3" t="str">
        <f t="shared" si="0"/>
        <v>Outstanding</v>
      </c>
      <c r="M91" s="11" t="s">
        <v>19</v>
      </c>
    </row>
    <row r="92" spans="1:13" ht="60" customHeight="1" x14ac:dyDescent="0.35">
      <c r="A92" s="9" t="s">
        <v>465</v>
      </c>
      <c r="B92" s="1" t="s">
        <v>466</v>
      </c>
      <c r="C92" s="2" t="s">
        <v>15</v>
      </c>
      <c r="D92" s="3" t="s">
        <v>16</v>
      </c>
      <c r="E92" s="3" t="s">
        <v>17</v>
      </c>
      <c r="F92" s="3" t="s">
        <v>18</v>
      </c>
      <c r="G92" s="3" t="s">
        <v>19</v>
      </c>
      <c r="H92" s="4" t="s">
        <v>19</v>
      </c>
      <c r="I92" s="1" t="s">
        <v>467</v>
      </c>
      <c r="J92" s="1" t="s">
        <v>468</v>
      </c>
      <c r="K92" s="1" t="s">
        <v>469</v>
      </c>
      <c r="L92" s="3" t="str">
        <f t="shared" si="0"/>
        <v>Outstanding</v>
      </c>
      <c r="M92" s="11" t="s">
        <v>19</v>
      </c>
    </row>
    <row r="93" spans="1:13" ht="60" customHeight="1" x14ac:dyDescent="0.35">
      <c r="A93" s="9" t="s">
        <v>470</v>
      </c>
      <c r="B93" s="1" t="s">
        <v>471</v>
      </c>
      <c r="C93" s="2" t="s">
        <v>15</v>
      </c>
      <c r="D93" s="3" t="s">
        <v>16</v>
      </c>
      <c r="E93" s="3" t="s">
        <v>17</v>
      </c>
      <c r="F93" s="3" t="s">
        <v>18</v>
      </c>
      <c r="G93" s="3" t="s">
        <v>19</v>
      </c>
      <c r="H93" s="4" t="s">
        <v>19</v>
      </c>
      <c r="I93" s="1" t="s">
        <v>472</v>
      </c>
      <c r="J93" s="1" t="s">
        <v>473</v>
      </c>
      <c r="K93" s="1" t="s">
        <v>474</v>
      </c>
      <c r="L93" s="3" t="str">
        <f t="shared" si="0"/>
        <v>Outstanding</v>
      </c>
      <c r="M93" s="11" t="s">
        <v>19</v>
      </c>
    </row>
    <row r="94" spans="1:13" ht="60" customHeight="1" x14ac:dyDescent="0.35">
      <c r="A94" s="9" t="s">
        <v>475</v>
      </c>
      <c r="B94" s="1" t="s">
        <v>476</v>
      </c>
      <c r="C94" s="2" t="s">
        <v>15</v>
      </c>
      <c r="D94" s="3" t="s">
        <v>16</v>
      </c>
      <c r="E94" s="3" t="s">
        <v>17</v>
      </c>
      <c r="F94" s="3" t="s">
        <v>18</v>
      </c>
      <c r="G94" s="3" t="s">
        <v>19</v>
      </c>
      <c r="H94" s="4" t="s">
        <v>19</v>
      </c>
      <c r="I94" s="1" t="s">
        <v>477</v>
      </c>
      <c r="J94" s="1" t="s">
        <v>478</v>
      </c>
      <c r="K94" s="1" t="s">
        <v>479</v>
      </c>
      <c r="L94" s="3" t="str">
        <f t="shared" si="0"/>
        <v>Outstanding</v>
      </c>
      <c r="M94" s="11" t="s">
        <v>19</v>
      </c>
    </row>
    <row r="95" spans="1:13" ht="60" customHeight="1" x14ac:dyDescent="0.35">
      <c r="A95" s="9" t="s">
        <v>480</v>
      </c>
      <c r="B95" s="1" t="s">
        <v>481</v>
      </c>
      <c r="C95" s="2" t="s">
        <v>15</v>
      </c>
      <c r="D95" s="3" t="s">
        <v>16</v>
      </c>
      <c r="E95" s="3" t="s">
        <v>17</v>
      </c>
      <c r="F95" s="3" t="s">
        <v>18</v>
      </c>
      <c r="G95" s="3" t="s">
        <v>19</v>
      </c>
      <c r="H95" s="4" t="s">
        <v>19</v>
      </c>
      <c r="I95" s="1" t="s">
        <v>482</v>
      </c>
      <c r="J95" s="1" t="s">
        <v>483</v>
      </c>
      <c r="K95" s="1" t="s">
        <v>484</v>
      </c>
      <c r="L95" s="3" t="str">
        <f t="shared" si="0"/>
        <v>Outstanding</v>
      </c>
      <c r="M95" s="11" t="s">
        <v>19</v>
      </c>
    </row>
    <row r="96" spans="1:13" ht="60" customHeight="1" x14ac:dyDescent="0.35">
      <c r="A96" s="9" t="s">
        <v>485</v>
      </c>
      <c r="B96" s="1" t="s">
        <v>486</v>
      </c>
      <c r="C96" s="2" t="s">
        <v>15</v>
      </c>
      <c r="D96" s="3" t="s">
        <v>16</v>
      </c>
      <c r="E96" s="3" t="s">
        <v>17</v>
      </c>
      <c r="F96" s="3" t="s">
        <v>18</v>
      </c>
      <c r="G96" s="3" t="s">
        <v>19</v>
      </c>
      <c r="H96" s="4" t="s">
        <v>19</v>
      </c>
      <c r="I96" s="1" t="s">
        <v>487</v>
      </c>
      <c r="J96" s="1" t="s">
        <v>488</v>
      </c>
      <c r="K96" s="1" t="s">
        <v>489</v>
      </c>
      <c r="L96" s="3" t="str">
        <f t="shared" si="0"/>
        <v>Outstanding</v>
      </c>
      <c r="M96" s="11" t="s">
        <v>19</v>
      </c>
    </row>
    <row r="97" spans="1:13" ht="60" customHeight="1" x14ac:dyDescent="0.35">
      <c r="A97" s="9" t="s">
        <v>490</v>
      </c>
      <c r="B97" s="1" t="s">
        <v>491</v>
      </c>
      <c r="C97" s="2" t="s">
        <v>15</v>
      </c>
      <c r="D97" s="3" t="s">
        <v>16</v>
      </c>
      <c r="E97" s="3" t="s">
        <v>17</v>
      </c>
      <c r="F97" s="3" t="s">
        <v>18</v>
      </c>
      <c r="G97" s="3" t="s">
        <v>19</v>
      </c>
      <c r="H97" s="4" t="s">
        <v>19</v>
      </c>
      <c r="I97" s="1" t="s">
        <v>492</v>
      </c>
      <c r="J97" s="1" t="s">
        <v>493</v>
      </c>
      <c r="K97" s="1" t="s">
        <v>494</v>
      </c>
      <c r="L97" s="3" t="str">
        <f t="shared" si="0"/>
        <v>Outstanding</v>
      </c>
      <c r="M97" s="11" t="s">
        <v>19</v>
      </c>
    </row>
    <row r="98" spans="1:13" ht="60" customHeight="1" x14ac:dyDescent="0.35">
      <c r="A98" s="9" t="s">
        <v>495</v>
      </c>
      <c r="B98" s="1" t="s">
        <v>496</v>
      </c>
      <c r="C98" s="2" t="s">
        <v>15</v>
      </c>
      <c r="D98" s="3" t="s">
        <v>16</v>
      </c>
      <c r="E98" s="3" t="s">
        <v>17</v>
      </c>
      <c r="F98" s="3" t="s">
        <v>18</v>
      </c>
      <c r="G98" s="3" t="s">
        <v>19</v>
      </c>
      <c r="H98" s="4" t="s">
        <v>19</v>
      </c>
      <c r="I98" s="1" t="s">
        <v>497</v>
      </c>
      <c r="J98" s="1" t="s">
        <v>498</v>
      </c>
      <c r="K98" s="1" t="s">
        <v>499</v>
      </c>
      <c r="L98" s="3" t="str">
        <f t="shared" si="0"/>
        <v>Outstanding</v>
      </c>
      <c r="M98" s="11" t="s">
        <v>19</v>
      </c>
    </row>
    <row r="99" spans="1:13" ht="60" customHeight="1" x14ac:dyDescent="0.35">
      <c r="A99" s="9" t="s">
        <v>500</v>
      </c>
      <c r="B99" s="1" t="s">
        <v>501</v>
      </c>
      <c r="C99" s="2" t="s">
        <v>15</v>
      </c>
      <c r="D99" s="3" t="s">
        <v>16</v>
      </c>
      <c r="E99" s="3" t="s">
        <v>17</v>
      </c>
      <c r="F99" s="3" t="s">
        <v>18</v>
      </c>
      <c r="G99" s="3" t="s">
        <v>19</v>
      </c>
      <c r="H99" s="4" t="s">
        <v>19</v>
      </c>
      <c r="I99" s="1" t="s">
        <v>502</v>
      </c>
      <c r="J99" s="1" t="s">
        <v>503</v>
      </c>
      <c r="K99" s="1" t="s">
        <v>504</v>
      </c>
      <c r="L99" s="3" t="str">
        <f t="shared" si="0"/>
        <v>Outstanding</v>
      </c>
      <c r="M99" s="11" t="s">
        <v>19</v>
      </c>
    </row>
    <row r="100" spans="1:13" ht="60" customHeight="1" x14ac:dyDescent="0.35">
      <c r="A100" s="9" t="s">
        <v>505</v>
      </c>
      <c r="B100" s="1" t="s">
        <v>506</v>
      </c>
      <c r="C100" s="2" t="s">
        <v>15</v>
      </c>
      <c r="D100" s="3" t="s">
        <v>16</v>
      </c>
      <c r="E100" s="3" t="s">
        <v>17</v>
      </c>
      <c r="F100" s="3" t="s">
        <v>18</v>
      </c>
      <c r="G100" s="3" t="s">
        <v>19</v>
      </c>
      <c r="H100" s="4" t="s">
        <v>19</v>
      </c>
      <c r="I100" s="1" t="s">
        <v>507</v>
      </c>
      <c r="J100" s="1" t="s">
        <v>508</v>
      </c>
      <c r="K100" s="1" t="s">
        <v>509</v>
      </c>
      <c r="L100" s="3" t="str">
        <f t="shared" si="0"/>
        <v>Outstanding</v>
      </c>
      <c r="M100" s="11" t="s">
        <v>19</v>
      </c>
    </row>
    <row r="101" spans="1:13" ht="60" customHeight="1" x14ac:dyDescent="0.35">
      <c r="A101" s="9" t="s">
        <v>510</v>
      </c>
      <c r="B101" s="1" t="s">
        <v>511</v>
      </c>
      <c r="C101" s="2" t="s">
        <v>15</v>
      </c>
      <c r="D101" s="3" t="s">
        <v>16</v>
      </c>
      <c r="E101" s="3" t="s">
        <v>17</v>
      </c>
      <c r="F101" s="3" t="s">
        <v>18</v>
      </c>
      <c r="G101" s="3" t="s">
        <v>19</v>
      </c>
      <c r="H101" s="4" t="s">
        <v>19</v>
      </c>
      <c r="I101" s="1" t="s">
        <v>512</v>
      </c>
      <c r="J101" s="1" t="s">
        <v>513</v>
      </c>
      <c r="K101" s="1" t="s">
        <v>514</v>
      </c>
      <c r="L101" s="3" t="str">
        <f t="shared" si="0"/>
        <v>Outstanding</v>
      </c>
      <c r="M101" s="11" t="s">
        <v>19</v>
      </c>
    </row>
    <row r="102" spans="1:13" ht="60" customHeight="1" x14ac:dyDescent="0.35">
      <c r="A102" s="9" t="s">
        <v>515</v>
      </c>
      <c r="B102" s="1" t="s">
        <v>516</v>
      </c>
      <c r="C102" s="2" t="s">
        <v>15</v>
      </c>
      <c r="D102" s="3" t="s">
        <v>16</v>
      </c>
      <c r="E102" s="3" t="s">
        <v>17</v>
      </c>
      <c r="F102" s="3" t="s">
        <v>18</v>
      </c>
      <c r="G102" s="3" t="s">
        <v>19</v>
      </c>
      <c r="H102" s="4" t="s">
        <v>19</v>
      </c>
      <c r="I102" s="1" t="s">
        <v>517</v>
      </c>
      <c r="J102" s="1" t="s">
        <v>513</v>
      </c>
      <c r="K102" s="1" t="s">
        <v>518</v>
      </c>
      <c r="L102" s="3" t="str">
        <f t="shared" si="0"/>
        <v>Outstanding</v>
      </c>
      <c r="M102" s="11" t="s">
        <v>19</v>
      </c>
    </row>
    <row r="103" spans="1:13" ht="60" customHeight="1" x14ac:dyDescent="0.35">
      <c r="A103" s="9" t="s">
        <v>519</v>
      </c>
      <c r="B103" s="1" t="s">
        <v>520</v>
      </c>
      <c r="C103" s="2" t="s">
        <v>15</v>
      </c>
      <c r="D103" s="3" t="s">
        <v>16</v>
      </c>
      <c r="E103" s="3" t="s">
        <v>17</v>
      </c>
      <c r="F103" s="3" t="s">
        <v>18</v>
      </c>
      <c r="G103" s="3" t="s">
        <v>19</v>
      </c>
      <c r="H103" s="4" t="s">
        <v>19</v>
      </c>
      <c r="I103" s="1" t="s">
        <v>521</v>
      </c>
      <c r="J103" s="1" t="s">
        <v>513</v>
      </c>
      <c r="K103" s="1" t="s">
        <v>522</v>
      </c>
      <c r="L103" s="3" t="str">
        <f t="shared" si="0"/>
        <v>Outstanding</v>
      </c>
      <c r="M103" s="11" t="s">
        <v>19</v>
      </c>
    </row>
    <row r="104" spans="1:13" ht="60" customHeight="1" x14ac:dyDescent="0.35">
      <c r="A104" s="9" t="s">
        <v>523</v>
      </c>
      <c r="B104" s="1" t="s">
        <v>524</v>
      </c>
      <c r="C104" s="2" t="s">
        <v>15</v>
      </c>
      <c r="D104" s="3" t="s">
        <v>16</v>
      </c>
      <c r="E104" s="3" t="s">
        <v>17</v>
      </c>
      <c r="F104" s="3" t="s">
        <v>18</v>
      </c>
      <c r="G104" s="3" t="s">
        <v>19</v>
      </c>
      <c r="H104" s="4" t="s">
        <v>19</v>
      </c>
      <c r="I104" s="1" t="s">
        <v>525</v>
      </c>
      <c r="J104" s="1" t="s">
        <v>513</v>
      </c>
      <c r="K104" s="1" t="s">
        <v>526</v>
      </c>
      <c r="L104" s="3" t="str">
        <f t="shared" si="0"/>
        <v>Outstanding</v>
      </c>
      <c r="M104" s="11" t="s">
        <v>19</v>
      </c>
    </row>
    <row r="105" spans="1:13" ht="60" customHeight="1" x14ac:dyDescent="0.35">
      <c r="A105" s="9" t="s">
        <v>527</v>
      </c>
      <c r="B105" s="1" t="s">
        <v>528</v>
      </c>
      <c r="C105" s="2" t="s">
        <v>15</v>
      </c>
      <c r="D105" s="3" t="s">
        <v>16</v>
      </c>
      <c r="E105" s="3" t="s">
        <v>17</v>
      </c>
      <c r="F105" s="3" t="s">
        <v>18</v>
      </c>
      <c r="G105" s="3" t="s">
        <v>19</v>
      </c>
      <c r="H105" s="4" t="s">
        <v>19</v>
      </c>
      <c r="I105" s="1" t="s">
        <v>529</v>
      </c>
      <c r="J105" s="1" t="s">
        <v>530</v>
      </c>
      <c r="K105" s="1" t="s">
        <v>531</v>
      </c>
      <c r="L105" s="3" t="str">
        <f t="shared" si="0"/>
        <v>Outstanding</v>
      </c>
      <c r="M105" s="11" t="s">
        <v>19</v>
      </c>
    </row>
    <row r="106" spans="1:13" ht="60" customHeight="1" x14ac:dyDescent="0.35">
      <c r="A106" s="9" t="s">
        <v>532</v>
      </c>
      <c r="B106" s="1" t="s">
        <v>533</v>
      </c>
      <c r="C106" s="2" t="s">
        <v>15</v>
      </c>
      <c r="D106" s="3" t="s">
        <v>16</v>
      </c>
      <c r="E106" s="3" t="s">
        <v>17</v>
      </c>
      <c r="F106" s="3" t="s">
        <v>18</v>
      </c>
      <c r="G106" s="3" t="s">
        <v>19</v>
      </c>
      <c r="H106" s="4" t="s">
        <v>19</v>
      </c>
      <c r="I106" s="1" t="s">
        <v>534</v>
      </c>
      <c r="J106" s="1" t="s">
        <v>535</v>
      </c>
      <c r="K106" s="1" t="s">
        <v>536</v>
      </c>
      <c r="L106" s="3" t="str">
        <f t="shared" si="0"/>
        <v>Outstanding</v>
      </c>
      <c r="M106" s="11" t="s">
        <v>19</v>
      </c>
    </row>
    <row r="107" spans="1:13" ht="60" customHeight="1" x14ac:dyDescent="0.35">
      <c r="A107" s="9" t="s">
        <v>537</v>
      </c>
      <c r="B107" s="1" t="s">
        <v>538</v>
      </c>
      <c r="C107" s="2" t="s">
        <v>15</v>
      </c>
      <c r="D107" s="3" t="s">
        <v>16</v>
      </c>
      <c r="E107" s="3" t="s">
        <v>17</v>
      </c>
      <c r="F107" s="3" t="s">
        <v>18</v>
      </c>
      <c r="G107" s="3" t="s">
        <v>19</v>
      </c>
      <c r="H107" s="4" t="s">
        <v>19</v>
      </c>
      <c r="I107" s="1" t="s">
        <v>539</v>
      </c>
      <c r="J107" s="1" t="s">
        <v>540</v>
      </c>
      <c r="K107" s="1" t="s">
        <v>541</v>
      </c>
      <c r="L107" s="3" t="str">
        <f t="shared" si="0"/>
        <v>Outstanding</v>
      </c>
      <c r="M107" s="11" t="s">
        <v>19</v>
      </c>
    </row>
    <row r="108" spans="1:13" ht="60" customHeight="1" x14ac:dyDescent="0.35">
      <c r="A108" s="9" t="s">
        <v>542</v>
      </c>
      <c r="B108" s="1" t="s">
        <v>543</v>
      </c>
      <c r="C108" s="2" t="s">
        <v>15</v>
      </c>
      <c r="D108" s="3" t="s">
        <v>16</v>
      </c>
      <c r="E108" s="3" t="s">
        <v>17</v>
      </c>
      <c r="F108" s="3" t="s">
        <v>18</v>
      </c>
      <c r="G108" s="3" t="s">
        <v>19</v>
      </c>
      <c r="H108" s="4" t="s">
        <v>19</v>
      </c>
      <c r="I108" s="1" t="s">
        <v>544</v>
      </c>
      <c r="J108" s="1" t="s">
        <v>545</v>
      </c>
      <c r="K108" s="1" t="s">
        <v>546</v>
      </c>
      <c r="L108" s="3" t="str">
        <f t="shared" si="0"/>
        <v>Outstanding</v>
      </c>
      <c r="M108" s="11" t="s">
        <v>19</v>
      </c>
    </row>
    <row r="109" spans="1:13" ht="60" customHeight="1" x14ac:dyDescent="0.35">
      <c r="A109" s="9" t="s">
        <v>547</v>
      </c>
      <c r="B109" s="1" t="s">
        <v>548</v>
      </c>
      <c r="C109" s="2" t="s">
        <v>15</v>
      </c>
      <c r="D109" s="3" t="s">
        <v>16</v>
      </c>
      <c r="E109" s="3" t="s">
        <v>17</v>
      </c>
      <c r="F109" s="3" t="s">
        <v>18</v>
      </c>
      <c r="G109" s="3" t="s">
        <v>19</v>
      </c>
      <c r="H109" s="4" t="s">
        <v>19</v>
      </c>
      <c r="I109" s="1" t="s">
        <v>549</v>
      </c>
      <c r="J109" s="1" t="s">
        <v>550</v>
      </c>
      <c r="K109" s="1" t="s">
        <v>551</v>
      </c>
      <c r="L109" s="3" t="str">
        <f t="shared" si="0"/>
        <v>Outstanding</v>
      </c>
      <c r="M109" s="11" t="s">
        <v>19</v>
      </c>
    </row>
    <row r="110" spans="1:13" ht="60" customHeight="1" x14ac:dyDescent="0.35">
      <c r="A110" s="9" t="s">
        <v>552</v>
      </c>
      <c r="B110" s="1" t="s">
        <v>553</v>
      </c>
      <c r="C110" s="2" t="s">
        <v>15</v>
      </c>
      <c r="D110" s="3" t="s">
        <v>16</v>
      </c>
      <c r="E110" s="3" t="s">
        <v>17</v>
      </c>
      <c r="F110" s="3" t="s">
        <v>18</v>
      </c>
      <c r="G110" s="3" t="s">
        <v>19</v>
      </c>
      <c r="H110" s="4" t="s">
        <v>19</v>
      </c>
      <c r="I110" s="1" t="s">
        <v>554</v>
      </c>
      <c r="J110" s="1" t="s">
        <v>555</v>
      </c>
      <c r="K110" s="1" t="s">
        <v>556</v>
      </c>
      <c r="L110" s="3" t="str">
        <f t="shared" si="0"/>
        <v>Outstanding</v>
      </c>
      <c r="M110" s="11" t="s">
        <v>19</v>
      </c>
    </row>
    <row r="111" spans="1:13" ht="60" customHeight="1" x14ac:dyDescent="0.35">
      <c r="A111" s="9" t="s">
        <v>557</v>
      </c>
      <c r="B111" s="1" t="s">
        <v>558</v>
      </c>
      <c r="C111" s="2" t="s">
        <v>15</v>
      </c>
      <c r="D111" s="3" t="s">
        <v>16</v>
      </c>
      <c r="E111" s="3" t="s">
        <v>17</v>
      </c>
      <c r="F111" s="3" t="s">
        <v>18</v>
      </c>
      <c r="G111" s="3" t="s">
        <v>19</v>
      </c>
      <c r="H111" s="4" t="s">
        <v>19</v>
      </c>
      <c r="I111" s="1" t="s">
        <v>559</v>
      </c>
      <c r="J111" s="1" t="s">
        <v>560</v>
      </c>
      <c r="K111" s="1" t="s">
        <v>561</v>
      </c>
      <c r="L111" s="3" t="str">
        <f t="shared" si="0"/>
        <v>Outstanding</v>
      </c>
      <c r="M111" s="11" t="s">
        <v>19</v>
      </c>
    </row>
    <row r="112" spans="1:13" ht="60" customHeight="1" x14ac:dyDescent="0.35">
      <c r="A112" s="9" t="s">
        <v>562</v>
      </c>
      <c r="B112" s="1" t="s">
        <v>563</v>
      </c>
      <c r="C112" s="2" t="s">
        <v>15</v>
      </c>
      <c r="D112" s="3" t="s">
        <v>16</v>
      </c>
      <c r="E112" s="3" t="s">
        <v>17</v>
      </c>
      <c r="F112" s="3" t="s">
        <v>18</v>
      </c>
      <c r="G112" s="3" t="s">
        <v>19</v>
      </c>
      <c r="H112" s="4" t="s">
        <v>19</v>
      </c>
      <c r="I112" s="1" t="s">
        <v>564</v>
      </c>
      <c r="J112" s="1" t="s">
        <v>565</v>
      </c>
      <c r="K112" s="1" t="s">
        <v>566</v>
      </c>
      <c r="L112" s="3" t="str">
        <f t="shared" si="0"/>
        <v>Outstanding</v>
      </c>
      <c r="M112" s="11" t="s">
        <v>19</v>
      </c>
    </row>
    <row r="113" spans="1:13" ht="60" customHeight="1" x14ac:dyDescent="0.35">
      <c r="A113" s="9" t="s">
        <v>567</v>
      </c>
      <c r="B113" s="1" t="s">
        <v>568</v>
      </c>
      <c r="C113" s="2" t="s">
        <v>15</v>
      </c>
      <c r="D113" s="3" t="s">
        <v>16</v>
      </c>
      <c r="E113" s="3" t="s">
        <v>17</v>
      </c>
      <c r="F113" s="3" t="s">
        <v>18</v>
      </c>
      <c r="G113" s="3" t="s">
        <v>19</v>
      </c>
      <c r="H113" s="4" t="s">
        <v>19</v>
      </c>
      <c r="I113" s="1" t="s">
        <v>569</v>
      </c>
      <c r="J113" s="1" t="s">
        <v>570</v>
      </c>
      <c r="K113" s="1" t="s">
        <v>571</v>
      </c>
      <c r="L113" s="3" t="str">
        <f t="shared" si="0"/>
        <v>Outstanding</v>
      </c>
      <c r="M113" s="11" t="s">
        <v>19</v>
      </c>
    </row>
    <row r="114" spans="1:13" ht="60" customHeight="1" x14ac:dyDescent="0.35">
      <c r="A114" s="9" t="s">
        <v>572</v>
      </c>
      <c r="B114" s="1" t="s">
        <v>573</v>
      </c>
      <c r="C114" s="2" t="s">
        <v>15</v>
      </c>
      <c r="D114" s="3" t="s">
        <v>16</v>
      </c>
      <c r="E114" s="3" t="s">
        <v>17</v>
      </c>
      <c r="F114" s="3" t="s">
        <v>18</v>
      </c>
      <c r="G114" s="3" t="s">
        <v>19</v>
      </c>
      <c r="H114" s="4" t="s">
        <v>19</v>
      </c>
      <c r="I114" s="1" t="s">
        <v>574</v>
      </c>
      <c r="J114" s="1" t="s">
        <v>575</v>
      </c>
      <c r="K114" s="1" t="s">
        <v>576</v>
      </c>
      <c r="L114" s="3" t="str">
        <f t="shared" si="0"/>
        <v>Outstanding</v>
      </c>
      <c r="M114" s="11" t="s">
        <v>19</v>
      </c>
    </row>
    <row r="115" spans="1:13" ht="60" customHeight="1" x14ac:dyDescent="0.35">
      <c r="A115" s="9" t="s">
        <v>577</v>
      </c>
      <c r="B115" s="1" t="s">
        <v>578</v>
      </c>
      <c r="C115" s="2" t="s">
        <v>15</v>
      </c>
      <c r="D115" s="3" t="s">
        <v>16</v>
      </c>
      <c r="E115" s="3" t="s">
        <v>17</v>
      </c>
      <c r="F115" s="3" t="s">
        <v>18</v>
      </c>
      <c r="G115" s="3" t="s">
        <v>19</v>
      </c>
      <c r="H115" s="4" t="s">
        <v>19</v>
      </c>
      <c r="I115" s="1" t="s">
        <v>579</v>
      </c>
      <c r="J115" s="1" t="s">
        <v>580</v>
      </c>
      <c r="K115" s="1" t="s">
        <v>581</v>
      </c>
      <c r="L115" s="3" t="str">
        <f t="shared" si="0"/>
        <v>Outstanding</v>
      </c>
      <c r="M115" s="11" t="s">
        <v>19</v>
      </c>
    </row>
    <row r="116" spans="1:13" ht="60" customHeight="1" x14ac:dyDescent="0.35">
      <c r="A116" s="9" t="s">
        <v>582</v>
      </c>
      <c r="B116" s="1" t="s">
        <v>583</v>
      </c>
      <c r="C116" s="2" t="s">
        <v>15</v>
      </c>
      <c r="D116" s="3" t="s">
        <v>16</v>
      </c>
      <c r="E116" s="3" t="s">
        <v>17</v>
      </c>
      <c r="F116" s="3" t="s">
        <v>18</v>
      </c>
      <c r="G116" s="3" t="s">
        <v>19</v>
      </c>
      <c r="H116" s="4" t="s">
        <v>19</v>
      </c>
      <c r="I116" s="1" t="s">
        <v>584</v>
      </c>
      <c r="J116" s="1" t="s">
        <v>585</v>
      </c>
      <c r="K116" s="1" t="s">
        <v>586</v>
      </c>
      <c r="L116" s="3" t="str">
        <f t="shared" si="0"/>
        <v>Outstanding</v>
      </c>
      <c r="M116" s="11" t="s">
        <v>19</v>
      </c>
    </row>
    <row r="117" spans="1:13" ht="60" customHeight="1" x14ac:dyDescent="0.35">
      <c r="A117" s="9" t="s">
        <v>587</v>
      </c>
      <c r="B117" s="1" t="s">
        <v>588</v>
      </c>
      <c r="C117" s="2" t="s">
        <v>15</v>
      </c>
      <c r="D117" s="3" t="s">
        <v>16</v>
      </c>
      <c r="E117" s="3" t="s">
        <v>17</v>
      </c>
      <c r="F117" s="3" t="s">
        <v>18</v>
      </c>
      <c r="G117" s="3" t="s">
        <v>19</v>
      </c>
      <c r="H117" s="4" t="s">
        <v>19</v>
      </c>
      <c r="I117" s="1" t="s">
        <v>589</v>
      </c>
      <c r="J117" s="1" t="s">
        <v>590</v>
      </c>
      <c r="K117" s="1" t="s">
        <v>591</v>
      </c>
      <c r="L117" s="3" t="str">
        <f t="shared" si="0"/>
        <v>Outstanding</v>
      </c>
      <c r="M117" s="11" t="s">
        <v>19</v>
      </c>
    </row>
    <row r="118" spans="1:13" ht="60" customHeight="1" x14ac:dyDescent="0.35">
      <c r="A118" s="9" t="s">
        <v>592</v>
      </c>
      <c r="B118" s="1" t="s">
        <v>593</v>
      </c>
      <c r="C118" s="2" t="s">
        <v>15</v>
      </c>
      <c r="D118" s="3" t="s">
        <v>16</v>
      </c>
      <c r="E118" s="3" t="s">
        <v>17</v>
      </c>
      <c r="F118" s="3" t="s">
        <v>18</v>
      </c>
      <c r="G118" s="3" t="s">
        <v>19</v>
      </c>
      <c r="H118" s="4" t="s">
        <v>19</v>
      </c>
      <c r="I118" s="1" t="s">
        <v>594</v>
      </c>
      <c r="J118" s="1" t="s">
        <v>595</v>
      </c>
      <c r="K118" s="1" t="s">
        <v>596</v>
      </c>
      <c r="L118" s="3" t="str">
        <f t="shared" si="0"/>
        <v>Outstanding</v>
      </c>
      <c r="M118" s="11" t="s">
        <v>19</v>
      </c>
    </row>
    <row r="119" spans="1:13" ht="60" customHeight="1" x14ac:dyDescent="0.35">
      <c r="A119" s="9" t="s">
        <v>597</v>
      </c>
      <c r="B119" s="1" t="s">
        <v>598</v>
      </c>
      <c r="C119" s="2" t="s">
        <v>15</v>
      </c>
      <c r="D119" s="3" t="s">
        <v>16</v>
      </c>
      <c r="E119" s="3" t="s">
        <v>17</v>
      </c>
      <c r="F119" s="3" t="s">
        <v>18</v>
      </c>
      <c r="G119" s="3" t="s">
        <v>19</v>
      </c>
      <c r="H119" s="4" t="s">
        <v>19</v>
      </c>
      <c r="I119" s="1" t="s">
        <v>599</v>
      </c>
      <c r="J119" s="1" t="s">
        <v>600</v>
      </c>
      <c r="K119" s="1" t="s">
        <v>601</v>
      </c>
      <c r="L119" s="3" t="str">
        <f t="shared" si="0"/>
        <v>Outstanding</v>
      </c>
      <c r="M119" s="11" t="s">
        <v>19</v>
      </c>
    </row>
    <row r="120" spans="1:13" ht="60" customHeight="1" x14ac:dyDescent="0.35">
      <c r="A120" s="9" t="s">
        <v>602</v>
      </c>
      <c r="B120" s="1" t="s">
        <v>603</v>
      </c>
      <c r="C120" s="2" t="s">
        <v>15</v>
      </c>
      <c r="D120" s="3" t="s">
        <v>16</v>
      </c>
      <c r="E120" s="3" t="s">
        <v>17</v>
      </c>
      <c r="F120" s="3" t="s">
        <v>18</v>
      </c>
      <c r="G120" s="3" t="s">
        <v>19</v>
      </c>
      <c r="H120" s="4" t="s">
        <v>19</v>
      </c>
      <c r="I120" s="1" t="s">
        <v>604</v>
      </c>
      <c r="J120" s="1" t="s">
        <v>605</v>
      </c>
      <c r="K120" s="1" t="s">
        <v>606</v>
      </c>
      <c r="L120" s="3" t="str">
        <f t="shared" si="0"/>
        <v>Outstanding</v>
      </c>
      <c r="M120" s="11" t="s">
        <v>19</v>
      </c>
    </row>
    <row r="121" spans="1:13" ht="60" customHeight="1" x14ac:dyDescent="0.35">
      <c r="A121" s="9" t="s">
        <v>607</v>
      </c>
      <c r="B121" s="1" t="s">
        <v>608</v>
      </c>
      <c r="C121" s="2" t="s">
        <v>15</v>
      </c>
      <c r="D121" s="3" t="s">
        <v>16</v>
      </c>
      <c r="E121" s="3" t="s">
        <v>17</v>
      </c>
      <c r="F121" s="3" t="s">
        <v>18</v>
      </c>
      <c r="G121" s="3" t="s">
        <v>19</v>
      </c>
      <c r="H121" s="4" t="s">
        <v>19</v>
      </c>
      <c r="I121" s="1" t="s">
        <v>609</v>
      </c>
      <c r="J121" s="1" t="s">
        <v>610</v>
      </c>
      <c r="K121" s="1" t="s">
        <v>611</v>
      </c>
      <c r="L121" s="3" t="str">
        <f t="shared" si="0"/>
        <v>Outstanding</v>
      </c>
      <c r="M121" s="11" t="s">
        <v>19</v>
      </c>
    </row>
    <row r="122" spans="1:13" ht="60" customHeight="1" x14ac:dyDescent="0.35">
      <c r="A122" s="9" t="s">
        <v>612</v>
      </c>
      <c r="B122" s="1" t="s">
        <v>613</v>
      </c>
      <c r="C122" s="2" t="s">
        <v>15</v>
      </c>
      <c r="D122" s="3" t="s">
        <v>16</v>
      </c>
      <c r="E122" s="3" t="s">
        <v>17</v>
      </c>
      <c r="F122" s="3" t="s">
        <v>18</v>
      </c>
      <c r="G122" s="3" t="s">
        <v>19</v>
      </c>
      <c r="H122" s="4" t="s">
        <v>19</v>
      </c>
      <c r="I122" s="1" t="s">
        <v>614</v>
      </c>
      <c r="J122" s="1" t="s">
        <v>615</v>
      </c>
      <c r="K122" s="1" t="s">
        <v>616</v>
      </c>
      <c r="L122" s="3" t="str">
        <f t="shared" si="0"/>
        <v>Outstanding</v>
      </c>
      <c r="M122" s="11" t="s">
        <v>19</v>
      </c>
    </row>
    <row r="123" spans="1:13" ht="60" customHeight="1" x14ac:dyDescent="0.35">
      <c r="A123" s="9" t="s">
        <v>617</v>
      </c>
      <c r="B123" s="1" t="s">
        <v>618</v>
      </c>
      <c r="C123" s="2" t="s">
        <v>15</v>
      </c>
      <c r="D123" s="3" t="s">
        <v>16</v>
      </c>
      <c r="E123" s="3" t="s">
        <v>17</v>
      </c>
      <c r="F123" s="3" t="s">
        <v>18</v>
      </c>
      <c r="G123" s="3" t="s">
        <v>19</v>
      </c>
      <c r="H123" s="4" t="s">
        <v>19</v>
      </c>
      <c r="I123" s="1" t="s">
        <v>619</v>
      </c>
      <c r="J123" s="1" t="s">
        <v>620</v>
      </c>
      <c r="K123" s="1" t="s">
        <v>621</v>
      </c>
      <c r="L123" s="3" t="str">
        <f t="shared" si="0"/>
        <v>Outstanding</v>
      </c>
      <c r="M123" s="11" t="s">
        <v>19</v>
      </c>
    </row>
    <row r="124" spans="1:13" ht="60" customHeight="1" x14ac:dyDescent="0.35">
      <c r="A124" s="9" t="s">
        <v>622</v>
      </c>
      <c r="B124" s="1" t="s">
        <v>623</v>
      </c>
      <c r="C124" s="2" t="s">
        <v>15</v>
      </c>
      <c r="D124" s="3" t="s">
        <v>16</v>
      </c>
      <c r="E124" s="3" t="s">
        <v>17</v>
      </c>
      <c r="F124" s="3" t="s">
        <v>18</v>
      </c>
      <c r="G124" s="3" t="s">
        <v>19</v>
      </c>
      <c r="H124" s="4" t="s">
        <v>19</v>
      </c>
      <c r="I124" s="1" t="s">
        <v>624</v>
      </c>
      <c r="J124" s="1" t="s">
        <v>625</v>
      </c>
      <c r="K124" s="1" t="s">
        <v>626</v>
      </c>
      <c r="L124" s="3" t="str">
        <f t="shared" si="0"/>
        <v>Outstanding</v>
      </c>
      <c r="M124" s="11" t="s">
        <v>19</v>
      </c>
    </row>
    <row r="125" spans="1:13" ht="60" customHeight="1" x14ac:dyDescent="0.35">
      <c r="A125" s="9" t="s">
        <v>627</v>
      </c>
      <c r="B125" s="1" t="s">
        <v>628</v>
      </c>
      <c r="C125" s="2" t="s">
        <v>15</v>
      </c>
      <c r="D125" s="3" t="s">
        <v>16</v>
      </c>
      <c r="E125" s="3" t="s">
        <v>17</v>
      </c>
      <c r="F125" s="3" t="s">
        <v>18</v>
      </c>
      <c r="G125" s="3" t="s">
        <v>19</v>
      </c>
      <c r="H125" s="4" t="s">
        <v>19</v>
      </c>
      <c r="I125" s="1" t="s">
        <v>629</v>
      </c>
      <c r="J125" s="1" t="s">
        <v>630</v>
      </c>
      <c r="K125" s="1" t="s">
        <v>631</v>
      </c>
      <c r="L125" s="3" t="str">
        <f t="shared" si="0"/>
        <v>Outstanding</v>
      </c>
      <c r="M125" s="11" t="s">
        <v>19</v>
      </c>
    </row>
    <row r="126" spans="1:13" ht="60" customHeight="1" x14ac:dyDescent="0.35">
      <c r="A126" s="9" t="s">
        <v>632</v>
      </c>
      <c r="B126" s="1" t="s">
        <v>633</v>
      </c>
      <c r="C126" s="2" t="s">
        <v>15</v>
      </c>
      <c r="D126" s="3" t="s">
        <v>16</v>
      </c>
      <c r="E126" s="3" t="s">
        <v>17</v>
      </c>
      <c r="F126" s="3" t="s">
        <v>18</v>
      </c>
      <c r="G126" s="3" t="s">
        <v>19</v>
      </c>
      <c r="H126" s="4" t="s">
        <v>19</v>
      </c>
      <c r="I126" s="1" t="s">
        <v>634</v>
      </c>
      <c r="J126" s="1" t="s">
        <v>635</v>
      </c>
      <c r="K126" s="1" t="s">
        <v>636</v>
      </c>
      <c r="L126" s="3" t="str">
        <f t="shared" si="0"/>
        <v>Outstanding</v>
      </c>
      <c r="M126" s="11" t="s">
        <v>19</v>
      </c>
    </row>
    <row r="127" spans="1:13" ht="60" customHeight="1" x14ac:dyDescent="0.35">
      <c r="A127" s="9" t="s">
        <v>637</v>
      </c>
      <c r="B127" s="1" t="s">
        <v>638</v>
      </c>
      <c r="C127" s="2" t="s">
        <v>15</v>
      </c>
      <c r="D127" s="3" t="s">
        <v>16</v>
      </c>
      <c r="E127" s="3" t="s">
        <v>17</v>
      </c>
      <c r="F127" s="3" t="s">
        <v>18</v>
      </c>
      <c r="G127" s="3" t="s">
        <v>19</v>
      </c>
      <c r="H127" s="4" t="s">
        <v>19</v>
      </c>
      <c r="I127" s="1" t="s">
        <v>639</v>
      </c>
      <c r="J127" s="1" t="s">
        <v>640</v>
      </c>
      <c r="K127" s="1" t="s">
        <v>641</v>
      </c>
      <c r="L127" s="3" t="str">
        <f t="shared" si="0"/>
        <v>Outstanding</v>
      </c>
      <c r="M127" s="11" t="s">
        <v>19</v>
      </c>
    </row>
    <row r="128" spans="1:13" ht="60" customHeight="1" x14ac:dyDescent="0.35">
      <c r="A128" s="9" t="s">
        <v>642</v>
      </c>
      <c r="B128" s="1" t="s">
        <v>643</v>
      </c>
      <c r="C128" s="2" t="s">
        <v>15</v>
      </c>
      <c r="D128" s="3" t="s">
        <v>16</v>
      </c>
      <c r="E128" s="3" t="s">
        <v>17</v>
      </c>
      <c r="F128" s="3" t="s">
        <v>18</v>
      </c>
      <c r="G128" s="3" t="s">
        <v>19</v>
      </c>
      <c r="H128" s="4" t="s">
        <v>19</v>
      </c>
      <c r="I128" s="1" t="s">
        <v>644</v>
      </c>
      <c r="J128" s="1" t="s">
        <v>645</v>
      </c>
      <c r="K128" s="1" t="s">
        <v>646</v>
      </c>
      <c r="L128" s="3" t="str">
        <f t="shared" si="0"/>
        <v>Outstanding</v>
      </c>
      <c r="M128" s="11" t="s">
        <v>19</v>
      </c>
    </row>
    <row r="129" spans="1:13" ht="60" customHeight="1" x14ac:dyDescent="0.35">
      <c r="A129" s="9" t="s">
        <v>647</v>
      </c>
      <c r="B129" s="1" t="s">
        <v>648</v>
      </c>
      <c r="C129" s="2" t="s">
        <v>15</v>
      </c>
      <c r="D129" s="3" t="s">
        <v>16</v>
      </c>
      <c r="E129" s="3" t="s">
        <v>17</v>
      </c>
      <c r="F129" s="3" t="s">
        <v>18</v>
      </c>
      <c r="G129" s="3" t="s">
        <v>19</v>
      </c>
      <c r="H129" s="4" t="s">
        <v>19</v>
      </c>
      <c r="I129" s="1" t="s">
        <v>649</v>
      </c>
      <c r="J129" s="1" t="s">
        <v>650</v>
      </c>
      <c r="K129" s="1" t="s">
        <v>651</v>
      </c>
      <c r="L129" s="3" t="str">
        <f t="shared" si="0"/>
        <v>Outstanding</v>
      </c>
      <c r="M129" s="11" t="s">
        <v>19</v>
      </c>
    </row>
    <row r="130" spans="1:13" ht="60" customHeight="1" x14ac:dyDescent="0.35">
      <c r="A130" s="9" t="s">
        <v>652</v>
      </c>
      <c r="B130" s="1" t="s">
        <v>653</v>
      </c>
      <c r="C130" s="2" t="s">
        <v>15</v>
      </c>
      <c r="D130" s="3" t="s">
        <v>16</v>
      </c>
      <c r="E130" s="3" t="s">
        <v>17</v>
      </c>
      <c r="F130" s="3" t="s">
        <v>18</v>
      </c>
      <c r="G130" s="3" t="s">
        <v>19</v>
      </c>
      <c r="H130" s="4" t="s">
        <v>19</v>
      </c>
      <c r="I130" s="1" t="s">
        <v>654</v>
      </c>
      <c r="J130" s="1" t="s">
        <v>655</v>
      </c>
      <c r="K130" s="1" t="s">
        <v>656</v>
      </c>
      <c r="L130" s="3" t="str">
        <f t="shared" si="0"/>
        <v>Outstanding</v>
      </c>
      <c r="M130" s="11" t="s">
        <v>19</v>
      </c>
    </row>
    <row r="131" spans="1:13" ht="60" customHeight="1" x14ac:dyDescent="0.35">
      <c r="A131" s="9" t="s">
        <v>657</v>
      </c>
      <c r="B131" s="1" t="s">
        <v>658</v>
      </c>
      <c r="C131" s="2" t="s">
        <v>15</v>
      </c>
      <c r="D131" s="3" t="s">
        <v>16</v>
      </c>
      <c r="E131" s="3" t="s">
        <v>17</v>
      </c>
      <c r="F131" s="3" t="s">
        <v>18</v>
      </c>
      <c r="G131" s="3" t="s">
        <v>19</v>
      </c>
      <c r="H131" s="4" t="s">
        <v>19</v>
      </c>
      <c r="I131" s="1" t="s">
        <v>659</v>
      </c>
      <c r="J131" s="1" t="s">
        <v>660</v>
      </c>
      <c r="K131" s="1" t="s">
        <v>661</v>
      </c>
      <c r="L131" s="3" t="str">
        <f t="shared" si="0"/>
        <v>Outstanding</v>
      </c>
      <c r="M131" s="11" t="s">
        <v>19</v>
      </c>
    </row>
    <row r="132" spans="1:13" ht="60" customHeight="1" x14ac:dyDescent="0.35">
      <c r="A132" s="9" t="s">
        <v>662</v>
      </c>
      <c r="B132" s="1" t="s">
        <v>663</v>
      </c>
      <c r="C132" s="2" t="s">
        <v>15</v>
      </c>
      <c r="D132" s="3" t="s">
        <v>16</v>
      </c>
      <c r="E132" s="3" t="s">
        <v>17</v>
      </c>
      <c r="F132" s="3" t="s">
        <v>18</v>
      </c>
      <c r="G132" s="3" t="s">
        <v>19</v>
      </c>
      <c r="H132" s="4" t="s">
        <v>19</v>
      </c>
      <c r="I132" s="1" t="s">
        <v>664</v>
      </c>
      <c r="J132" s="1" t="s">
        <v>665</v>
      </c>
      <c r="K132" s="1" t="s">
        <v>666</v>
      </c>
      <c r="L132" s="3" t="str">
        <f t="shared" si="0"/>
        <v>Outstanding</v>
      </c>
      <c r="M132" s="11" t="s">
        <v>19</v>
      </c>
    </row>
    <row r="133" spans="1:13" ht="60" customHeight="1" x14ac:dyDescent="0.35">
      <c r="A133" s="9" t="s">
        <v>667</v>
      </c>
      <c r="B133" s="1" t="s">
        <v>668</v>
      </c>
      <c r="C133" s="2" t="s">
        <v>15</v>
      </c>
      <c r="D133" s="3" t="s">
        <v>16</v>
      </c>
      <c r="E133" s="3" t="s">
        <v>17</v>
      </c>
      <c r="F133" s="3" t="s">
        <v>18</v>
      </c>
      <c r="G133" s="3" t="s">
        <v>19</v>
      </c>
      <c r="H133" s="4" t="s">
        <v>19</v>
      </c>
      <c r="I133" s="1" t="s">
        <v>669</v>
      </c>
      <c r="J133" s="1" t="s">
        <v>670</v>
      </c>
      <c r="K133" s="1" t="s">
        <v>671</v>
      </c>
      <c r="L133" s="3" t="str">
        <f t="shared" si="0"/>
        <v>Outstanding</v>
      </c>
      <c r="M133" s="11" t="s">
        <v>19</v>
      </c>
    </row>
    <row r="134" spans="1:13" ht="60" customHeight="1" x14ac:dyDescent="0.35">
      <c r="A134" s="9" t="s">
        <v>672</v>
      </c>
      <c r="B134" s="1" t="s">
        <v>673</v>
      </c>
      <c r="C134" s="2" t="s">
        <v>15</v>
      </c>
      <c r="D134" s="3" t="s">
        <v>16</v>
      </c>
      <c r="E134" s="3" t="s">
        <v>17</v>
      </c>
      <c r="F134" s="3" t="s">
        <v>18</v>
      </c>
      <c r="G134" s="3" t="s">
        <v>19</v>
      </c>
      <c r="H134" s="4" t="s">
        <v>19</v>
      </c>
      <c r="I134" s="1" t="s">
        <v>674</v>
      </c>
      <c r="J134" s="1" t="s">
        <v>675</v>
      </c>
      <c r="K134" s="1" t="s">
        <v>676</v>
      </c>
      <c r="L134" s="3" t="str">
        <f t="shared" si="0"/>
        <v>Outstanding</v>
      </c>
      <c r="M134" s="11" t="s">
        <v>19</v>
      </c>
    </row>
    <row r="135" spans="1:13" ht="60" customHeight="1" x14ac:dyDescent="0.35">
      <c r="A135" s="9" t="s">
        <v>677</v>
      </c>
      <c r="B135" s="1" t="s">
        <v>678</v>
      </c>
      <c r="C135" s="2" t="s">
        <v>15</v>
      </c>
      <c r="D135" s="3" t="s">
        <v>16</v>
      </c>
      <c r="E135" s="3" t="s">
        <v>17</v>
      </c>
      <c r="F135" s="3" t="s">
        <v>18</v>
      </c>
      <c r="G135" s="3" t="s">
        <v>19</v>
      </c>
      <c r="H135" s="4" t="s">
        <v>19</v>
      </c>
      <c r="I135" s="1" t="s">
        <v>679</v>
      </c>
      <c r="J135" s="1" t="s">
        <v>680</v>
      </c>
      <c r="K135" s="1" t="s">
        <v>681</v>
      </c>
      <c r="L135" s="3" t="str">
        <f t="shared" si="0"/>
        <v>Outstanding</v>
      </c>
      <c r="M135" s="11" t="s">
        <v>19</v>
      </c>
    </row>
    <row r="136" spans="1:13" ht="60" customHeight="1" x14ac:dyDescent="0.35">
      <c r="A136" s="9" t="s">
        <v>682</v>
      </c>
      <c r="B136" s="1" t="s">
        <v>683</v>
      </c>
      <c r="C136" s="2" t="s">
        <v>15</v>
      </c>
      <c r="D136" s="3" t="s">
        <v>16</v>
      </c>
      <c r="E136" s="3" t="s">
        <v>17</v>
      </c>
      <c r="F136" s="3" t="s">
        <v>18</v>
      </c>
      <c r="G136" s="3" t="s">
        <v>19</v>
      </c>
      <c r="H136" s="4" t="s">
        <v>19</v>
      </c>
      <c r="I136" s="1" t="s">
        <v>684</v>
      </c>
      <c r="J136" s="1" t="s">
        <v>680</v>
      </c>
      <c r="K136" s="1" t="s">
        <v>685</v>
      </c>
      <c r="L136" s="3" t="str">
        <f t="shared" si="0"/>
        <v>Outstanding</v>
      </c>
      <c r="M136" s="11" t="s">
        <v>19</v>
      </c>
    </row>
    <row r="137" spans="1:13" ht="60" customHeight="1" x14ac:dyDescent="0.35">
      <c r="A137" s="9" t="s">
        <v>686</v>
      </c>
      <c r="B137" s="1" t="s">
        <v>687</v>
      </c>
      <c r="C137" s="2" t="s">
        <v>15</v>
      </c>
      <c r="D137" s="3" t="s">
        <v>16</v>
      </c>
      <c r="E137" s="3" t="s">
        <v>17</v>
      </c>
      <c r="F137" s="3" t="s">
        <v>18</v>
      </c>
      <c r="G137" s="3" t="s">
        <v>19</v>
      </c>
      <c r="H137" s="4" t="s">
        <v>19</v>
      </c>
      <c r="I137" s="1" t="s">
        <v>688</v>
      </c>
      <c r="J137" s="1" t="s">
        <v>689</v>
      </c>
      <c r="K137" s="1" t="s">
        <v>690</v>
      </c>
      <c r="L137" s="3" t="str">
        <f t="shared" si="0"/>
        <v>Outstanding</v>
      </c>
      <c r="M137" s="11" t="s">
        <v>19</v>
      </c>
    </row>
    <row r="138" spans="1:13" ht="60" customHeight="1" x14ac:dyDescent="0.35">
      <c r="A138" s="9" t="s">
        <v>691</v>
      </c>
      <c r="B138" s="1" t="s">
        <v>692</v>
      </c>
      <c r="C138" s="2" t="s">
        <v>15</v>
      </c>
      <c r="D138" s="3" t="s">
        <v>16</v>
      </c>
      <c r="E138" s="3" t="s">
        <v>17</v>
      </c>
      <c r="F138" s="3" t="s">
        <v>18</v>
      </c>
      <c r="G138" s="3" t="s">
        <v>19</v>
      </c>
      <c r="H138" s="4" t="s">
        <v>19</v>
      </c>
      <c r="I138" s="1" t="s">
        <v>693</v>
      </c>
      <c r="J138" s="1" t="s">
        <v>694</v>
      </c>
      <c r="K138" s="1" t="s">
        <v>695</v>
      </c>
      <c r="L138" s="3" t="str">
        <f t="shared" si="0"/>
        <v>Outstanding</v>
      </c>
      <c r="M138" s="11" t="s">
        <v>19</v>
      </c>
    </row>
    <row r="139" spans="1:13" ht="60" customHeight="1" x14ac:dyDescent="0.35">
      <c r="A139" s="9" t="s">
        <v>696</v>
      </c>
      <c r="B139" s="1" t="s">
        <v>697</v>
      </c>
      <c r="C139" s="2" t="s">
        <v>15</v>
      </c>
      <c r="D139" s="3" t="s">
        <v>16</v>
      </c>
      <c r="E139" s="3" t="s">
        <v>17</v>
      </c>
      <c r="F139" s="3" t="s">
        <v>18</v>
      </c>
      <c r="G139" s="3" t="s">
        <v>19</v>
      </c>
      <c r="H139" s="4" t="s">
        <v>19</v>
      </c>
      <c r="I139" s="1" t="s">
        <v>698</v>
      </c>
      <c r="J139" s="1" t="s">
        <v>699</v>
      </c>
      <c r="K139" s="1" t="s">
        <v>700</v>
      </c>
      <c r="L139" s="3" t="str">
        <f t="shared" si="0"/>
        <v>Outstanding</v>
      </c>
      <c r="M139" s="11" t="s">
        <v>19</v>
      </c>
    </row>
    <row r="140" spans="1:13" ht="60" customHeight="1" x14ac:dyDescent="0.35">
      <c r="A140" s="9" t="s">
        <v>701</v>
      </c>
      <c r="B140" s="1" t="s">
        <v>702</v>
      </c>
      <c r="C140" s="2" t="s">
        <v>15</v>
      </c>
      <c r="D140" s="3" t="s">
        <v>16</v>
      </c>
      <c r="E140" s="3" t="s">
        <v>17</v>
      </c>
      <c r="F140" s="3" t="s">
        <v>18</v>
      </c>
      <c r="G140" s="3" t="s">
        <v>19</v>
      </c>
      <c r="H140" s="4" t="s">
        <v>19</v>
      </c>
      <c r="I140" s="1" t="s">
        <v>703</v>
      </c>
      <c r="J140" s="1" t="s">
        <v>704</v>
      </c>
      <c r="K140" s="1" t="s">
        <v>705</v>
      </c>
      <c r="L140" s="3" t="str">
        <f t="shared" si="0"/>
        <v>Outstanding</v>
      </c>
      <c r="M140" s="11" t="s">
        <v>19</v>
      </c>
    </row>
    <row r="141" spans="1:13" ht="60" customHeight="1" x14ac:dyDescent="0.35">
      <c r="A141" s="9" t="s">
        <v>706</v>
      </c>
      <c r="B141" s="1" t="s">
        <v>707</v>
      </c>
      <c r="C141" s="2" t="s">
        <v>15</v>
      </c>
      <c r="D141" s="3" t="s">
        <v>16</v>
      </c>
      <c r="E141" s="3" t="s">
        <v>17</v>
      </c>
      <c r="F141" s="3" t="s">
        <v>18</v>
      </c>
      <c r="G141" s="3" t="s">
        <v>19</v>
      </c>
      <c r="H141" s="4" t="s">
        <v>19</v>
      </c>
      <c r="I141" s="1" t="s">
        <v>708</v>
      </c>
      <c r="J141" s="1" t="s">
        <v>709</v>
      </c>
      <c r="K141" s="1" t="s">
        <v>710</v>
      </c>
      <c r="L141" s="3" t="str">
        <f t="shared" si="0"/>
        <v>Outstanding</v>
      </c>
      <c r="M141" s="11" t="s">
        <v>19</v>
      </c>
    </row>
    <row r="142" spans="1:13" ht="60" customHeight="1" x14ac:dyDescent="0.35">
      <c r="A142" s="9" t="s">
        <v>711</v>
      </c>
      <c r="B142" s="1" t="s">
        <v>712</v>
      </c>
      <c r="C142" s="2" t="s">
        <v>15</v>
      </c>
      <c r="D142" s="3" t="s">
        <v>16</v>
      </c>
      <c r="E142" s="3" t="s">
        <v>17</v>
      </c>
      <c r="F142" s="3" t="s">
        <v>18</v>
      </c>
      <c r="G142" s="3" t="s">
        <v>19</v>
      </c>
      <c r="H142" s="4" t="s">
        <v>19</v>
      </c>
      <c r="I142" s="1" t="s">
        <v>713</v>
      </c>
      <c r="J142" s="1" t="s">
        <v>714</v>
      </c>
      <c r="K142" s="1" t="s">
        <v>715</v>
      </c>
      <c r="L142" s="3" t="str">
        <f t="shared" si="0"/>
        <v>Outstanding</v>
      </c>
      <c r="M142" s="11" t="s">
        <v>19</v>
      </c>
    </row>
    <row r="143" spans="1:13" ht="60" customHeight="1" x14ac:dyDescent="0.35">
      <c r="A143" s="9" t="s">
        <v>716</v>
      </c>
      <c r="B143" s="1" t="s">
        <v>717</v>
      </c>
      <c r="C143" s="2" t="s">
        <v>15</v>
      </c>
      <c r="D143" s="3" t="s">
        <v>16</v>
      </c>
      <c r="E143" s="3" t="s">
        <v>17</v>
      </c>
      <c r="F143" s="3" t="s">
        <v>18</v>
      </c>
      <c r="G143" s="3" t="s">
        <v>19</v>
      </c>
      <c r="H143" s="4" t="s">
        <v>19</v>
      </c>
      <c r="I143" s="1" t="s">
        <v>718</v>
      </c>
      <c r="J143" s="1" t="s">
        <v>719</v>
      </c>
      <c r="K143" s="1" t="s">
        <v>720</v>
      </c>
      <c r="L143" s="3" t="str">
        <f t="shared" si="0"/>
        <v>Outstanding</v>
      </c>
      <c r="M143" s="11" t="s">
        <v>19</v>
      </c>
    </row>
    <row r="144" spans="1:13" ht="60" customHeight="1" x14ac:dyDescent="0.35">
      <c r="A144" s="9" t="s">
        <v>721</v>
      </c>
      <c r="B144" s="1" t="s">
        <v>722</v>
      </c>
      <c r="C144" s="2" t="s">
        <v>15</v>
      </c>
      <c r="D144" s="3" t="s">
        <v>16</v>
      </c>
      <c r="E144" s="3" t="s">
        <v>17</v>
      </c>
      <c r="F144" s="3" t="s">
        <v>18</v>
      </c>
      <c r="G144" s="3" t="s">
        <v>19</v>
      </c>
      <c r="H144" s="4" t="s">
        <v>19</v>
      </c>
      <c r="I144" s="1" t="s">
        <v>723</v>
      </c>
      <c r="J144" s="1" t="s">
        <v>724</v>
      </c>
      <c r="K144" s="1" t="s">
        <v>725</v>
      </c>
      <c r="L144" s="3" t="str">
        <f t="shared" si="0"/>
        <v>Outstanding</v>
      </c>
      <c r="M144" s="11" t="s">
        <v>19</v>
      </c>
    </row>
    <row r="145" spans="1:13" ht="60" customHeight="1" x14ac:dyDescent="0.35">
      <c r="A145" s="9" t="s">
        <v>726</v>
      </c>
      <c r="B145" s="1" t="s">
        <v>727</v>
      </c>
      <c r="C145" s="2" t="s">
        <v>15</v>
      </c>
      <c r="D145" s="3" t="s">
        <v>16</v>
      </c>
      <c r="E145" s="3" t="s">
        <v>17</v>
      </c>
      <c r="F145" s="3" t="s">
        <v>18</v>
      </c>
      <c r="G145" s="3" t="s">
        <v>19</v>
      </c>
      <c r="H145" s="4" t="s">
        <v>19</v>
      </c>
      <c r="I145" s="1" t="s">
        <v>728</v>
      </c>
      <c r="J145" s="1" t="s">
        <v>729</v>
      </c>
      <c r="K145" s="1" t="s">
        <v>730</v>
      </c>
      <c r="L145" s="3" t="str">
        <f t="shared" si="0"/>
        <v>Outstanding</v>
      </c>
      <c r="M145" s="11" t="s">
        <v>19</v>
      </c>
    </row>
    <row r="146" spans="1:13" ht="60" customHeight="1" x14ac:dyDescent="0.35">
      <c r="A146" s="9" t="s">
        <v>731</v>
      </c>
      <c r="B146" s="1" t="s">
        <v>732</v>
      </c>
      <c r="C146" s="2" t="s">
        <v>15</v>
      </c>
      <c r="D146" s="3" t="s">
        <v>16</v>
      </c>
      <c r="E146" s="3" t="s">
        <v>17</v>
      </c>
      <c r="F146" s="3" t="s">
        <v>18</v>
      </c>
      <c r="G146" s="3" t="s">
        <v>19</v>
      </c>
      <c r="H146" s="4" t="s">
        <v>19</v>
      </c>
      <c r="I146" s="1" t="s">
        <v>733</v>
      </c>
      <c r="J146" s="1" t="s">
        <v>734</v>
      </c>
      <c r="K146" s="1" t="s">
        <v>735</v>
      </c>
      <c r="L146" s="3" t="str">
        <f t="shared" si="0"/>
        <v>Outstanding</v>
      </c>
      <c r="M146" s="11" t="s">
        <v>19</v>
      </c>
    </row>
    <row r="147" spans="1:13" ht="60" customHeight="1" x14ac:dyDescent="0.35">
      <c r="A147" s="9" t="s">
        <v>736</v>
      </c>
      <c r="B147" s="1" t="s">
        <v>737</v>
      </c>
      <c r="C147" s="2" t="s">
        <v>15</v>
      </c>
      <c r="D147" s="3" t="s">
        <v>16</v>
      </c>
      <c r="E147" s="3" t="s">
        <v>17</v>
      </c>
      <c r="F147" s="3" t="s">
        <v>18</v>
      </c>
      <c r="G147" s="3" t="s">
        <v>19</v>
      </c>
      <c r="H147" s="4" t="s">
        <v>19</v>
      </c>
      <c r="I147" s="1" t="s">
        <v>738</v>
      </c>
      <c r="J147" s="1" t="s">
        <v>739</v>
      </c>
      <c r="K147" s="1" t="s">
        <v>740</v>
      </c>
      <c r="L147" s="3" t="str">
        <f t="shared" si="0"/>
        <v>Outstanding</v>
      </c>
      <c r="M147" s="11" t="s">
        <v>19</v>
      </c>
    </row>
    <row r="148" spans="1:13" ht="60" customHeight="1" x14ac:dyDescent="0.35">
      <c r="A148" s="9" t="s">
        <v>741</v>
      </c>
      <c r="B148" s="1" t="s">
        <v>742</v>
      </c>
      <c r="C148" s="2" t="s">
        <v>15</v>
      </c>
      <c r="D148" s="3" t="s">
        <v>16</v>
      </c>
      <c r="E148" s="3" t="s">
        <v>17</v>
      </c>
      <c r="F148" s="3" t="s">
        <v>18</v>
      </c>
      <c r="G148" s="3" t="s">
        <v>19</v>
      </c>
      <c r="H148" s="4" t="s">
        <v>19</v>
      </c>
      <c r="I148" s="1" t="s">
        <v>743</v>
      </c>
      <c r="J148" s="1" t="s">
        <v>744</v>
      </c>
      <c r="K148" s="1" t="s">
        <v>745</v>
      </c>
      <c r="L148" s="3" t="str">
        <f t="shared" si="0"/>
        <v>Outstanding</v>
      </c>
      <c r="M148" s="11" t="s">
        <v>19</v>
      </c>
    </row>
    <row r="149" spans="1:13" ht="60" customHeight="1" x14ac:dyDescent="0.35">
      <c r="A149" s="9" t="s">
        <v>746</v>
      </c>
      <c r="B149" s="1" t="s">
        <v>747</v>
      </c>
      <c r="C149" s="2" t="s">
        <v>15</v>
      </c>
      <c r="D149" s="3" t="s">
        <v>16</v>
      </c>
      <c r="E149" s="3" t="s">
        <v>17</v>
      </c>
      <c r="F149" s="3" t="s">
        <v>18</v>
      </c>
      <c r="G149" s="3" t="s">
        <v>19</v>
      </c>
      <c r="H149" s="4" t="s">
        <v>19</v>
      </c>
      <c r="I149" s="1" t="s">
        <v>748</v>
      </c>
      <c r="J149" s="1" t="s">
        <v>749</v>
      </c>
      <c r="K149" s="1" t="s">
        <v>750</v>
      </c>
      <c r="L149" s="3" t="str">
        <f t="shared" si="0"/>
        <v>Outstanding</v>
      </c>
      <c r="M149" s="11" t="s">
        <v>19</v>
      </c>
    </row>
    <row r="150" spans="1:13" ht="60" customHeight="1" x14ac:dyDescent="0.35">
      <c r="A150" s="9" t="s">
        <v>751</v>
      </c>
      <c r="B150" s="1" t="s">
        <v>752</v>
      </c>
      <c r="C150" s="2" t="s">
        <v>15</v>
      </c>
      <c r="D150" s="3" t="s">
        <v>16</v>
      </c>
      <c r="E150" s="3" t="s">
        <v>17</v>
      </c>
      <c r="F150" s="3" t="s">
        <v>18</v>
      </c>
      <c r="G150" s="3" t="s">
        <v>19</v>
      </c>
      <c r="H150" s="4" t="s">
        <v>19</v>
      </c>
      <c r="I150" s="1" t="s">
        <v>753</v>
      </c>
      <c r="J150" s="1" t="s">
        <v>754</v>
      </c>
      <c r="K150" s="1" t="s">
        <v>755</v>
      </c>
      <c r="L150" s="3" t="str">
        <f t="shared" si="0"/>
        <v>Outstanding</v>
      </c>
      <c r="M150" s="11" t="s">
        <v>19</v>
      </c>
    </row>
    <row r="151" spans="1:13" ht="60" customHeight="1" x14ac:dyDescent="0.35">
      <c r="A151" s="9" t="s">
        <v>756</v>
      </c>
      <c r="B151" s="1" t="s">
        <v>757</v>
      </c>
      <c r="C151" s="2" t="s">
        <v>15</v>
      </c>
      <c r="D151" s="3" t="s">
        <v>16</v>
      </c>
      <c r="E151" s="3" t="s">
        <v>17</v>
      </c>
      <c r="F151" s="3" t="s">
        <v>18</v>
      </c>
      <c r="G151" s="3" t="s">
        <v>19</v>
      </c>
      <c r="H151" s="4" t="s">
        <v>19</v>
      </c>
      <c r="I151" s="1" t="s">
        <v>758</v>
      </c>
      <c r="J151" s="1" t="s">
        <v>759</v>
      </c>
      <c r="K151" s="1" t="s">
        <v>760</v>
      </c>
      <c r="L151" s="3" t="str">
        <f t="shared" si="0"/>
        <v>Outstanding</v>
      </c>
      <c r="M151" s="11" t="s">
        <v>19</v>
      </c>
    </row>
    <row r="152" spans="1:13" ht="60" customHeight="1" x14ac:dyDescent="0.35">
      <c r="A152" s="9" t="s">
        <v>761</v>
      </c>
      <c r="B152" s="1" t="s">
        <v>762</v>
      </c>
      <c r="C152" s="2" t="s">
        <v>15</v>
      </c>
      <c r="D152" s="3" t="s">
        <v>16</v>
      </c>
      <c r="E152" s="3" t="s">
        <v>17</v>
      </c>
      <c r="F152" s="3" t="s">
        <v>18</v>
      </c>
      <c r="G152" s="3" t="s">
        <v>19</v>
      </c>
      <c r="H152" s="4" t="s">
        <v>19</v>
      </c>
      <c r="I152" s="1" t="s">
        <v>763</v>
      </c>
      <c r="J152" s="1" t="s">
        <v>764</v>
      </c>
      <c r="K152" s="1" t="s">
        <v>765</v>
      </c>
      <c r="L152" s="3" t="str">
        <f t="shared" si="0"/>
        <v>Outstanding</v>
      </c>
      <c r="M152" s="11" t="s">
        <v>19</v>
      </c>
    </row>
    <row r="153" spans="1:13" ht="60" customHeight="1" x14ac:dyDescent="0.35">
      <c r="A153" s="9" t="s">
        <v>766</v>
      </c>
      <c r="B153" s="1" t="s">
        <v>767</v>
      </c>
      <c r="C153" s="2" t="s">
        <v>15</v>
      </c>
      <c r="D153" s="3" t="s">
        <v>16</v>
      </c>
      <c r="E153" s="3" t="s">
        <v>17</v>
      </c>
      <c r="F153" s="3" t="s">
        <v>18</v>
      </c>
      <c r="G153" s="3" t="s">
        <v>19</v>
      </c>
      <c r="H153" s="4" t="s">
        <v>19</v>
      </c>
      <c r="I153" s="1" t="s">
        <v>768</v>
      </c>
      <c r="J153" s="1" t="s">
        <v>769</v>
      </c>
      <c r="K153" s="1" t="s">
        <v>770</v>
      </c>
      <c r="L153" s="3" t="str">
        <f t="shared" si="0"/>
        <v>Outstanding</v>
      </c>
      <c r="M153" s="11" t="s">
        <v>19</v>
      </c>
    </row>
    <row r="154" spans="1:13" ht="60" customHeight="1" x14ac:dyDescent="0.35">
      <c r="A154" s="9" t="s">
        <v>771</v>
      </c>
      <c r="B154" s="1" t="s">
        <v>772</v>
      </c>
      <c r="C154" s="2" t="s">
        <v>15</v>
      </c>
      <c r="D154" s="3" t="s">
        <v>16</v>
      </c>
      <c r="E154" s="3" t="s">
        <v>17</v>
      </c>
      <c r="F154" s="3" t="s">
        <v>18</v>
      </c>
      <c r="G154" s="3" t="s">
        <v>19</v>
      </c>
      <c r="H154" s="4" t="s">
        <v>19</v>
      </c>
      <c r="I154" s="1" t="s">
        <v>773</v>
      </c>
      <c r="J154" s="1" t="s">
        <v>774</v>
      </c>
      <c r="K154" s="1" t="s">
        <v>775</v>
      </c>
      <c r="L154" s="3" t="str">
        <f t="shared" si="0"/>
        <v>Outstanding</v>
      </c>
      <c r="M154" s="11" t="s">
        <v>19</v>
      </c>
    </row>
    <row r="155" spans="1:13" ht="60" customHeight="1" x14ac:dyDescent="0.35">
      <c r="A155" s="9" t="s">
        <v>776</v>
      </c>
      <c r="B155" s="1" t="s">
        <v>777</v>
      </c>
      <c r="C155" s="2" t="s">
        <v>15</v>
      </c>
      <c r="D155" s="3" t="s">
        <v>16</v>
      </c>
      <c r="E155" s="3" t="s">
        <v>17</v>
      </c>
      <c r="F155" s="3" t="s">
        <v>18</v>
      </c>
      <c r="G155" s="3" t="s">
        <v>19</v>
      </c>
      <c r="H155" s="4" t="s">
        <v>19</v>
      </c>
      <c r="I155" s="1" t="s">
        <v>778</v>
      </c>
      <c r="J155" s="1" t="s">
        <v>779</v>
      </c>
      <c r="K155" s="1" t="s">
        <v>780</v>
      </c>
      <c r="L155" s="3" t="str">
        <f t="shared" si="0"/>
        <v>Outstanding</v>
      </c>
      <c r="M155" s="11" t="s">
        <v>19</v>
      </c>
    </row>
    <row r="156" spans="1:13" ht="60" customHeight="1" x14ac:dyDescent="0.35">
      <c r="A156" s="9" t="s">
        <v>781</v>
      </c>
      <c r="B156" s="1" t="s">
        <v>782</v>
      </c>
      <c r="C156" s="2" t="s">
        <v>15</v>
      </c>
      <c r="D156" s="3" t="s">
        <v>16</v>
      </c>
      <c r="E156" s="3" t="s">
        <v>17</v>
      </c>
      <c r="F156" s="3" t="s">
        <v>18</v>
      </c>
      <c r="G156" s="3" t="s">
        <v>19</v>
      </c>
      <c r="H156" s="4" t="s">
        <v>19</v>
      </c>
      <c r="I156" s="1" t="s">
        <v>783</v>
      </c>
      <c r="J156" s="1" t="s">
        <v>784</v>
      </c>
      <c r="K156" s="1" t="s">
        <v>785</v>
      </c>
      <c r="L156" s="3" t="str">
        <f t="shared" si="0"/>
        <v>Outstanding</v>
      </c>
      <c r="M156" s="11" t="s">
        <v>19</v>
      </c>
    </row>
    <row r="157" spans="1:13" ht="60" customHeight="1" x14ac:dyDescent="0.35">
      <c r="A157" s="9" t="s">
        <v>786</v>
      </c>
      <c r="B157" s="1" t="s">
        <v>787</v>
      </c>
      <c r="C157" s="2" t="s">
        <v>15</v>
      </c>
      <c r="D157" s="3" t="s">
        <v>16</v>
      </c>
      <c r="E157" s="3" t="s">
        <v>17</v>
      </c>
      <c r="F157" s="3" t="s">
        <v>18</v>
      </c>
      <c r="G157" s="3" t="s">
        <v>19</v>
      </c>
      <c r="H157" s="4" t="s">
        <v>19</v>
      </c>
      <c r="I157" s="1" t="s">
        <v>788</v>
      </c>
      <c r="J157" s="1" t="s">
        <v>784</v>
      </c>
      <c r="K157" s="1" t="s">
        <v>789</v>
      </c>
      <c r="L157" s="3" t="str">
        <f t="shared" si="0"/>
        <v>Outstanding</v>
      </c>
      <c r="M157" s="11" t="s">
        <v>19</v>
      </c>
    </row>
    <row r="158" spans="1:13" ht="60" customHeight="1" x14ac:dyDescent="0.35">
      <c r="A158" s="9" t="s">
        <v>790</v>
      </c>
      <c r="B158" s="1" t="s">
        <v>791</v>
      </c>
      <c r="C158" s="2" t="s">
        <v>15</v>
      </c>
      <c r="D158" s="3" t="s">
        <v>16</v>
      </c>
      <c r="E158" s="3" t="s">
        <v>17</v>
      </c>
      <c r="F158" s="3" t="s">
        <v>18</v>
      </c>
      <c r="G158" s="3" t="s">
        <v>19</v>
      </c>
      <c r="H158" s="4" t="s">
        <v>19</v>
      </c>
      <c r="I158" s="1" t="s">
        <v>792</v>
      </c>
      <c r="J158" s="1" t="s">
        <v>793</v>
      </c>
      <c r="K158" s="1" t="s">
        <v>794</v>
      </c>
      <c r="L158" s="3" t="str">
        <f t="shared" si="0"/>
        <v>Outstanding</v>
      </c>
      <c r="M158" s="11" t="s">
        <v>19</v>
      </c>
    </row>
    <row r="159" spans="1:13" ht="60" customHeight="1" x14ac:dyDescent="0.35">
      <c r="A159" s="9" t="s">
        <v>795</v>
      </c>
      <c r="B159" s="1" t="s">
        <v>796</v>
      </c>
      <c r="C159" s="2" t="s">
        <v>15</v>
      </c>
      <c r="D159" s="3" t="s">
        <v>16</v>
      </c>
      <c r="E159" s="3" t="s">
        <v>17</v>
      </c>
      <c r="F159" s="3" t="s">
        <v>18</v>
      </c>
      <c r="G159" s="3" t="s">
        <v>19</v>
      </c>
      <c r="H159" s="4" t="s">
        <v>19</v>
      </c>
      <c r="I159" s="1" t="s">
        <v>797</v>
      </c>
      <c r="J159" s="1" t="s">
        <v>798</v>
      </c>
      <c r="K159" s="1" t="s">
        <v>799</v>
      </c>
      <c r="L159" s="3" t="str">
        <f t="shared" si="0"/>
        <v>Outstanding</v>
      </c>
      <c r="M159" s="11" t="s">
        <v>19</v>
      </c>
    </row>
    <row r="160" spans="1:13" ht="60" customHeight="1" x14ac:dyDescent="0.35">
      <c r="A160" s="9" t="s">
        <v>800</v>
      </c>
      <c r="B160" s="1" t="s">
        <v>801</v>
      </c>
      <c r="C160" s="2" t="s">
        <v>15</v>
      </c>
      <c r="D160" s="3" t="s">
        <v>16</v>
      </c>
      <c r="E160" s="3" t="s">
        <v>17</v>
      </c>
      <c r="F160" s="3" t="s">
        <v>18</v>
      </c>
      <c r="G160" s="3" t="s">
        <v>19</v>
      </c>
      <c r="H160" s="4" t="s">
        <v>19</v>
      </c>
      <c r="I160" s="1" t="s">
        <v>802</v>
      </c>
      <c r="J160" s="1" t="s">
        <v>803</v>
      </c>
      <c r="K160" s="1" t="s">
        <v>804</v>
      </c>
      <c r="L160" s="3" t="str">
        <f t="shared" si="0"/>
        <v>Outstanding</v>
      </c>
      <c r="M160" s="11" t="s">
        <v>19</v>
      </c>
    </row>
    <row r="161" spans="1:13" ht="60" customHeight="1" x14ac:dyDescent="0.35">
      <c r="A161" s="9" t="s">
        <v>805</v>
      </c>
      <c r="B161" s="1" t="s">
        <v>806</v>
      </c>
      <c r="C161" s="2" t="s">
        <v>15</v>
      </c>
      <c r="D161" s="3" t="s">
        <v>16</v>
      </c>
      <c r="E161" s="3" t="s">
        <v>17</v>
      </c>
      <c r="F161" s="3" t="s">
        <v>18</v>
      </c>
      <c r="G161" s="3" t="s">
        <v>19</v>
      </c>
      <c r="H161" s="4" t="s">
        <v>19</v>
      </c>
      <c r="I161" s="1" t="s">
        <v>807</v>
      </c>
      <c r="J161" s="1" t="s">
        <v>808</v>
      </c>
      <c r="K161" s="1" t="s">
        <v>809</v>
      </c>
      <c r="L161" s="3" t="str">
        <f t="shared" si="0"/>
        <v>Outstanding</v>
      </c>
      <c r="M161" s="11" t="s">
        <v>19</v>
      </c>
    </row>
    <row r="162" spans="1:13" ht="60" customHeight="1" x14ac:dyDescent="0.35">
      <c r="A162" s="9" t="s">
        <v>810</v>
      </c>
      <c r="B162" s="1" t="s">
        <v>811</v>
      </c>
      <c r="C162" s="2" t="s">
        <v>15</v>
      </c>
      <c r="D162" s="3" t="s">
        <v>16</v>
      </c>
      <c r="E162" s="3" t="s">
        <v>17</v>
      </c>
      <c r="F162" s="3" t="s">
        <v>18</v>
      </c>
      <c r="G162" s="3" t="s">
        <v>19</v>
      </c>
      <c r="H162" s="4" t="s">
        <v>19</v>
      </c>
      <c r="I162" s="1" t="s">
        <v>812</v>
      </c>
      <c r="J162" s="1" t="s">
        <v>813</v>
      </c>
      <c r="K162" s="1" t="s">
        <v>814</v>
      </c>
      <c r="L162" s="3" t="str">
        <f t="shared" si="0"/>
        <v>Outstanding</v>
      </c>
      <c r="M162" s="11" t="s">
        <v>19</v>
      </c>
    </row>
    <row r="163" spans="1:13" ht="60" customHeight="1" x14ac:dyDescent="0.35">
      <c r="A163" s="9" t="s">
        <v>815</v>
      </c>
      <c r="B163" s="1" t="s">
        <v>816</v>
      </c>
      <c r="C163" s="2" t="s">
        <v>15</v>
      </c>
      <c r="D163" s="3" t="s">
        <v>16</v>
      </c>
      <c r="E163" s="3" t="s">
        <v>17</v>
      </c>
      <c r="F163" s="3" t="s">
        <v>18</v>
      </c>
      <c r="G163" s="3" t="s">
        <v>19</v>
      </c>
      <c r="H163" s="4" t="s">
        <v>19</v>
      </c>
      <c r="I163" s="1" t="s">
        <v>817</v>
      </c>
      <c r="J163" s="1" t="s">
        <v>813</v>
      </c>
      <c r="K163" s="1" t="s">
        <v>818</v>
      </c>
      <c r="L163" s="3" t="str">
        <f t="shared" si="0"/>
        <v>Outstanding</v>
      </c>
      <c r="M163" s="11" t="s">
        <v>19</v>
      </c>
    </row>
    <row r="164" spans="1:13" ht="60" customHeight="1" x14ac:dyDescent="0.35">
      <c r="A164" s="9" t="s">
        <v>819</v>
      </c>
      <c r="B164" s="1" t="s">
        <v>820</v>
      </c>
      <c r="C164" s="2" t="s">
        <v>15</v>
      </c>
      <c r="D164" s="3" t="s">
        <v>16</v>
      </c>
      <c r="E164" s="3" t="s">
        <v>17</v>
      </c>
      <c r="F164" s="3" t="s">
        <v>18</v>
      </c>
      <c r="G164" s="3" t="s">
        <v>19</v>
      </c>
      <c r="H164" s="4" t="s">
        <v>19</v>
      </c>
      <c r="I164" s="1" t="s">
        <v>821</v>
      </c>
      <c r="J164" s="1" t="s">
        <v>813</v>
      </c>
      <c r="K164" s="1" t="s">
        <v>822</v>
      </c>
      <c r="L164" s="3" t="str">
        <f t="shared" si="0"/>
        <v>Outstanding</v>
      </c>
      <c r="M164" s="11" t="s">
        <v>19</v>
      </c>
    </row>
    <row r="165" spans="1:13" ht="60" customHeight="1" x14ac:dyDescent="0.35">
      <c r="A165" s="9" t="s">
        <v>823</v>
      </c>
      <c r="B165" s="1" t="s">
        <v>824</v>
      </c>
      <c r="C165" s="2" t="s">
        <v>15</v>
      </c>
      <c r="D165" s="3" t="s">
        <v>16</v>
      </c>
      <c r="E165" s="3" t="s">
        <v>17</v>
      </c>
      <c r="F165" s="3" t="s">
        <v>18</v>
      </c>
      <c r="G165" s="3" t="s">
        <v>19</v>
      </c>
      <c r="H165" s="4" t="s">
        <v>19</v>
      </c>
      <c r="I165" s="1" t="s">
        <v>825</v>
      </c>
      <c r="J165" s="1" t="s">
        <v>813</v>
      </c>
      <c r="K165" s="1" t="s">
        <v>826</v>
      </c>
      <c r="L165" s="3" t="str">
        <f t="shared" si="0"/>
        <v>Outstanding</v>
      </c>
      <c r="M165" s="11" t="s">
        <v>19</v>
      </c>
    </row>
    <row r="166" spans="1:13" ht="60" customHeight="1" x14ac:dyDescent="0.35">
      <c r="A166" s="9" t="s">
        <v>827</v>
      </c>
      <c r="B166" s="1" t="s">
        <v>828</v>
      </c>
      <c r="C166" s="2" t="s">
        <v>15</v>
      </c>
      <c r="D166" s="3" t="s">
        <v>16</v>
      </c>
      <c r="E166" s="3" t="s">
        <v>17</v>
      </c>
      <c r="F166" s="3" t="s">
        <v>18</v>
      </c>
      <c r="G166" s="3" t="s">
        <v>19</v>
      </c>
      <c r="H166" s="4" t="s">
        <v>19</v>
      </c>
      <c r="I166" s="1" t="s">
        <v>829</v>
      </c>
      <c r="J166" s="1" t="s">
        <v>813</v>
      </c>
      <c r="K166" s="1" t="s">
        <v>830</v>
      </c>
      <c r="L166" s="3" t="str">
        <f t="shared" si="0"/>
        <v>Outstanding</v>
      </c>
      <c r="M166" s="11" t="s">
        <v>19</v>
      </c>
    </row>
    <row r="167" spans="1:13" ht="60" customHeight="1" x14ac:dyDescent="0.35">
      <c r="A167" s="9" t="s">
        <v>831</v>
      </c>
      <c r="B167" s="1" t="s">
        <v>832</v>
      </c>
      <c r="C167" s="2" t="s">
        <v>15</v>
      </c>
      <c r="D167" s="3" t="s">
        <v>16</v>
      </c>
      <c r="E167" s="3" t="s">
        <v>17</v>
      </c>
      <c r="F167" s="3" t="s">
        <v>18</v>
      </c>
      <c r="G167" s="3" t="s">
        <v>19</v>
      </c>
      <c r="H167" s="4" t="s">
        <v>19</v>
      </c>
      <c r="I167" s="1" t="s">
        <v>833</v>
      </c>
      <c r="J167" s="1" t="s">
        <v>813</v>
      </c>
      <c r="K167" s="1" t="s">
        <v>834</v>
      </c>
      <c r="L167" s="3" t="str">
        <f t="shared" si="0"/>
        <v>Outstanding</v>
      </c>
      <c r="M167" s="11" t="s">
        <v>19</v>
      </c>
    </row>
    <row r="168" spans="1:13" ht="60" customHeight="1" x14ac:dyDescent="0.35">
      <c r="A168" s="9" t="s">
        <v>835</v>
      </c>
      <c r="B168" s="1" t="s">
        <v>836</v>
      </c>
      <c r="C168" s="2" t="s">
        <v>15</v>
      </c>
      <c r="D168" s="3" t="s">
        <v>16</v>
      </c>
      <c r="E168" s="3" t="s">
        <v>17</v>
      </c>
      <c r="F168" s="3" t="s">
        <v>18</v>
      </c>
      <c r="G168" s="3" t="s">
        <v>19</v>
      </c>
      <c r="H168" s="4" t="s">
        <v>19</v>
      </c>
      <c r="I168" s="1" t="s">
        <v>837</v>
      </c>
      <c r="J168" s="1" t="s">
        <v>813</v>
      </c>
      <c r="K168" s="1" t="s">
        <v>838</v>
      </c>
      <c r="L168" s="3" t="str">
        <f t="shared" si="0"/>
        <v>Outstanding</v>
      </c>
      <c r="M168" s="11" t="s">
        <v>19</v>
      </c>
    </row>
    <row r="169" spans="1:13" ht="60" customHeight="1" x14ac:dyDescent="0.35">
      <c r="A169" s="9" t="s">
        <v>839</v>
      </c>
      <c r="B169" s="1" t="s">
        <v>840</v>
      </c>
      <c r="C169" s="2" t="s">
        <v>15</v>
      </c>
      <c r="D169" s="3" t="s">
        <v>16</v>
      </c>
      <c r="E169" s="3" t="s">
        <v>17</v>
      </c>
      <c r="F169" s="3" t="s">
        <v>18</v>
      </c>
      <c r="G169" s="3" t="s">
        <v>19</v>
      </c>
      <c r="H169" s="4" t="s">
        <v>19</v>
      </c>
      <c r="I169" s="1" t="s">
        <v>841</v>
      </c>
      <c r="J169" s="1" t="s">
        <v>813</v>
      </c>
      <c r="K169" s="1" t="s">
        <v>842</v>
      </c>
      <c r="L169" s="3" t="str">
        <f t="shared" si="0"/>
        <v>Outstanding</v>
      </c>
      <c r="M169" s="11" t="s">
        <v>19</v>
      </c>
    </row>
    <row r="170" spans="1:13" ht="60" customHeight="1" x14ac:dyDescent="0.35">
      <c r="A170" s="9" t="s">
        <v>843</v>
      </c>
      <c r="B170" s="1" t="s">
        <v>844</v>
      </c>
      <c r="C170" s="2" t="s">
        <v>15</v>
      </c>
      <c r="D170" s="3" t="s">
        <v>16</v>
      </c>
      <c r="E170" s="3" t="s">
        <v>17</v>
      </c>
      <c r="F170" s="3" t="s">
        <v>18</v>
      </c>
      <c r="G170" s="3" t="s">
        <v>19</v>
      </c>
      <c r="H170" s="4" t="s">
        <v>19</v>
      </c>
      <c r="I170" s="1" t="s">
        <v>845</v>
      </c>
      <c r="J170" s="1" t="s">
        <v>813</v>
      </c>
      <c r="K170" s="1" t="s">
        <v>846</v>
      </c>
      <c r="L170" s="3" t="str">
        <f t="shared" si="0"/>
        <v>Outstanding</v>
      </c>
      <c r="M170" s="11" t="s">
        <v>19</v>
      </c>
    </row>
    <row r="171" spans="1:13" ht="60" customHeight="1" x14ac:dyDescent="0.35">
      <c r="A171" s="9" t="s">
        <v>847</v>
      </c>
      <c r="B171" s="1" t="s">
        <v>848</v>
      </c>
      <c r="C171" s="2" t="s">
        <v>15</v>
      </c>
      <c r="D171" s="3" t="s">
        <v>16</v>
      </c>
      <c r="E171" s="3" t="s">
        <v>17</v>
      </c>
      <c r="F171" s="3" t="s">
        <v>18</v>
      </c>
      <c r="G171" s="3" t="s">
        <v>19</v>
      </c>
      <c r="H171" s="4" t="s">
        <v>19</v>
      </c>
      <c r="I171" s="1" t="s">
        <v>849</v>
      </c>
      <c r="J171" s="1" t="s">
        <v>813</v>
      </c>
      <c r="K171" s="1" t="s">
        <v>850</v>
      </c>
      <c r="L171" s="3" t="str">
        <f t="shared" si="0"/>
        <v>Outstanding</v>
      </c>
      <c r="M171" s="11" t="s">
        <v>19</v>
      </c>
    </row>
    <row r="172" spans="1:13" ht="60" customHeight="1" x14ac:dyDescent="0.35">
      <c r="A172" s="9" t="s">
        <v>851</v>
      </c>
      <c r="B172" s="1" t="s">
        <v>852</v>
      </c>
      <c r="C172" s="2" t="s">
        <v>15</v>
      </c>
      <c r="D172" s="3" t="s">
        <v>16</v>
      </c>
      <c r="E172" s="3" t="s">
        <v>17</v>
      </c>
      <c r="F172" s="3" t="s">
        <v>18</v>
      </c>
      <c r="G172" s="3" t="s">
        <v>19</v>
      </c>
      <c r="H172" s="4" t="s">
        <v>19</v>
      </c>
      <c r="I172" s="1" t="s">
        <v>853</v>
      </c>
      <c r="J172" s="1" t="s">
        <v>813</v>
      </c>
      <c r="K172" s="1" t="s">
        <v>854</v>
      </c>
      <c r="L172" s="3" t="str">
        <f t="shared" si="0"/>
        <v>Outstanding</v>
      </c>
      <c r="M172" s="11" t="s">
        <v>19</v>
      </c>
    </row>
    <row r="173" spans="1:13" ht="60" customHeight="1" x14ac:dyDescent="0.35">
      <c r="A173" s="9" t="s">
        <v>855</v>
      </c>
      <c r="B173" s="1" t="s">
        <v>856</v>
      </c>
      <c r="C173" s="2" t="s">
        <v>15</v>
      </c>
      <c r="D173" s="3" t="s">
        <v>16</v>
      </c>
      <c r="E173" s="3" t="s">
        <v>17</v>
      </c>
      <c r="F173" s="3" t="s">
        <v>18</v>
      </c>
      <c r="G173" s="3" t="s">
        <v>19</v>
      </c>
      <c r="H173" s="4" t="s">
        <v>19</v>
      </c>
      <c r="I173" s="1" t="s">
        <v>857</v>
      </c>
      <c r="J173" s="1" t="s">
        <v>813</v>
      </c>
      <c r="K173" s="1" t="s">
        <v>858</v>
      </c>
      <c r="L173" s="3" t="str">
        <f t="shared" si="0"/>
        <v>Outstanding</v>
      </c>
      <c r="M173" s="11" t="s">
        <v>19</v>
      </c>
    </row>
    <row r="174" spans="1:13" ht="60" customHeight="1" x14ac:dyDescent="0.35">
      <c r="A174" s="9" t="s">
        <v>859</v>
      </c>
      <c r="B174" s="1" t="s">
        <v>860</v>
      </c>
      <c r="C174" s="2" t="s">
        <v>15</v>
      </c>
      <c r="D174" s="3" t="s">
        <v>16</v>
      </c>
      <c r="E174" s="3" t="s">
        <v>17</v>
      </c>
      <c r="F174" s="3" t="s">
        <v>18</v>
      </c>
      <c r="G174" s="3" t="s">
        <v>19</v>
      </c>
      <c r="H174" s="4" t="s">
        <v>19</v>
      </c>
      <c r="I174" s="1" t="s">
        <v>861</v>
      </c>
      <c r="J174" s="1" t="s">
        <v>813</v>
      </c>
      <c r="K174" s="1" t="s">
        <v>862</v>
      </c>
      <c r="L174" s="3" t="str">
        <f t="shared" si="0"/>
        <v>Outstanding</v>
      </c>
      <c r="M174" s="11" t="s">
        <v>19</v>
      </c>
    </row>
    <row r="175" spans="1:13" ht="60" customHeight="1" x14ac:dyDescent="0.35">
      <c r="A175" s="9" t="s">
        <v>863</v>
      </c>
      <c r="B175" s="1" t="s">
        <v>864</v>
      </c>
      <c r="C175" s="2" t="s">
        <v>15</v>
      </c>
      <c r="D175" s="3" t="s">
        <v>16</v>
      </c>
      <c r="E175" s="3" t="s">
        <v>17</v>
      </c>
      <c r="F175" s="3" t="s">
        <v>18</v>
      </c>
      <c r="G175" s="3" t="s">
        <v>19</v>
      </c>
      <c r="H175" s="4" t="s">
        <v>19</v>
      </c>
      <c r="I175" s="1" t="s">
        <v>865</v>
      </c>
      <c r="J175" s="1" t="s">
        <v>813</v>
      </c>
      <c r="K175" s="1" t="s">
        <v>866</v>
      </c>
      <c r="L175" s="3" t="str">
        <f t="shared" si="0"/>
        <v>Outstanding</v>
      </c>
      <c r="M175" s="11" t="s">
        <v>19</v>
      </c>
    </row>
    <row r="176" spans="1:13" ht="60" customHeight="1" x14ac:dyDescent="0.35">
      <c r="A176" s="9" t="s">
        <v>867</v>
      </c>
      <c r="B176" s="1" t="s">
        <v>868</v>
      </c>
      <c r="C176" s="2" t="s">
        <v>15</v>
      </c>
      <c r="D176" s="3" t="s">
        <v>16</v>
      </c>
      <c r="E176" s="3" t="s">
        <v>17</v>
      </c>
      <c r="F176" s="3" t="s">
        <v>18</v>
      </c>
      <c r="G176" s="3" t="s">
        <v>19</v>
      </c>
      <c r="H176" s="4" t="s">
        <v>19</v>
      </c>
      <c r="I176" s="1" t="s">
        <v>869</v>
      </c>
      <c r="J176" s="1" t="s">
        <v>813</v>
      </c>
      <c r="K176" s="1" t="s">
        <v>870</v>
      </c>
      <c r="L176" s="3" t="str">
        <f t="shared" si="0"/>
        <v>Outstanding</v>
      </c>
      <c r="M176" s="11" t="s">
        <v>19</v>
      </c>
    </row>
    <row r="177" spans="1:13" ht="60" customHeight="1" x14ac:dyDescent="0.35">
      <c r="A177" s="9" t="s">
        <v>871</v>
      </c>
      <c r="B177" s="1" t="s">
        <v>872</v>
      </c>
      <c r="C177" s="2" t="s">
        <v>15</v>
      </c>
      <c r="D177" s="3" t="s">
        <v>16</v>
      </c>
      <c r="E177" s="3" t="s">
        <v>17</v>
      </c>
      <c r="F177" s="3" t="s">
        <v>18</v>
      </c>
      <c r="G177" s="3" t="s">
        <v>19</v>
      </c>
      <c r="H177" s="4" t="s">
        <v>19</v>
      </c>
      <c r="I177" s="1" t="s">
        <v>873</v>
      </c>
      <c r="J177" s="1" t="s">
        <v>813</v>
      </c>
      <c r="K177" s="1" t="s">
        <v>874</v>
      </c>
      <c r="L177" s="3" t="str">
        <f t="shared" si="0"/>
        <v>Outstanding</v>
      </c>
      <c r="M177" s="11" t="s">
        <v>19</v>
      </c>
    </row>
    <row r="178" spans="1:13" ht="60" customHeight="1" x14ac:dyDescent="0.35">
      <c r="A178" s="9" t="s">
        <v>875</v>
      </c>
      <c r="B178" s="1" t="s">
        <v>876</v>
      </c>
      <c r="C178" s="2" t="s">
        <v>15</v>
      </c>
      <c r="D178" s="3" t="s">
        <v>16</v>
      </c>
      <c r="E178" s="3" t="s">
        <v>17</v>
      </c>
      <c r="F178" s="3" t="s">
        <v>18</v>
      </c>
      <c r="G178" s="3" t="s">
        <v>19</v>
      </c>
      <c r="H178" s="4" t="s">
        <v>19</v>
      </c>
      <c r="I178" s="1" t="s">
        <v>877</v>
      </c>
      <c r="J178" s="1" t="s">
        <v>813</v>
      </c>
      <c r="K178" s="1" t="s">
        <v>878</v>
      </c>
      <c r="L178" s="3" t="str">
        <f t="shared" si="0"/>
        <v>Outstanding</v>
      </c>
      <c r="M178" s="11" t="s">
        <v>19</v>
      </c>
    </row>
    <row r="179" spans="1:13" ht="60" customHeight="1" x14ac:dyDescent="0.35">
      <c r="A179" s="9" t="s">
        <v>879</v>
      </c>
      <c r="B179" s="1" t="s">
        <v>880</v>
      </c>
      <c r="C179" s="2" t="s">
        <v>15</v>
      </c>
      <c r="D179" s="3" t="s">
        <v>16</v>
      </c>
      <c r="E179" s="3" t="s">
        <v>17</v>
      </c>
      <c r="F179" s="3" t="s">
        <v>18</v>
      </c>
      <c r="G179" s="3" t="s">
        <v>19</v>
      </c>
      <c r="H179" s="4" t="s">
        <v>19</v>
      </c>
      <c r="I179" s="1" t="s">
        <v>881</v>
      </c>
      <c r="J179" s="1" t="s">
        <v>882</v>
      </c>
      <c r="K179" s="1" t="s">
        <v>883</v>
      </c>
      <c r="L179" s="3" t="str">
        <f t="shared" si="0"/>
        <v>Outstanding</v>
      </c>
      <c r="M179" s="11" t="s">
        <v>19</v>
      </c>
    </row>
    <row r="180" spans="1:13" ht="60" customHeight="1" x14ac:dyDescent="0.35">
      <c r="A180" s="9" t="s">
        <v>884</v>
      </c>
      <c r="B180" s="1" t="s">
        <v>885</v>
      </c>
      <c r="C180" s="2" t="s">
        <v>15</v>
      </c>
      <c r="D180" s="3" t="s">
        <v>16</v>
      </c>
      <c r="E180" s="3" t="s">
        <v>17</v>
      </c>
      <c r="F180" s="3" t="s">
        <v>18</v>
      </c>
      <c r="G180" s="3" t="s">
        <v>19</v>
      </c>
      <c r="H180" s="4" t="s">
        <v>19</v>
      </c>
      <c r="I180" s="1" t="s">
        <v>886</v>
      </c>
      <c r="J180" s="1" t="s">
        <v>560</v>
      </c>
      <c r="K180" s="1" t="s">
        <v>887</v>
      </c>
      <c r="L180" s="3" t="str">
        <f t="shared" si="0"/>
        <v>Outstanding</v>
      </c>
      <c r="M180" s="11" t="s">
        <v>19</v>
      </c>
    </row>
    <row r="181" spans="1:13" ht="60" customHeight="1" x14ac:dyDescent="0.35">
      <c r="A181" s="9" t="s">
        <v>888</v>
      </c>
      <c r="B181" s="1" t="s">
        <v>889</v>
      </c>
      <c r="C181" s="2" t="s">
        <v>15</v>
      </c>
      <c r="D181" s="3" t="s">
        <v>16</v>
      </c>
      <c r="E181" s="3" t="s">
        <v>17</v>
      </c>
      <c r="F181" s="3" t="s">
        <v>18</v>
      </c>
      <c r="G181" s="3" t="s">
        <v>19</v>
      </c>
      <c r="H181" s="4" t="s">
        <v>19</v>
      </c>
      <c r="I181" s="1" t="s">
        <v>890</v>
      </c>
      <c r="J181" s="1" t="s">
        <v>891</v>
      </c>
      <c r="K181" s="1" t="s">
        <v>892</v>
      </c>
      <c r="L181" s="3" t="str">
        <f t="shared" si="0"/>
        <v>Outstanding</v>
      </c>
      <c r="M181" s="11" t="s">
        <v>19</v>
      </c>
    </row>
    <row r="182" spans="1:13" ht="60" customHeight="1" x14ac:dyDescent="0.35">
      <c r="A182" s="9" t="s">
        <v>893</v>
      </c>
      <c r="B182" s="1" t="s">
        <v>894</v>
      </c>
      <c r="C182" s="2" t="s">
        <v>15</v>
      </c>
      <c r="D182" s="3" t="s">
        <v>16</v>
      </c>
      <c r="E182" s="3" t="s">
        <v>17</v>
      </c>
      <c r="F182" s="3" t="s">
        <v>18</v>
      </c>
      <c r="G182" s="3" t="s">
        <v>19</v>
      </c>
      <c r="H182" s="4" t="s">
        <v>19</v>
      </c>
      <c r="I182" s="1" t="s">
        <v>895</v>
      </c>
      <c r="J182" s="1" t="s">
        <v>896</v>
      </c>
      <c r="K182" s="1" t="s">
        <v>897</v>
      </c>
      <c r="L182" s="3" t="str">
        <f t="shared" si="0"/>
        <v>Outstanding</v>
      </c>
      <c r="M182" s="11" t="s">
        <v>19</v>
      </c>
    </row>
    <row r="183" spans="1:13" ht="60" customHeight="1" x14ac:dyDescent="0.35">
      <c r="A183" s="9" t="s">
        <v>898</v>
      </c>
      <c r="B183" s="1" t="s">
        <v>899</v>
      </c>
      <c r="C183" s="2" t="s">
        <v>15</v>
      </c>
      <c r="D183" s="3" t="s">
        <v>16</v>
      </c>
      <c r="E183" s="3" t="s">
        <v>17</v>
      </c>
      <c r="F183" s="3" t="s">
        <v>18</v>
      </c>
      <c r="G183" s="3" t="s">
        <v>19</v>
      </c>
      <c r="H183" s="4" t="s">
        <v>19</v>
      </c>
      <c r="I183" s="1" t="s">
        <v>900</v>
      </c>
      <c r="J183" s="1" t="s">
        <v>901</v>
      </c>
      <c r="K183" s="1" t="s">
        <v>902</v>
      </c>
      <c r="L183" s="3" t="str">
        <f t="shared" si="0"/>
        <v>Outstanding</v>
      </c>
      <c r="M183" s="11" t="s">
        <v>19</v>
      </c>
    </row>
    <row r="184" spans="1:13" ht="60" customHeight="1" x14ac:dyDescent="0.35">
      <c r="A184" s="9" t="s">
        <v>903</v>
      </c>
      <c r="B184" s="1" t="s">
        <v>904</v>
      </c>
      <c r="C184" s="2" t="s">
        <v>15</v>
      </c>
      <c r="D184" s="3" t="s">
        <v>16</v>
      </c>
      <c r="E184" s="3" t="s">
        <v>17</v>
      </c>
      <c r="F184" s="3" t="s">
        <v>18</v>
      </c>
      <c r="G184" s="3" t="s">
        <v>19</v>
      </c>
      <c r="H184" s="4" t="s">
        <v>19</v>
      </c>
      <c r="I184" s="1" t="s">
        <v>905</v>
      </c>
      <c r="J184" s="1" t="s">
        <v>906</v>
      </c>
      <c r="K184" s="1" t="s">
        <v>907</v>
      </c>
      <c r="L184" s="3" t="str">
        <f t="shared" si="0"/>
        <v>Outstanding</v>
      </c>
      <c r="M184" s="11" t="s">
        <v>19</v>
      </c>
    </row>
    <row r="185" spans="1:13" ht="60" customHeight="1" x14ac:dyDescent="0.35">
      <c r="A185" s="9" t="s">
        <v>908</v>
      </c>
      <c r="B185" s="1" t="s">
        <v>909</v>
      </c>
      <c r="C185" s="2" t="s">
        <v>15</v>
      </c>
      <c r="D185" s="3" t="s">
        <v>16</v>
      </c>
      <c r="E185" s="3" t="s">
        <v>17</v>
      </c>
      <c r="F185" s="3" t="s">
        <v>18</v>
      </c>
      <c r="G185" s="3" t="s">
        <v>19</v>
      </c>
      <c r="H185" s="4" t="s">
        <v>19</v>
      </c>
      <c r="I185" s="1" t="s">
        <v>910</v>
      </c>
      <c r="J185" s="1" t="s">
        <v>911</v>
      </c>
      <c r="K185" s="1" t="s">
        <v>912</v>
      </c>
      <c r="L185" s="3" t="str">
        <f t="shared" si="0"/>
        <v>Outstanding</v>
      </c>
      <c r="M185" s="11" t="s">
        <v>19</v>
      </c>
    </row>
    <row r="186" spans="1:13" ht="60" customHeight="1" x14ac:dyDescent="0.35">
      <c r="A186" s="9" t="s">
        <v>913</v>
      </c>
      <c r="B186" s="1" t="s">
        <v>914</v>
      </c>
      <c r="C186" s="2" t="s">
        <v>15</v>
      </c>
      <c r="D186" s="3" t="s">
        <v>16</v>
      </c>
      <c r="E186" s="3" t="s">
        <v>17</v>
      </c>
      <c r="F186" s="3" t="s">
        <v>18</v>
      </c>
      <c r="G186" s="3" t="s">
        <v>19</v>
      </c>
      <c r="H186" s="4" t="s">
        <v>19</v>
      </c>
      <c r="I186" s="1" t="s">
        <v>915</v>
      </c>
      <c r="J186" s="1" t="s">
        <v>916</v>
      </c>
      <c r="K186" s="1" t="s">
        <v>917</v>
      </c>
      <c r="L186" s="3" t="str">
        <f t="shared" si="0"/>
        <v>Outstanding</v>
      </c>
      <c r="M186" s="11" t="s">
        <v>19</v>
      </c>
    </row>
    <row r="187" spans="1:13" ht="60" customHeight="1" x14ac:dyDescent="0.35">
      <c r="A187" s="9" t="s">
        <v>918</v>
      </c>
      <c r="B187" s="1" t="s">
        <v>919</v>
      </c>
      <c r="C187" s="2" t="s">
        <v>15</v>
      </c>
      <c r="D187" s="3" t="s">
        <v>16</v>
      </c>
      <c r="E187" s="3" t="s">
        <v>17</v>
      </c>
      <c r="F187" s="3" t="s">
        <v>18</v>
      </c>
      <c r="G187" s="3" t="s">
        <v>19</v>
      </c>
      <c r="H187" s="4" t="s">
        <v>19</v>
      </c>
      <c r="I187" s="1" t="s">
        <v>920</v>
      </c>
      <c r="J187" s="1" t="s">
        <v>916</v>
      </c>
      <c r="K187" s="1" t="s">
        <v>921</v>
      </c>
      <c r="L187" s="3" t="str">
        <f t="shared" si="0"/>
        <v>Outstanding</v>
      </c>
      <c r="M187" s="11" t="s">
        <v>19</v>
      </c>
    </row>
    <row r="188" spans="1:13" ht="60" customHeight="1" x14ac:dyDescent="0.35">
      <c r="A188" s="9" t="s">
        <v>922</v>
      </c>
      <c r="B188" s="1" t="s">
        <v>923</v>
      </c>
      <c r="C188" s="2" t="s">
        <v>15</v>
      </c>
      <c r="D188" s="3" t="s">
        <v>16</v>
      </c>
      <c r="E188" s="3" t="s">
        <v>17</v>
      </c>
      <c r="F188" s="3" t="s">
        <v>18</v>
      </c>
      <c r="G188" s="3" t="s">
        <v>19</v>
      </c>
      <c r="H188" s="4" t="s">
        <v>19</v>
      </c>
      <c r="I188" s="1" t="s">
        <v>924</v>
      </c>
      <c r="J188" s="1" t="s">
        <v>916</v>
      </c>
      <c r="K188" s="1" t="s">
        <v>925</v>
      </c>
      <c r="L188" s="3" t="str">
        <f t="shared" si="0"/>
        <v>Outstanding</v>
      </c>
      <c r="M188" s="11" t="s">
        <v>19</v>
      </c>
    </row>
    <row r="189" spans="1:13" ht="60" customHeight="1" x14ac:dyDescent="0.35">
      <c r="A189" s="9" t="s">
        <v>926</v>
      </c>
      <c r="B189" s="1" t="s">
        <v>927</v>
      </c>
      <c r="C189" s="2" t="s">
        <v>15</v>
      </c>
      <c r="D189" s="3" t="s">
        <v>16</v>
      </c>
      <c r="E189" s="3" t="s">
        <v>17</v>
      </c>
      <c r="F189" s="3" t="s">
        <v>18</v>
      </c>
      <c r="G189" s="3" t="s">
        <v>19</v>
      </c>
      <c r="H189" s="4" t="s">
        <v>19</v>
      </c>
      <c r="I189" s="1" t="s">
        <v>928</v>
      </c>
      <c r="J189" s="1" t="s">
        <v>916</v>
      </c>
      <c r="K189" s="1" t="s">
        <v>929</v>
      </c>
      <c r="L189" s="3" t="str">
        <f t="shared" si="0"/>
        <v>Outstanding</v>
      </c>
      <c r="M189" s="11" t="s">
        <v>19</v>
      </c>
    </row>
    <row r="190" spans="1:13" ht="60" customHeight="1" x14ac:dyDescent="0.35">
      <c r="A190" s="9" t="s">
        <v>930</v>
      </c>
      <c r="B190" s="1" t="s">
        <v>931</v>
      </c>
      <c r="C190" s="2" t="s">
        <v>15</v>
      </c>
      <c r="D190" s="3" t="s">
        <v>16</v>
      </c>
      <c r="E190" s="3" t="s">
        <v>17</v>
      </c>
      <c r="F190" s="3" t="s">
        <v>18</v>
      </c>
      <c r="G190" s="3" t="s">
        <v>19</v>
      </c>
      <c r="H190" s="4" t="s">
        <v>19</v>
      </c>
      <c r="I190" s="1" t="s">
        <v>932</v>
      </c>
      <c r="J190" s="1" t="s">
        <v>933</v>
      </c>
      <c r="K190" s="1" t="s">
        <v>934</v>
      </c>
      <c r="L190" s="3" t="str">
        <f t="shared" si="0"/>
        <v>Outstanding</v>
      </c>
      <c r="M190" s="11" t="s">
        <v>19</v>
      </c>
    </row>
    <row r="191" spans="1:13" ht="60" customHeight="1" x14ac:dyDescent="0.35">
      <c r="A191" s="9" t="s">
        <v>935</v>
      </c>
      <c r="B191" s="1" t="s">
        <v>936</v>
      </c>
      <c r="C191" s="2" t="s">
        <v>15</v>
      </c>
      <c r="D191" s="3" t="s">
        <v>16</v>
      </c>
      <c r="E191" s="3" t="s">
        <v>17</v>
      </c>
      <c r="F191" s="3" t="s">
        <v>18</v>
      </c>
      <c r="G191" s="3" t="s">
        <v>19</v>
      </c>
      <c r="H191" s="4" t="s">
        <v>19</v>
      </c>
      <c r="I191" s="1" t="s">
        <v>937</v>
      </c>
      <c r="J191" s="1" t="s">
        <v>938</v>
      </c>
      <c r="K191" s="1" t="s">
        <v>939</v>
      </c>
      <c r="L191" s="3" t="str">
        <f t="shared" si="0"/>
        <v>Outstanding</v>
      </c>
      <c r="M191" s="11" t="s">
        <v>19</v>
      </c>
    </row>
    <row r="192" spans="1:13" ht="60" customHeight="1" x14ac:dyDescent="0.35">
      <c r="A192" s="9" t="s">
        <v>940</v>
      </c>
      <c r="B192" s="1" t="s">
        <v>941</v>
      </c>
      <c r="C192" s="2" t="s">
        <v>15</v>
      </c>
      <c r="D192" s="3" t="s">
        <v>16</v>
      </c>
      <c r="E192" s="3" t="s">
        <v>17</v>
      </c>
      <c r="F192" s="3" t="s">
        <v>18</v>
      </c>
      <c r="G192" s="3" t="s">
        <v>19</v>
      </c>
      <c r="H192" s="4" t="s">
        <v>19</v>
      </c>
      <c r="I192" s="1" t="s">
        <v>942</v>
      </c>
      <c r="J192" s="1" t="s">
        <v>943</v>
      </c>
      <c r="K192" s="1" t="s">
        <v>944</v>
      </c>
      <c r="L192" s="3" t="str">
        <f t="shared" si="0"/>
        <v>Outstanding</v>
      </c>
      <c r="M192" s="11" t="s">
        <v>19</v>
      </c>
    </row>
    <row r="193" spans="1:13" ht="60" customHeight="1" x14ac:dyDescent="0.35">
      <c r="A193" s="9" t="s">
        <v>945</v>
      </c>
      <c r="B193" s="1" t="s">
        <v>946</v>
      </c>
      <c r="C193" s="2" t="s">
        <v>15</v>
      </c>
      <c r="D193" s="3" t="s">
        <v>16</v>
      </c>
      <c r="E193" s="3" t="s">
        <v>17</v>
      </c>
      <c r="F193" s="3" t="s">
        <v>18</v>
      </c>
      <c r="G193" s="3" t="s">
        <v>19</v>
      </c>
      <c r="H193" s="4" t="s">
        <v>19</v>
      </c>
      <c r="I193" s="1" t="s">
        <v>947</v>
      </c>
      <c r="J193" s="1" t="s">
        <v>948</v>
      </c>
      <c r="K193" s="1" t="s">
        <v>949</v>
      </c>
      <c r="L193" s="3" t="str">
        <f t="shared" si="0"/>
        <v>Outstanding</v>
      </c>
      <c r="M193" s="11" t="s">
        <v>19</v>
      </c>
    </row>
    <row r="194" spans="1:13" ht="60" customHeight="1" x14ac:dyDescent="0.35">
      <c r="A194" s="9" t="s">
        <v>950</v>
      </c>
      <c r="B194" s="1" t="s">
        <v>951</v>
      </c>
      <c r="C194" s="2" t="s">
        <v>15</v>
      </c>
      <c r="D194" s="3" t="s">
        <v>16</v>
      </c>
      <c r="E194" s="3" t="s">
        <v>17</v>
      </c>
      <c r="F194" s="3" t="s">
        <v>18</v>
      </c>
      <c r="G194" s="3" t="s">
        <v>19</v>
      </c>
      <c r="H194" s="4" t="s">
        <v>19</v>
      </c>
      <c r="I194" s="1" t="s">
        <v>952</v>
      </c>
      <c r="J194" s="1" t="s">
        <v>953</v>
      </c>
      <c r="K194" s="1" t="s">
        <v>954</v>
      </c>
      <c r="L194" s="3" t="str">
        <f t="shared" si="0"/>
        <v>Outstanding</v>
      </c>
      <c r="M194" s="11" t="s">
        <v>19</v>
      </c>
    </row>
    <row r="195" spans="1:13" ht="60" customHeight="1" x14ac:dyDescent="0.35">
      <c r="A195" s="9" t="s">
        <v>955</v>
      </c>
      <c r="B195" s="1" t="s">
        <v>956</v>
      </c>
      <c r="C195" s="2" t="s">
        <v>15</v>
      </c>
      <c r="D195" s="3" t="s">
        <v>16</v>
      </c>
      <c r="E195" s="3" t="s">
        <v>17</v>
      </c>
      <c r="F195" s="3" t="s">
        <v>18</v>
      </c>
      <c r="G195" s="3" t="s">
        <v>19</v>
      </c>
      <c r="H195" s="4" t="s">
        <v>19</v>
      </c>
      <c r="I195" s="1" t="s">
        <v>957</v>
      </c>
      <c r="J195" s="1" t="s">
        <v>958</v>
      </c>
      <c r="K195" s="1" t="s">
        <v>959</v>
      </c>
      <c r="L195" s="3" t="str">
        <f t="shared" si="0"/>
        <v>Outstanding</v>
      </c>
      <c r="M195" s="11" t="s">
        <v>19</v>
      </c>
    </row>
    <row r="196" spans="1:13" ht="60" customHeight="1" x14ac:dyDescent="0.35">
      <c r="A196" s="9" t="s">
        <v>960</v>
      </c>
      <c r="B196" s="1" t="s">
        <v>961</v>
      </c>
      <c r="C196" s="2" t="s">
        <v>15</v>
      </c>
      <c r="D196" s="3" t="s">
        <v>16</v>
      </c>
      <c r="E196" s="3" t="s">
        <v>17</v>
      </c>
      <c r="F196" s="3" t="s">
        <v>18</v>
      </c>
      <c r="G196" s="3" t="s">
        <v>19</v>
      </c>
      <c r="H196" s="4" t="s">
        <v>19</v>
      </c>
      <c r="I196" s="1" t="s">
        <v>962</v>
      </c>
      <c r="J196" s="1" t="s">
        <v>963</v>
      </c>
      <c r="K196" s="1" t="s">
        <v>964</v>
      </c>
      <c r="L196" s="3" t="str">
        <f t="shared" si="0"/>
        <v>Outstanding</v>
      </c>
      <c r="M196" s="11" t="s">
        <v>19</v>
      </c>
    </row>
    <row r="197" spans="1:13" ht="60" customHeight="1" x14ac:dyDescent="0.35">
      <c r="A197" s="9" t="s">
        <v>965</v>
      </c>
      <c r="B197" s="1" t="s">
        <v>966</v>
      </c>
      <c r="C197" s="2" t="s">
        <v>15</v>
      </c>
      <c r="D197" s="3" t="s">
        <v>16</v>
      </c>
      <c r="E197" s="3" t="s">
        <v>17</v>
      </c>
      <c r="F197" s="3" t="s">
        <v>18</v>
      </c>
      <c r="G197" s="3" t="s">
        <v>19</v>
      </c>
      <c r="H197" s="4" t="s">
        <v>19</v>
      </c>
      <c r="I197" s="1" t="s">
        <v>967</v>
      </c>
      <c r="J197" s="1" t="s">
        <v>968</v>
      </c>
      <c r="K197" s="1" t="s">
        <v>969</v>
      </c>
      <c r="L197" s="3" t="str">
        <f t="shared" si="0"/>
        <v>Outstanding</v>
      </c>
      <c r="M197" s="11" t="s">
        <v>19</v>
      </c>
    </row>
    <row r="198" spans="1:13" ht="60" customHeight="1" x14ac:dyDescent="0.35">
      <c r="A198" s="9" t="s">
        <v>970</v>
      </c>
      <c r="B198" s="1" t="s">
        <v>971</v>
      </c>
      <c r="C198" s="2" t="s">
        <v>972</v>
      </c>
      <c r="D198" s="3" t="s">
        <v>16</v>
      </c>
      <c r="E198" s="3" t="s">
        <v>17</v>
      </c>
      <c r="F198" s="3" t="s">
        <v>18</v>
      </c>
      <c r="G198" s="3" t="s">
        <v>19</v>
      </c>
      <c r="H198" s="4" t="s">
        <v>19</v>
      </c>
      <c r="I198" s="1" t="s">
        <v>973</v>
      </c>
      <c r="J198" s="1" t="s">
        <v>974</v>
      </c>
      <c r="K198" s="1" t="s">
        <v>975</v>
      </c>
      <c r="L198" s="3" t="str">
        <f t="shared" si="0"/>
        <v>Outstanding</v>
      </c>
      <c r="M198" s="11" t="s">
        <v>19</v>
      </c>
    </row>
    <row r="199" spans="1:13" ht="60" customHeight="1" x14ac:dyDescent="0.35">
      <c r="A199" s="10" t="s">
        <v>976</v>
      </c>
      <c r="B199" s="5" t="s">
        <v>977</v>
      </c>
      <c r="C199" s="6" t="s">
        <v>972</v>
      </c>
      <c r="D199" s="7" t="s">
        <v>16</v>
      </c>
      <c r="E199" s="7" t="s">
        <v>17</v>
      </c>
      <c r="F199" s="7" t="s">
        <v>18</v>
      </c>
      <c r="G199" s="7" t="s">
        <v>19</v>
      </c>
      <c r="H199" s="8" t="s">
        <v>19</v>
      </c>
      <c r="I199" s="5" t="s">
        <v>978</v>
      </c>
      <c r="J199" s="5" t="s">
        <v>979</v>
      </c>
      <c r="K199" s="5" t="s">
        <v>980</v>
      </c>
      <c r="L199" s="7" t="str">
        <f t="shared" si="0"/>
        <v>Outstanding</v>
      </c>
      <c r="M199" s="12" t="s">
        <v>19</v>
      </c>
    </row>
    <row r="203" spans="1:13" ht="32" customHeight="1" x14ac:dyDescent="0.35">
      <c r="A203" s="78" t="s">
        <v>981</v>
      </c>
      <c r="B203" s="78"/>
      <c r="C203" s="78"/>
      <c r="D203" s="78"/>
    </row>
  </sheetData>
  <mergeCells count="1">
    <mergeCell ref="A203:D203"/>
  </mergeCells>
  <conditionalFormatting sqref="C2:C19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9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9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9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99" xr:uid="{00000000-0002-0000-0200-000000000000}">
      <formula1>"Must,Should,Could,Won't,Unassigned"</formula1>
    </dataValidation>
    <dataValidation type="list" showErrorMessage="1" errorTitle="Invalid Value" error="Please select a value from the list: Low, Medium, High, Unassessed." sqref="E2:E199" xr:uid="{00000000-0002-0000-0200-000001000000}">
      <formula1>"Low,Medium,High,Unassessed"</formula1>
    </dataValidation>
    <dataValidation type="list" showErrorMessage="1" errorTitle="Invalid Value" error="Please select a value from the list: Phase1, Phase2, Phase3, Phase4, Phase5, Pending." sqref="F2:F19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99" xr:uid="{00000000-0002-0000-0200-000003000000}">
      <formula1>"Implemented,Testing,Failed,Compensated,Risk Accepted,N/A"</formula1>
    </dataValidation>
  </dataValidations>
  <hyperlinks>
    <hyperlink ref="A20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1106</v>
      </c>
      <c r="C2" s="95" t="s">
        <v>1106</v>
      </c>
      <c r="D2" s="95" t="s">
        <v>1106</v>
      </c>
      <c r="E2" s="95" t="s">
        <v>1106</v>
      </c>
      <c r="F2" s="95" t="s">
        <v>1106</v>
      </c>
      <c r="G2" s="95" t="s">
        <v>1106</v>
      </c>
      <c r="H2" s="99" t="s">
        <v>1107</v>
      </c>
      <c r="I2" s="99" t="s">
        <v>1107</v>
      </c>
      <c r="J2" s="99" t="s">
        <v>1107</v>
      </c>
      <c r="K2" s="99" t="s">
        <v>1107</v>
      </c>
      <c r="L2" s="99" t="s">
        <v>1107</v>
      </c>
      <c r="M2" s="98" t="s">
        <v>1108</v>
      </c>
      <c r="N2" s="98" t="s">
        <v>1108</v>
      </c>
      <c r="O2" s="100" t="s">
        <v>1109</v>
      </c>
      <c r="P2" s="100" t="s">
        <v>1109</v>
      </c>
      <c r="Q2" s="96" t="s">
        <v>11</v>
      </c>
      <c r="R2" s="96" t="s">
        <v>11</v>
      </c>
      <c r="S2" s="96" t="s">
        <v>11</v>
      </c>
      <c r="T2" s="97" t="s">
        <v>1110</v>
      </c>
    </row>
    <row r="3" spans="2:20" ht="35" customHeight="1" x14ac:dyDescent="0.35">
      <c r="B3" s="68" t="s">
        <v>1111</v>
      </c>
      <c r="C3" s="68" t="s">
        <v>1112</v>
      </c>
      <c r="D3" s="68" t="s">
        <v>1113</v>
      </c>
      <c r="E3" s="68" t="s">
        <v>1114</v>
      </c>
      <c r="F3" s="68" t="s">
        <v>1115</v>
      </c>
      <c r="G3" s="68" t="s">
        <v>9</v>
      </c>
      <c r="H3" s="69" t="s">
        <v>1116</v>
      </c>
      <c r="I3" s="69" t="s">
        <v>1117</v>
      </c>
      <c r="J3" s="69" t="s">
        <v>1118</v>
      </c>
      <c r="K3" s="69" t="s">
        <v>1119</v>
      </c>
      <c r="L3" s="69" t="s">
        <v>1051</v>
      </c>
      <c r="M3" s="70" t="s">
        <v>1120</v>
      </c>
      <c r="N3" s="70" t="s">
        <v>1121</v>
      </c>
      <c r="O3" s="71" t="s">
        <v>1122</v>
      </c>
      <c r="P3" s="71" t="s">
        <v>1123</v>
      </c>
      <c r="Q3" s="72" t="s">
        <v>11</v>
      </c>
      <c r="R3" s="72" t="s">
        <v>1124</v>
      </c>
      <c r="S3" s="72" t="s">
        <v>1125</v>
      </c>
      <c r="T3" s="73" t="s">
        <v>1126</v>
      </c>
    </row>
    <row r="4" spans="2:20" ht="60" customHeight="1" x14ac:dyDescent="0.35">
      <c r="B4" s="74" t="s">
        <v>1127</v>
      </c>
      <c r="C4" s="74" t="s">
        <v>1128</v>
      </c>
      <c r="D4" s="74" t="s">
        <v>1129</v>
      </c>
      <c r="E4" s="74" t="s">
        <v>1130</v>
      </c>
      <c r="F4" s="74" t="s">
        <v>1131</v>
      </c>
      <c r="G4" s="74" t="s">
        <v>1132</v>
      </c>
      <c r="H4" s="74" t="s">
        <v>1133</v>
      </c>
      <c r="I4" s="74" t="s">
        <v>1134</v>
      </c>
      <c r="J4" s="74" t="s">
        <v>1135</v>
      </c>
      <c r="K4" s="74" t="s">
        <v>1136</v>
      </c>
      <c r="L4" s="74" t="s">
        <v>1137</v>
      </c>
      <c r="M4" s="74" t="s">
        <v>1138</v>
      </c>
      <c r="N4" s="74" t="s">
        <v>1139</v>
      </c>
      <c r="O4" s="74" t="s">
        <v>1140</v>
      </c>
      <c r="P4" s="74" t="s">
        <v>1141</v>
      </c>
      <c r="Q4" s="74" t="s">
        <v>1142</v>
      </c>
      <c r="R4" s="74" t="s">
        <v>1143</v>
      </c>
      <c r="S4" s="74" t="s">
        <v>1144</v>
      </c>
      <c r="T4" s="74" t="s">
        <v>1145</v>
      </c>
    </row>
    <row r="5" spans="2:20" ht="60" customHeight="1" x14ac:dyDescent="0.35">
      <c r="B5" s="36" t="s">
        <v>1146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1147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1148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1149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1150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1151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1152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1153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1154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1155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1156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1157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1158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1159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1160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1161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1162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1163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1164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1165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1166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1167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1168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1169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1170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1171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1172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1173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1174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1175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1176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1177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1178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1179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1180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1181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1182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1183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1184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1185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1186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1187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1188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1189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1190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1191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1192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1193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1194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1195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981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Virtual Machine Manager Security Requirements Guide - SHGIR</dc:title>
  <dc:subject>Generated on: 2026-06-08 13:53:06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2026-06-08T12:53:12Z</dcterms:modified>
  <cp:category>DISA-STIG</cp:category>
  <cp:contentStatus>Draft</cp:contentStatus>
</cp:coreProperties>
</file>