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F403AADB27DEAAD2546062B84B225DB76336CFC" xr6:coauthVersionLast="47" xr6:coauthVersionMax="47" xr10:uidLastSave="{0B102220-10F7-4F18-ABFB-5E0FB65D31F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F70" i="3"/>
  <c r="E78" i="3" s="1"/>
  <c r="E70" i="3"/>
  <c r="D70" i="3"/>
  <c r="C70" i="3"/>
  <c r="E69" i="3"/>
  <c r="D69" i="3"/>
  <c r="C69" i="3"/>
  <c r="W121" i="3" s="1"/>
  <c r="E68" i="3"/>
  <c r="D68" i="3"/>
  <c r="C68" i="3"/>
  <c r="U121" i="3" s="1"/>
  <c r="F67" i="3"/>
  <c r="T150" i="3" s="1"/>
  <c r="E67" i="3"/>
  <c r="D67" i="3"/>
  <c r="C67" i="3"/>
  <c r="S121" i="3" s="1"/>
  <c r="E53" i="3"/>
  <c r="D53" i="3"/>
  <c r="C53" i="3"/>
  <c r="F53" i="3" s="1"/>
  <c r="E52" i="3"/>
  <c r="D52" i="3"/>
  <c r="C52" i="3"/>
  <c r="F52" i="3" s="1"/>
  <c r="E34" i="3"/>
  <c r="D34" i="3"/>
  <c r="C34" i="3"/>
  <c r="F34" i="3" s="1"/>
  <c r="F33" i="3"/>
  <c r="E42" i="3" s="1"/>
  <c r="E33" i="3"/>
  <c r="D33" i="3"/>
  <c r="C33" i="3"/>
  <c r="F32" i="3"/>
  <c r="E41" i="3" s="1"/>
  <c r="E32" i="3"/>
  <c r="D32" i="3"/>
  <c r="C32" i="3"/>
  <c r="E31" i="3"/>
  <c r="D31" i="3"/>
  <c r="C31" i="3"/>
  <c r="F31" i="3" s="1"/>
  <c r="E30" i="3"/>
  <c r="D30" i="3"/>
  <c r="C30" i="3"/>
  <c r="F30" i="3" s="1"/>
  <c r="E29" i="3"/>
  <c r="D29" i="3"/>
  <c r="C29" i="3"/>
  <c r="F29" i="3" s="1"/>
  <c r="E16" i="3"/>
  <c r="F16" i="3" s="1"/>
  <c r="D16" i="3"/>
  <c r="C16" i="3"/>
  <c r="Q121" i="3" s="1"/>
  <c r="C9" i="3"/>
  <c r="D9" i="3" s="1"/>
  <c r="C8" i="3"/>
  <c r="D8" i="3" s="1"/>
  <c r="C7" i="3"/>
  <c r="D7" i="3" s="1"/>
  <c r="E97" i="3" l="1"/>
  <c r="D97" i="3"/>
  <c r="C97" i="3"/>
  <c r="E96" i="3"/>
  <c r="D96" i="3"/>
  <c r="C96" i="3"/>
  <c r="C38" i="3"/>
  <c r="D38" i="3"/>
  <c r="E38" i="3"/>
  <c r="E57" i="3"/>
  <c r="D57" i="3"/>
  <c r="C57" i="3"/>
  <c r="E98" i="3"/>
  <c r="D98" i="3"/>
  <c r="C98" i="3"/>
  <c r="E58" i="3"/>
  <c r="D58" i="3"/>
  <c r="C58" i="3"/>
  <c r="R151" i="3"/>
  <c r="R146" i="3"/>
  <c r="R141" i="3"/>
  <c r="R136" i="3"/>
  <c r="R131" i="3"/>
  <c r="R126" i="3"/>
  <c r="R150" i="3"/>
  <c r="R145" i="3"/>
  <c r="R140" i="3"/>
  <c r="R135" i="3"/>
  <c r="R130" i="3"/>
  <c r="R125" i="3"/>
  <c r="D20" i="3"/>
  <c r="C20" i="3"/>
  <c r="E20" i="3"/>
  <c r="R149" i="3"/>
  <c r="R144" i="3"/>
  <c r="R139" i="3"/>
  <c r="R134" i="3"/>
  <c r="R129" i="3"/>
  <c r="R124" i="3"/>
  <c r="R153" i="3"/>
  <c r="R148" i="3"/>
  <c r="R143" i="3"/>
  <c r="R138" i="3"/>
  <c r="R133" i="3"/>
  <c r="R128" i="3"/>
  <c r="R123" i="3"/>
  <c r="R152" i="3"/>
  <c r="R147" i="3"/>
  <c r="R142" i="3"/>
  <c r="R137" i="3"/>
  <c r="R132" i="3"/>
  <c r="R127" i="3"/>
  <c r="E43" i="3"/>
  <c r="C43" i="3"/>
  <c r="D43" i="3"/>
  <c r="C39" i="3"/>
  <c r="E39" i="3"/>
  <c r="D39" i="3"/>
  <c r="E95" i="3"/>
  <c r="D95" i="3"/>
  <c r="C95" i="3"/>
  <c r="E40" i="3"/>
  <c r="D40" i="3"/>
  <c r="C40" i="3"/>
  <c r="T126" i="3"/>
  <c r="T131" i="3"/>
  <c r="T136" i="3"/>
  <c r="T141" i="3"/>
  <c r="T146" i="3"/>
  <c r="T151" i="3"/>
  <c r="F68" i="3"/>
  <c r="C78" i="3"/>
  <c r="D78" i="3"/>
  <c r="F69" i="3"/>
  <c r="C79" i="3"/>
  <c r="T127" i="3"/>
  <c r="T132" i="3"/>
  <c r="T137" i="3"/>
  <c r="T142" i="3"/>
  <c r="T147" i="3"/>
  <c r="T152" i="3"/>
  <c r="D79" i="3"/>
  <c r="T123" i="3"/>
  <c r="T128" i="3"/>
  <c r="T133" i="3"/>
  <c r="T138" i="3"/>
  <c r="T143" i="3"/>
  <c r="T148" i="3"/>
  <c r="T153" i="3"/>
  <c r="C41" i="3"/>
  <c r="D41" i="3"/>
  <c r="T124" i="3"/>
  <c r="T129" i="3"/>
  <c r="T134" i="3"/>
  <c r="T139" i="3"/>
  <c r="T144" i="3"/>
  <c r="T149" i="3"/>
  <c r="C42" i="3"/>
  <c r="D42" i="3"/>
  <c r="D75" i="3"/>
  <c r="C75" i="3"/>
  <c r="E75" i="3"/>
  <c r="T125" i="3"/>
  <c r="T130" i="3"/>
  <c r="T135" i="3"/>
  <c r="T140" i="3"/>
  <c r="T145" i="3"/>
  <c r="X150" i="3" l="1"/>
  <c r="X145" i="3"/>
  <c r="X140" i="3"/>
  <c r="X135" i="3"/>
  <c r="X130" i="3"/>
  <c r="X125" i="3"/>
  <c r="C77" i="3"/>
  <c r="X149" i="3"/>
  <c r="X144" i="3"/>
  <c r="X139" i="3"/>
  <c r="X134" i="3"/>
  <c r="X129" i="3"/>
  <c r="X124" i="3"/>
  <c r="X153" i="3"/>
  <c r="X148" i="3"/>
  <c r="X143" i="3"/>
  <c r="X138" i="3"/>
  <c r="X133" i="3"/>
  <c r="X128" i="3"/>
  <c r="X123" i="3"/>
  <c r="X152" i="3"/>
  <c r="X147" i="3"/>
  <c r="X142" i="3"/>
  <c r="X137" i="3"/>
  <c r="X132" i="3"/>
  <c r="X127" i="3"/>
  <c r="X151" i="3"/>
  <c r="X146" i="3"/>
  <c r="X141" i="3"/>
  <c r="X136" i="3"/>
  <c r="X131" i="3"/>
  <c r="X126" i="3"/>
  <c r="D77" i="3"/>
  <c r="E77" i="3"/>
  <c r="V150" i="3"/>
  <c r="V145" i="3"/>
  <c r="V140" i="3"/>
  <c r="V135" i="3"/>
  <c r="V130" i="3"/>
  <c r="V125" i="3"/>
  <c r="E76" i="3"/>
  <c r="D76" i="3"/>
  <c r="V149" i="3"/>
  <c r="V144" i="3"/>
  <c r="V139" i="3"/>
  <c r="V134" i="3"/>
  <c r="V129" i="3"/>
  <c r="V124" i="3"/>
  <c r="C76" i="3"/>
  <c r="V153" i="3"/>
  <c r="V148" i="3"/>
  <c r="V143" i="3"/>
  <c r="V138" i="3"/>
  <c r="V133" i="3"/>
  <c r="V128" i="3"/>
  <c r="V123" i="3"/>
  <c r="V152" i="3"/>
  <c r="V147" i="3"/>
  <c r="V142" i="3"/>
  <c r="V137" i="3"/>
  <c r="V132" i="3"/>
  <c r="V127" i="3"/>
  <c r="V151" i="3"/>
  <c r="V146" i="3"/>
  <c r="V141" i="3"/>
  <c r="V136" i="3"/>
  <c r="V131" i="3"/>
  <c r="V126" i="3"/>
</calcChain>
</file>

<file path=xl/sharedStrings.xml><?xml version="1.0" encoding="utf-8"?>
<sst xmlns="http://schemas.openxmlformats.org/spreadsheetml/2006/main" count="1920" uniqueCount="812">
  <si>
    <t>Id</t>
  </si>
  <si>
    <t>Title</t>
  </si>
  <si>
    <t>Severity</t>
  </si>
  <si>
    <t>MoSCoW</t>
  </si>
  <si>
    <t>OpsImpact</t>
  </si>
  <si>
    <t>Phase</t>
  </si>
  <si>
    <t>ImplStatus</t>
  </si>
  <si>
    <t>Notes</t>
  </si>
  <si>
    <t>Remediation</t>
  </si>
  <si>
    <t>Description</t>
  </si>
  <si>
    <t>Audit</t>
  </si>
  <si>
    <t>Status</t>
  </si>
  <si>
    <t>LogID</t>
  </si>
  <si>
    <t>V-205157</t>
  </si>
  <si>
    <r>
      <rPr>
        <sz val="11"/>
        <rFont val="Calibri"/>
      </rPr>
      <t>The DNS implementation must limit the number of concurrent sessions for zone transfers to the number of secondary name servers.</t>
    </r>
  </si>
  <si>
    <t>CAT II (Medium)</t>
  </si>
  <si>
    <t>Unassigned</t>
  </si>
  <si>
    <t>Unassessed</t>
  </si>
  <si>
    <t>Pending</t>
  </si>
  <si>
    <t/>
  </si>
  <si>
    <r>
      <rPr>
        <sz val="11"/>
        <color rgb="FF000000"/>
        <rFont val="Calibri"/>
      </rPr>
      <t>Configure the DNS primary server to explicitly specify which hosts to which it sends zone transfers.</t>
    </r>
  </si>
  <si>
    <r>
      <rPr>
        <sz val="11"/>
        <color rgb="FF000000"/>
        <rFont val="Calibri"/>
      </rPr>
      <t xml:space="preserve">Limiting the number of concurrent sessions reduces the risk of Denial of Service (DoS) to the DNS implementation. </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</si>
  <si>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Review the DNS server configuration and ensure a limit has been defined for the number of outbound zone transfers to only be allowed to the specified secondary name servers.</t>
    </r>
    <r>
      <rPr>
        <sz val="11"/>
        <color rgb="FF000000"/>
        <rFont val="Calibri"/>
      </rPr>
      <t xml:space="preserve">
</t>
    </r>
    <r>
      <rPr>
        <sz val="11"/>
        <color rgb="FF000000"/>
        <rFont val="Calibri"/>
      </rPr>
      <t>If the DNS server configuration does not explicitly specify which hosts to which it sends zone transfers, this is a finding.</t>
    </r>
  </si>
  <si>
    <t>V-205158</t>
  </si>
  <si>
    <r>
      <rPr>
        <sz val="11"/>
        <rFont val="Calibri"/>
      </rPr>
      <t>The DNS implementation must limit the number of concurrent sessions client connections to the number of allowed dynamic update clients.</t>
    </r>
  </si>
  <si>
    <r>
      <rPr>
        <sz val="11"/>
        <color rgb="FF000000"/>
        <rFont val="Calibri"/>
      </rPr>
      <t>Configure the DNS primary server to explicitly specify which hosts from which it accepts dynamic updates.</t>
    </r>
  </si>
  <si>
    <r>
      <rPr>
        <sz val="11"/>
        <color rgb="FF000000"/>
        <rFont val="Calibri"/>
      </rPr>
      <t xml:space="preserve">Limiting the number of concurrent sessions reduces the risk of Denial of Service (DoS) to the DNS implementation. </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connections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</si>
  <si>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 xml:space="preserve">Review the DNS server configuration and ensure a limit has been defined for the number of inbound dynamic update sessions by defining the finite group of hosts allowed to provide those dynamic updates. </t>
    </r>
    <r>
      <rPr>
        <sz val="11"/>
        <color rgb="FF000000"/>
        <rFont val="Calibri"/>
      </rPr>
      <t xml:space="preserve">
</t>
    </r>
    <r>
      <rPr>
        <sz val="11"/>
        <color rgb="FF000000"/>
        <rFont val="Calibri"/>
      </rPr>
      <t>If the DNS server configuration does not explicitly specify which hosts from which it accepts dynamic updates, this is a finding.</t>
    </r>
  </si>
  <si>
    <t>V-205160</t>
  </si>
  <si>
    <r>
      <rPr>
        <sz val="11"/>
        <rFont val="Calibri"/>
      </rPr>
      <t>The DNS server implementation must be configured to provide audit record generation capability for DoD-defined auditable events within all DNS server components.</t>
    </r>
  </si>
  <si>
    <r>
      <rPr>
        <sz val="11"/>
        <color rgb="FF000000"/>
        <rFont val="Calibri"/>
      </rPr>
      <t>Configure the DNS server to generate audit events for successful and unsuccessful logon attempts, privileged activities and system-level access within all DNS server components.</t>
    </r>
  </si>
  <si>
    <r>
      <rPr>
        <sz val="11"/>
        <color rgb="FF000000"/>
        <rFont val="Calibri"/>
      </rPr>
      <t>Without the capability to generate audit records, it would be difficult to establish, correlate, and investigate the events relating to an incident, or identify those responsible for one. The actual auditing is performed by the OS/NDM, but the configuration to trigger the auditing is controlled by the DNS server.</t>
    </r>
    <r>
      <rPr>
        <sz val="11"/>
        <color rgb="FF000000"/>
        <rFont val="Calibri"/>
      </rPr>
      <t xml:space="preserve">
</t>
    </r>
    <r>
      <rPr>
        <sz val="11"/>
        <color rgb="FF000000"/>
        <rFont val="Calibri"/>
      </rPr>
      <t xml:space="preserve">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The 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</si>
  <si>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Review the DNS server implementation configuration to determine if the DNS server is configured to generate audit events for successful and unsuccessful logon attempts, privileged activities and system-level access.</t>
    </r>
    <r>
      <rPr>
        <sz val="11"/>
        <color rgb="FF000000"/>
        <rFont val="Calibri"/>
      </rPr>
      <t xml:space="preserve">
</t>
    </r>
    <r>
      <rPr>
        <sz val="11"/>
        <color rgb="FF000000"/>
        <rFont val="Calibri"/>
      </rPr>
      <t>If the DNS server is not configured to generate audit events for successful and unsuccessful logon attempts, privileged activities and system-level access, this is a finding.</t>
    </r>
  </si>
  <si>
    <t>V-205161</t>
  </si>
  <si>
    <r>
      <rPr>
        <sz val="11"/>
        <rFont val="Calibri"/>
      </rPr>
      <t>The DNS server implementation must produce audit records containing information to establish what type of events occurred.</t>
    </r>
  </si>
  <si>
    <r>
      <rPr>
        <sz val="11"/>
        <color rgb="FF000000"/>
        <rFont val="Calibri"/>
      </rPr>
      <t>Configure the DNS server to log events with enough information to determine what type of event has occurred on the system.</t>
    </r>
  </si>
  <si>
    <r>
      <rPr>
        <sz val="11"/>
        <color rgb="FF000000"/>
        <rFont val="Calibri"/>
      </rPr>
      <t>Auditing and logging are key components of any security architecture. It is essential for security personnel to know what is being performed on the system, where an event occurred, when an event occurred, and by whom the event was triggered, in order to compile an accurate risk assessment. Logging the actions of specific events provides a means to investigate an attack, recognize resource utilization or capacity thresholds, or to simply identify an improperly configured DNS implementation. Without log records that aid in the establishment of what types of events occurred and when those events occurred, there is no traceability for forensic or analytical purposes, and the cause of events is severely hindered.</t>
    </r>
  </si>
  <si>
    <r>
      <rPr>
        <sz val="11"/>
        <color rgb="FF000000"/>
        <rFont val="Calibri"/>
      </rPr>
      <t xml:space="preserve">Review the DNS system configuration to determine if it is configured to log sufficient information to establish what type of events has occurred on the system. </t>
    </r>
    <r>
      <rPr>
        <sz val="11"/>
        <color rgb="FF000000"/>
        <rFont val="Calibri"/>
      </rPr>
      <t xml:space="preserve">
</t>
    </r>
    <r>
      <rPr>
        <sz val="11"/>
        <color rgb="FF000000"/>
        <rFont val="Calibri"/>
      </rPr>
      <t>If the logging function is not configured to produce log records with information regarding the type of event, this is a finding.</t>
    </r>
  </si>
  <si>
    <t>V-205162</t>
  </si>
  <si>
    <r>
      <rPr>
        <sz val="11"/>
        <rFont val="Calibri"/>
      </rPr>
      <t>The DNS server implementation must produce audit records containing information to establish when (date and time) the events occurred.</t>
    </r>
  </si>
  <si>
    <r>
      <rPr>
        <sz val="11"/>
        <color rgb="FF000000"/>
        <rFont val="Calibri"/>
      </rPr>
      <t>Configure the DNS server to produce log records that contain information that establishes when (date and time) events have occurred on the system.</t>
    </r>
    <r>
      <rPr>
        <sz val="11"/>
        <color rgb="FF000000"/>
        <rFont val="Calibri"/>
      </rPr>
      <t xml:space="preserve">
</t>
    </r>
    <r>
      <rPr>
        <sz val="11"/>
        <color rgb="FF000000"/>
        <rFont val="Calibri"/>
      </rPr>
      <t>Additionally, configure the audit facility of the DNS system to provide information when events have occurred.</t>
    </r>
  </si>
  <si>
    <r>
      <rPr>
        <sz val="11"/>
        <color rgb="FF000000"/>
        <rFont val="Calibri"/>
      </rPr>
      <t xml:space="preserve">Without establishing when events occurred, it is impossible to establish, correlate, and investigate the events relating to an incident. </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 In order to compile an accurate risk assessment and provide forensic analysis, it is essential for security personnel to know when events occurred (date and time).</t>
    </r>
  </si>
  <si>
    <r>
      <rPr>
        <sz val="11"/>
        <color rgb="FF000000"/>
        <rFont val="Calibri"/>
      </rPr>
      <t xml:space="preserve">Review the DNS system configuration to determine if it is configured to produce, capture, and store log records that contain information to establish when (date and time) events have occurred on the system. </t>
    </r>
    <r>
      <rPr>
        <sz val="11"/>
        <color rgb="FF000000"/>
        <rFont val="Calibri"/>
      </rPr>
      <t xml:space="preserve">
</t>
    </r>
    <r>
      <rPr>
        <sz val="11"/>
        <color rgb="FF000000"/>
        <rFont val="Calibri"/>
      </rPr>
      <t>If the logging function is not configured to produce log records with information regarding when the event took place, this is a finding.</t>
    </r>
  </si>
  <si>
    <t>V-205163</t>
  </si>
  <si>
    <r>
      <rPr>
        <sz val="11"/>
        <rFont val="Calibri"/>
      </rPr>
      <t>The DNS server implementation must produce audit records containing information to establish where the events occurred.</t>
    </r>
  </si>
  <si>
    <r>
      <rPr>
        <sz val="11"/>
        <color rgb="FF000000"/>
        <rFont val="Calibri"/>
      </rPr>
      <t>Configure the DNS server to produce log records that contain information that establishes where events have occurred.</t>
    </r>
    <r>
      <rPr>
        <sz val="11"/>
        <color rgb="FF000000"/>
        <rFont val="Calibri"/>
      </rPr>
      <t xml:space="preserve">
</t>
    </r>
    <r>
      <rPr>
        <sz val="11"/>
        <color rgb="FF000000"/>
        <rFont val="Calibri"/>
      </rPr>
      <t>Additionally, configure the audit facility of the DNS system to provide information where events have occurred.</t>
    </r>
  </si>
  <si>
    <r>
      <rPr>
        <sz val="11"/>
        <color rgb="FF000000"/>
        <rFont val="Calibri"/>
      </rPr>
      <t>Without establishing where events occurred, it is impossible to establish, correlate, and investigate the events relating to an incident. Associating information about where the event occurred within the application provides a means of investigating an attack, recognizing resource utilization or capacity thresholds, or identifying an improperly configured application. In order to compile an accurate risk assessment and provide forensic analysis, it is essential for security personnel to know where events occurred, such as application components, modules, session identifiers, filenames, host names, and functionality.</t>
    </r>
  </si>
  <si>
    <r>
      <rPr>
        <sz val="11"/>
        <color rgb="FF000000"/>
        <rFont val="Calibri"/>
      </rPr>
      <t xml:space="preserve">Review the DNS system configuration to determine if it is configured to produce, capture and store log records which contain information to establish where events have occurred on the system. </t>
    </r>
    <r>
      <rPr>
        <sz val="11"/>
        <color rgb="FF000000"/>
        <rFont val="Calibri"/>
      </rPr>
      <t xml:space="preserve">
</t>
    </r>
    <r>
      <rPr>
        <sz val="11"/>
        <color rgb="FF000000"/>
        <rFont val="Calibri"/>
      </rPr>
      <t>If the logging function is not configured to produce log records with information regarding where the event took place, this is a finding.</t>
    </r>
  </si>
  <si>
    <t>V-205164</t>
  </si>
  <si>
    <r>
      <rPr>
        <sz val="11"/>
        <rFont val="Calibri"/>
      </rPr>
      <t>The DNS server implementation must produce audit records containing information to establish the source of the events.</t>
    </r>
  </si>
  <si>
    <r>
      <rPr>
        <sz val="11"/>
        <color rgb="FF000000"/>
        <rFont val="Calibri"/>
      </rPr>
      <t>Configure the DNS server to produce log records which indicate the source of the events.</t>
    </r>
    <r>
      <rPr>
        <sz val="11"/>
        <color rgb="FF000000"/>
        <rFont val="Calibri"/>
      </rPr>
      <t xml:space="preserve">
</t>
    </r>
    <r>
      <rPr>
        <sz val="11"/>
        <color rgb="FF000000"/>
        <rFont val="Calibri"/>
      </rPr>
      <t>Additionally, configure the audit facility of the DNS system to provide information to establish the source of events.</t>
    </r>
  </si>
  <si>
    <r>
      <rPr>
        <sz val="11"/>
        <color rgb="FF000000"/>
        <rFont val="Calibri"/>
      </rPr>
      <t xml:space="preserve">Without establishing the source of the event, it is impossible to establish, correlate, and investigate the events leading up to an outage or attack. Associating information about the source of the event within the application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 In order to compile an accurate risk assessment and provide forensic analysis, it is essential for security personnel to know the source of the event, particularly in the case of centralized logging. In the case of centralized logging, the source would be the application name accompanied by the host or client name.</t>
    </r>
  </si>
  <si>
    <r>
      <rPr>
        <sz val="11"/>
        <color rgb="FF000000"/>
        <rFont val="Calibri"/>
      </rPr>
      <t xml:space="preserve">Review the DNS server configuration to determine if the source of the events is a configurable option within the audit/logging utility and if it is being captured and stored. </t>
    </r>
    <r>
      <rPr>
        <sz val="11"/>
        <color rgb="FF000000"/>
        <rFont val="Calibri"/>
      </rPr>
      <t xml:space="preserve">
</t>
    </r>
    <r>
      <rPr>
        <sz val="11"/>
        <color rgb="FF000000"/>
        <rFont val="Calibri"/>
      </rPr>
      <t>If the DNS is not configured to capture and store the source of an event, this is a finding.</t>
    </r>
  </si>
  <si>
    <t>V-205165</t>
  </si>
  <si>
    <r>
      <rPr>
        <sz val="11"/>
        <rFont val="Calibri"/>
      </rPr>
      <t>The DNS server implementation must produce audit records that contain information to establish the outcome of the events.</t>
    </r>
  </si>
  <si>
    <r>
      <rPr>
        <sz val="11"/>
        <color rgb="FF000000"/>
        <rFont val="Calibri"/>
      </rPr>
      <t>Configure the DNS server to produce log records that contain information about success and failure of events on the system.</t>
    </r>
    <r>
      <rPr>
        <sz val="11"/>
        <color rgb="FF000000"/>
        <rFont val="Calibri"/>
      </rPr>
      <t xml:space="preserve">
</t>
    </r>
    <r>
      <rPr>
        <sz val="11"/>
        <color rgb="FF000000"/>
        <rFont val="Calibri"/>
      </rPr>
      <t>Additionally, configure the audit facility of the DNS system to provide information to establish the success or failure of the event.</t>
    </r>
  </si>
  <si>
    <r>
      <rPr>
        <sz val="11"/>
        <color rgb="FF000000"/>
        <rFont val="Calibri"/>
      </rPr>
      <t>Without information about the outcome of events, security personnel cannot make an accurate assessment about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</si>
  <si>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r>
      <rPr>
        <sz val="11"/>
        <color rgb="FF000000"/>
        <rFont val="Calibri"/>
      </rPr>
      <t xml:space="preserve">Review the DNS server configuration to determine if it is configured to produce, capture, and store log records which contain information about success and failure of events on the system. </t>
    </r>
    <r>
      <rPr>
        <sz val="11"/>
        <color rgb="FF000000"/>
        <rFont val="Calibri"/>
      </rPr>
      <t xml:space="preserve">
</t>
    </r>
    <r>
      <rPr>
        <sz val="11"/>
        <color rgb="FF000000"/>
        <rFont val="Calibri"/>
      </rPr>
      <t>If the logging function is not configured to produce log records with information regarding success and failure of events, this is a finding.</t>
    </r>
  </si>
  <si>
    <t>V-205166</t>
  </si>
  <si>
    <r>
      <rPr>
        <sz val="11"/>
        <rFont val="Calibri"/>
      </rPr>
      <t>The DNS server implementation must generate audit records containing information that establishes the identity of any individual or process associated with the event.</t>
    </r>
  </si>
  <si>
    <r>
      <rPr>
        <sz val="11"/>
        <color rgb="FF000000"/>
        <rFont val="Calibri"/>
      </rPr>
      <t>Configure the DNS system audit settings to log specific user information whenever user information is available.</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</si>
  <si>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</si>
  <si>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Review the DNS system configuration to determine if audit records exist without specific user information, when user information is available.</t>
    </r>
    <r>
      <rPr>
        <sz val="11"/>
        <color rgb="FF000000"/>
        <rFont val="Calibri"/>
      </rPr>
      <t xml:space="preserve">
</t>
    </r>
    <r>
      <rPr>
        <sz val="11"/>
        <color rgb="FF000000"/>
        <rFont val="Calibri"/>
      </rPr>
      <t>If audit records exist without specific user information when user information is available, this is a finding.</t>
    </r>
  </si>
  <si>
    <t>V-205167</t>
  </si>
  <si>
    <r>
      <rPr>
        <sz val="11"/>
        <rFont val="Calibri"/>
      </rPr>
      <t>The DNS server implementations audit records must be backed up at least every seven days onto a different system or system component than the system or component being audited.</t>
    </r>
  </si>
  <si>
    <r>
      <rPr>
        <sz val="11"/>
        <color rgb="FF000000"/>
        <rFont val="Calibri"/>
      </rPr>
      <t>Configure the DNS server or the underlying O/S to send audit log content to a centralized logging facility.</t>
    </r>
  </si>
  <si>
    <r>
      <rPr>
        <sz val="11"/>
        <color rgb="FF000000"/>
        <rFont val="Calibri"/>
      </rPr>
      <t xml:space="preserve">Protection of log data includes assuring log data is not accidentally lost or deleted. Backing up audit records to a different system or onto separate media than the system being audited on a defined frequency helps to assure,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</si>
  <si>
    <r>
      <rPr>
        <sz val="11"/>
        <color rgb="FF000000"/>
        <rFont val="Calibri"/>
      </rPr>
      <t xml:space="preserve">Review the DNS system configuration to determine if audit record content is sent to a centralized audit log repository, either directly by the DNS system or by the underlying O/S. </t>
    </r>
    <r>
      <rPr>
        <sz val="11"/>
        <color rgb="FF000000"/>
        <rFont val="Calibri"/>
      </rPr>
      <t xml:space="preserve">
</t>
    </r>
    <r>
      <rPr>
        <sz val="11"/>
        <color rgb="FF000000"/>
        <rFont val="Calibri"/>
      </rPr>
      <t>If the DNS system is not configured to support centralized logging and auditing, this is a finding.</t>
    </r>
  </si>
  <si>
    <t>V-205168</t>
  </si>
  <si>
    <r>
      <rPr>
        <sz val="11"/>
        <rFont val="Calibri"/>
      </rPr>
      <t>The DNS server implementation must be configured to prohibit or restrict unapproved ports and protocols.</t>
    </r>
  </si>
  <si>
    <r>
      <rPr>
        <sz val="11"/>
        <color rgb="FF000000"/>
        <rFont val="Calibri"/>
      </rPr>
      <t>Configure the DNS implementation for incoming traffic on UDP/53 and TCP/53 and outgoing traffic sent from a random port rather than the DNS software's default port.</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</si>
  <si>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by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</si>
  <si>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Review the DNS system configuration to ensure the system is configured for incoming traffic only on UDP/53 and TCP/53 and outgoing DNS traffic sent from a random port rather than the DNS software's default port.</t>
    </r>
    <r>
      <rPr>
        <sz val="11"/>
        <color rgb="FF000000"/>
        <rFont val="Calibri"/>
      </rPr>
      <t xml:space="preserve">
</t>
    </r>
    <r>
      <rPr>
        <sz val="11"/>
        <color rgb="FF000000"/>
        <rFont val="Calibri"/>
      </rPr>
      <t>If the DNS implementation is not configured for incoming traffic on UDP/53 and TCP/53 and outgoing traffic sent from a random port rather than the DNS software's default port, this is a finding.</t>
    </r>
  </si>
  <si>
    <t>V-205169</t>
  </si>
  <si>
    <r>
      <rPr>
        <sz val="11"/>
        <rFont val="Calibri"/>
      </rPr>
      <t>The DNS server implementation must uniquely identify the other DNS server before responding to a server-to-server transaction.</t>
    </r>
  </si>
  <si>
    <r>
      <rPr>
        <sz val="11"/>
        <color rgb="FF000000"/>
        <rFont val="Calibri"/>
      </rPr>
      <t>Configure the DNS server to verify another DNS server's unique identify, through the use of TSIG or SIG(0), when accepting server-to-server (zone transfer) transactions from other DNS servers.</t>
    </r>
  </si>
  <si>
    <r>
      <rPr>
        <sz val="11"/>
        <color rgb="FF000000"/>
        <rFont val="Calibri"/>
      </rPr>
      <t>Without identifying devices, unidentified or unknown devices may be introduced, thereby facilitating malicious activity. This applies to server-to-server (zone transfer) transactions only and is provided by TSIG/SIG(0), which enforces mutual server authentication using a key that is unique to each server pair (TSIG) or using PKI-based authentication (SIG(0)), thus uniquely identifying the other server.</t>
    </r>
  </si>
  <si>
    <r>
      <rPr>
        <sz val="11"/>
        <color rgb="FF000000"/>
        <rFont val="Calibri"/>
      </rPr>
      <t>Review the DNS server implementation configuration to determine if it validates other DNS servers' unique identify, through the use TSIG or SIG(0), when accepting server-to-server (zone transfer) transactions from the other DNS servers.</t>
    </r>
    <r>
      <rPr>
        <sz val="11"/>
        <color rgb="FF000000"/>
        <rFont val="Calibri"/>
      </rPr>
      <t xml:space="preserve">
</t>
    </r>
    <r>
      <rPr>
        <sz val="11"/>
        <color rgb="FF000000"/>
        <rFont val="Calibri"/>
      </rPr>
      <t>If the DNS server does not validate other DNS servers' unique identity, through the use of either TSIG or SIG(0), when accepting server-to-server (zone transfer) transactions from those other DNS servers, this is a finding.</t>
    </r>
  </si>
  <si>
    <t>V-205170</t>
  </si>
  <si>
    <r>
      <rPr>
        <sz val="11"/>
        <rFont val="Calibri"/>
      </rPr>
      <t>The DNS server implementation, when using PKI-based authentication, must enforce authorized access to the corresponding private key.</t>
    </r>
  </si>
  <si>
    <r>
      <rPr>
        <sz val="11"/>
        <color rgb="FF000000"/>
        <rFont val="Calibri"/>
      </rPr>
      <t>Configure the DNS server to enforce authorized access to the corresponding private key when using PKI-based authentication.</t>
    </r>
  </si>
  <si>
    <r>
      <rPr>
        <sz val="11"/>
        <color rgb="FF000000"/>
        <rFont val="Calibri"/>
      </rPr>
      <t xml:space="preserve">The cornerstone of the PKI is the private key used to encrypt or digitally sign information. If the private key is stolen, this will lead to the compromise of the authentication and non-repudiation gained through PKI because the attacker can use the private key to digitally sign documents and pretend to be the authorized user. Both the holders of a digital certificate and the issuing authority must protect the computers, storage devices, or whatever they use to keep the private keys. </t>
    </r>
    <r>
      <rPr>
        <sz val="11"/>
        <color rgb="FF000000"/>
        <rFont val="Calibri"/>
      </rPr>
      <t xml:space="preserve">
</t>
    </r>
    <r>
      <rPr>
        <sz val="11"/>
        <color rgb="FF000000"/>
        <rFont val="Calibri"/>
      </rPr>
      <t>SIG(0) is used for server-to-server authentication for DNS transactions, and it uses PKI-based authentication. So, in cases where SIG(0) is being used instead of TSIG (which uses a shared key, not PKI-based authentication), this requirement is applicable.</t>
    </r>
  </si>
  <si>
    <r>
      <rPr>
        <sz val="11"/>
        <color rgb="FF000000"/>
        <rFont val="Calibri"/>
      </rPr>
      <t>Review the DNS server implementation configuration to determine if the DNS server, when using PKI-based authentication (e.g., SIG(0)), enforces authorized access to the corresponding private key. If the DNS server does not enforce authorized access to the private key, this is a finding.</t>
    </r>
  </si>
  <si>
    <t>V-205171</t>
  </si>
  <si>
    <r>
      <rPr>
        <sz val="11"/>
        <rFont val="Calibri"/>
      </rPr>
      <t>The key file must be owned by the account under which the name server software is run.</t>
    </r>
  </si>
  <si>
    <r>
      <rPr>
        <sz val="11"/>
        <color rgb="FF000000"/>
        <rFont val="Calibri"/>
      </rPr>
      <t>Change ownership for the key file to the account under which the name server software is run.</t>
    </r>
  </si>
  <si>
    <r>
      <rPr>
        <sz val="11"/>
        <color rgb="FF000000"/>
        <rFont val="Calibri"/>
      </rPr>
      <t>To enable zone transfer (requests and responses) through authenticated messages, it is necessary to generate a key for every pair of name servers. The key can also be used for securing other transactions, such as dynamic updates, DNS queries, and responses. The binary key string that is generated by most key generation utilities used with DNSSEC is Base64-encoded. TSIG is a string used to generate the message authentication hash stored in a TSIG RR and used to authenticate an entire DNS message.</t>
    </r>
  </si>
  <si>
    <r>
      <rPr>
        <sz val="11"/>
        <color rgb="FF000000"/>
        <rFont val="Calibri"/>
      </rPr>
      <t>Review the DNS system to determine ownership of the key file and the account under which the name server software is run.</t>
    </r>
    <r>
      <rPr>
        <sz val="11"/>
        <color rgb="FF000000"/>
        <rFont val="Calibri"/>
      </rPr>
      <t xml:space="preserve">
</t>
    </r>
    <r>
      <rPr>
        <sz val="11"/>
        <color rgb="FF000000"/>
        <rFont val="Calibri"/>
      </rPr>
      <t>If the key file owner is not the same account as the account under which the name server is run, this is a finding.</t>
    </r>
  </si>
  <si>
    <t>V-205172</t>
  </si>
  <si>
    <r>
      <rPr>
        <sz val="11"/>
        <rFont val="Calibri"/>
      </rPr>
      <t>Read/Write access to the key file must be restricted to the account that runs the name server software only.</t>
    </r>
  </si>
  <si>
    <r>
      <rPr>
        <sz val="11"/>
        <color rgb="FF000000"/>
        <rFont val="Calibri"/>
      </rPr>
      <t>Apply permissions to the key file to provide read/modify permissions only to the account under which the name server software is run.</t>
    </r>
  </si>
  <si>
    <r>
      <rPr>
        <sz val="11"/>
        <color rgb="FF000000"/>
        <rFont val="Calibri"/>
      </rPr>
      <t>Review the DNS system to determine privileges on the key file and the account under which the name server software is run.</t>
    </r>
    <r>
      <rPr>
        <sz val="11"/>
        <color rgb="FF000000"/>
        <rFont val="Calibri"/>
      </rPr>
      <t xml:space="preserve">
</t>
    </r>
    <r>
      <rPr>
        <sz val="11"/>
        <color rgb="FF000000"/>
        <rFont val="Calibri"/>
      </rPr>
      <t>If the account under which the name server software is run is not the only account which has read/modify permissions to the key file, this is a finding.</t>
    </r>
  </si>
  <si>
    <t>V-205173</t>
  </si>
  <si>
    <r>
      <rPr>
        <sz val="11"/>
        <rFont val="Calibri"/>
      </rPr>
      <t>Only the private key corresponding to the ZSK alone must be kept on the name server that does support dynamic updates.</t>
    </r>
  </si>
  <si>
    <r>
      <rPr>
        <sz val="11"/>
        <color rgb="FF000000"/>
        <rFont val="Calibri"/>
      </rPr>
      <t>Store the private keys of the ZSK and KSK off-line in an encrypted file system.</t>
    </r>
  </si>
  <si>
    <r>
      <rPr>
        <sz val="11"/>
        <color rgb="FF000000"/>
        <rFont val="Calibri"/>
      </rPr>
      <t xml:space="preserve">The private keys in the KSK and ZSK key pairs must be protected from unauthorized access. If possible, the private keys should be stored off-line (with respect to the Internet-facing, DNSSEC-aware name server) in a physically secure, non-network-accessible machine along with the zone file master copy. </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has to have both the zone file master copy and the private key corresponding to the zone-signing key (ZSK-private) online to immediately update the signatures for the updated RRsets. The private key corresponding to the key-signing key (KSK-private) can still be kept off-line.</t>
    </r>
  </si>
  <si>
    <r>
      <rPr>
        <sz val="11"/>
        <color rgb="FF000000"/>
        <rFont val="Calibri"/>
      </rPr>
      <t>Review the DNS name server and documentation to determine whether it accepts dynamic updates. If dynamic updates are accepted, verify only the private keys corresponding to the ZSK (Zone Signing Key) are located on the server.</t>
    </r>
    <r>
      <rPr>
        <sz val="11"/>
        <color rgb="FF000000"/>
        <rFont val="Calibri"/>
      </rPr>
      <t xml:space="preserve">
</t>
    </r>
    <r>
      <rPr>
        <sz val="11"/>
        <color rgb="FF000000"/>
        <rFont val="Calibri"/>
      </rPr>
      <t>If the private keys to the KSK are located on the name server that accepts dynamic updates, this is a finding.</t>
    </r>
  </si>
  <si>
    <t>V-205174</t>
  </si>
  <si>
    <r>
      <rPr>
        <sz val="11"/>
        <rFont val="Calibri"/>
      </rPr>
      <t>Signature generation using the KSK must be done off-line, using the KSK-private stored off-line.</t>
    </r>
  </si>
  <si>
    <r>
      <rPr>
        <sz val="11"/>
        <color rgb="FF000000"/>
        <rFont val="Calibri"/>
      </rPr>
      <t>Create operation documentation to include the safe management of keys and key storage within the DNS implementation. Include in the documentation steps to ensure signature generation using the KSK are done off-line, using the KSK-private stored off-line or the secure, protected module.</t>
    </r>
  </si>
  <si>
    <r>
      <rPr>
        <sz val="11"/>
        <color rgb="FF000000"/>
        <rFont val="Calibri"/>
      </rPr>
      <t xml:space="preserve">Security-relevant information is any information within information systems that can potentially impact the operation of security functions or the provision of security services in a manner that could result in failure to enforce system security policies or maintain the isolation of code and data. </t>
    </r>
    <r>
      <rPr>
        <sz val="11"/>
        <color rgb="FF000000"/>
        <rFont val="Calibri"/>
      </rPr>
      <t xml:space="preserve">
</t>
    </r>
    <r>
      <rPr>
        <sz val="11"/>
        <color rgb="FF000000"/>
        <rFont val="Calibri"/>
      </rPr>
      <t>Security-relevant information includes, for example, file permissions, cryptographic key management information, configuration parameters for security services, and access control lists. Secure, non-operable system states include the times in which information systems are not performing mission/business-related processing (e.g., the system is off-line for maintenance, troubleshooting, boot-up, and shut down).</t>
    </r>
  </si>
  <si>
    <r>
      <rPr>
        <sz val="11"/>
        <color rgb="FF000000"/>
        <rFont val="Calibri"/>
      </rPr>
      <t>Verify the DNS operational procedures and confirm procedures exist to enforce generating signatures using the KSK are performed off-line, using the KSK-private stored off-line or the secure, protected module.</t>
    </r>
    <r>
      <rPr>
        <sz val="11"/>
        <color rgb="FF000000"/>
        <rFont val="Calibri"/>
      </rPr>
      <t xml:space="preserve">
</t>
    </r>
    <r>
      <rPr>
        <sz val="11"/>
        <color rgb="FF000000"/>
        <rFont val="Calibri"/>
      </rPr>
      <t>If the procedures do not exist or the procedures do not specify to perform the signature generation off-line from the name server, this is a finding.</t>
    </r>
  </si>
  <si>
    <t>V-205175</t>
  </si>
  <si>
    <r>
      <rPr>
        <sz val="11"/>
        <rFont val="Calibri"/>
      </rPr>
      <t>The DNS server implementation must employ strong authenticators in the establishment of nonlocal maintenance and diagnostic sessions.</t>
    </r>
  </si>
  <si>
    <r>
      <rPr>
        <sz val="11"/>
        <color rgb="FF000000"/>
        <rFont val="Calibri"/>
      </rPr>
      <t>Configure the DNS system to utilize multifactor authentication for nonlocal access for maintenance and diagnostics.</t>
    </r>
  </si>
  <si>
    <r>
      <rPr>
        <sz val="11"/>
        <color rgb="FF000000"/>
        <rFont val="Calibri"/>
      </rPr>
      <t xml:space="preserve">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 </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Lack of authentication enables anyone to gain access to the network or possibly a network element that provides opportunity for intruders to compromise resources within the network infrastructure. Network access control mechanisms interoperate to prevent unauthorized access and to enforce the organization's security policy. Authorization for access to any network element requires an individual account identifier that has been approved, assigned, and configured on an authentication server. Authentication of all administrator accounts for all privilege levels must be accomplished using two or more factors that include the following:</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(iii) something you are (e.g., biometric).</t>
    </r>
  </si>
  <si>
    <r>
      <rPr>
        <sz val="11"/>
        <color rgb="FF000000"/>
        <rFont val="Calibri"/>
      </rPr>
      <t xml:space="preserve">Review the DNS implementation's authentication methods and settings to determine if multifactor authentication is utilized to gain nonlocal access for maintenance and diagnostics. </t>
    </r>
    <r>
      <rPr>
        <sz val="11"/>
        <color rgb="FF000000"/>
        <rFont val="Calibri"/>
      </rPr>
      <t xml:space="preserve">
</t>
    </r>
    <r>
      <rPr>
        <sz val="11"/>
        <color rgb="FF000000"/>
        <rFont val="Calibri"/>
      </rPr>
      <t>If multifactor authentication is not utilized, this is a finding.</t>
    </r>
  </si>
  <si>
    <t>V-205176</t>
  </si>
  <si>
    <r>
      <rPr>
        <sz val="11"/>
        <rFont val="Calibri"/>
      </rPr>
      <t>A DNS server implementation must provide additional data origin artifacts along with the authoritative data the system returns in response to external name/address resolution queries.</t>
    </r>
  </si>
  <si>
    <r>
      <rPr>
        <sz val="11"/>
        <color rgb="FF000000"/>
        <rFont val="Calibri"/>
      </rPr>
      <t>Generate an RRSET for each zone hosted by the DNS server to include an RRSIG, DNSKEY and NSEC for each zone.</t>
    </r>
  </si>
  <si>
    <r>
      <rPr>
        <sz val="11"/>
        <color rgb="FF000000"/>
        <rFont val="Calibri"/>
      </rPr>
      <t xml:space="preserve">The underlying feature in the major threat associated with DNS query/response (i.e., forged response or response failure) is the integrity of DNS data returned in the response. The security objective is to verify the integrity of each response received. An integral part of integrity verification is to ensure that valid data has originated from the right source. Establishing trust in the source is called data origin authentication. </t>
    </r>
    <r>
      <rPr>
        <sz val="11"/>
        <color rgb="FF000000"/>
        <rFont val="Calibri"/>
      </rPr>
      <t xml:space="preserve">
</t>
    </r>
    <r>
      <rPr>
        <sz val="11"/>
        <color rgb="FF000000"/>
        <rFont val="Calibri"/>
      </rPr>
      <t xml:space="preserve">The security objectives—and consequently the security services—that are required for securing the DNS query/response transaction are data origin authentication and data integrity verification. </t>
    </r>
    <r>
      <rPr>
        <sz val="11"/>
        <color rgb="FF000000"/>
        <rFont val="Calibri"/>
      </rPr>
      <t xml:space="preserve">
</t>
    </r>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t>
    </r>
  </si>
  <si>
    <r>
      <rPr>
        <sz val="11"/>
        <color rgb="FF000000"/>
        <rFont val="Calibri"/>
      </rPr>
      <t>Review the zones hosted by the DNS server. Verify each of the zones have been digitally signed.</t>
    </r>
    <r>
      <rPr>
        <sz val="11"/>
        <color rgb="FF000000"/>
        <rFont val="Calibri"/>
      </rPr>
      <t xml:space="preserve">
</t>
    </r>
    <r>
      <rPr>
        <sz val="11"/>
        <color rgb="FF000000"/>
        <rFont val="Calibri"/>
      </rPr>
      <t xml:space="preserve">To determine if the zones have been digitally signed, verify the existence of an RRSET for each zone, which will include, at a minimum, an RRType RRSIG (Resource Record Signature) as well as an RRType DNSKEY and RRType NSEC (Next Secure). </t>
    </r>
    <r>
      <rPr>
        <sz val="11"/>
        <color rgb="FF000000"/>
        <rFont val="Calibri"/>
      </rPr>
      <t xml:space="preserve">
</t>
    </r>
    <r>
      <rPr>
        <sz val="11"/>
        <color rgb="FF000000"/>
        <rFont val="Calibri"/>
      </rPr>
      <t>If the DNS server's zones do not contain these additional RRs along with the regular RRs, this is a finding.</t>
    </r>
  </si>
  <si>
    <t>V-205177</t>
  </si>
  <si>
    <r>
      <rPr>
        <sz val="11"/>
        <rFont val="Calibri"/>
      </rPr>
      <t>A DNS server implementation must provide the means to indicate the security status of child zones.</t>
    </r>
  </si>
  <si>
    <r>
      <rPr>
        <sz val="11"/>
        <color rgb="FF000000"/>
        <rFont val="Calibri"/>
      </rPr>
      <t>Configure each child zone to upload its DS RRset to the parent zone.</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</si>
  <si>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 xml:space="preserve">In DNS, trust in the public key of the source is established by starting from a trusted name server and establishing the chain of trust down to the current source of response through successive verifications of signature of the public key of a child by its parent.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Domain Name System Security Extensions (DNSSEC). </t>
    </r>
    <r>
      <rPr>
        <sz val="11"/>
        <color rgb="FF000000"/>
        <rFont val="Calibri"/>
      </rPr>
      <t xml:space="preserve">
</t>
    </r>
    <r>
      <rPr>
        <sz val="11"/>
        <color rgb="FF000000"/>
        <rFont val="Calibri"/>
      </rPr>
      <t xml:space="preserve">When there is a chain of trust, usually the top entity to be trusted becomes the trust anchor. A certification path starts with the subject certificate and proceeds through a number of intermediate certificates up to a trusted root certificate. In DNS, a trust anchor is a DNSKEY that is placed into a validating resolver so the validator can cryptographically validate the results for a given request back to a known public key (the trust anchor). </t>
    </r>
    <r>
      <rPr>
        <sz val="11"/>
        <color rgb="FF000000"/>
        <rFont val="Calibri"/>
      </rPr>
      <t xml:space="preserve">
</t>
    </r>
    <r>
      <rPr>
        <sz val="11"/>
        <color rgb="FF000000"/>
        <rFont val="Calibri"/>
      </rPr>
      <t>An example means to indicate the security status of child subspaces is through the use of delegation signer (DS) resource records in the DNS.</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 Without path validation and a chain of trust, there can be no trust that the data integrity authenticity has been maintained during a transaction.</t>
    </r>
  </si>
  <si>
    <r>
      <rPr>
        <sz val="11"/>
        <color rgb="FF000000"/>
        <rFont val="Calibri"/>
      </rPr>
      <t xml:space="preserve">Review the zones hosted by the DNS server. Every zone should have an RRSET which includes the RRTypes of RRSIG, DNSKEY and NSEC. </t>
    </r>
    <r>
      <rPr>
        <sz val="11"/>
        <color rgb="FF000000"/>
        <rFont val="Calibri"/>
      </rPr>
      <t xml:space="preserve">
</t>
    </r>
    <r>
      <rPr>
        <sz val="11"/>
        <color rgb="FF000000"/>
        <rFont val="Calibri"/>
      </rPr>
      <t>If a zone has a child, the RRSET should also include the RRType DS (Delegation Signer) RR, which contain the (hash) public key of child zones.</t>
    </r>
    <r>
      <rPr>
        <sz val="11"/>
        <color rgb="FF000000"/>
        <rFont val="Calibri"/>
      </rPr>
      <t xml:space="preserve">
</t>
    </r>
    <r>
      <rPr>
        <sz val="11"/>
        <color rgb="FF000000"/>
        <rFont val="Calibri"/>
      </rPr>
      <t>If the zones hosted by the DNS server do not have any child domains, this is not a finding.</t>
    </r>
    <r>
      <rPr>
        <sz val="11"/>
        <color rgb="FF000000"/>
        <rFont val="Calibri"/>
      </rPr>
      <t xml:space="preserve">
</t>
    </r>
    <r>
      <rPr>
        <sz val="11"/>
        <color rgb="FF000000"/>
        <rFont val="Calibri"/>
      </rPr>
      <t>If the zones hosted by the DNS server have child domains, and there is not an RRType DS RR in the zone's RRSET, this is a finding.</t>
    </r>
  </si>
  <si>
    <t>V-205178</t>
  </si>
  <si>
    <r>
      <rPr>
        <sz val="11"/>
        <rFont val="Calibri"/>
      </rPr>
      <t>The validity period for the RRSIGs covering the DS RR for a zones delegated children must be no less than two days and no more than one week.</t>
    </r>
  </si>
  <si>
    <r>
      <rPr>
        <sz val="11"/>
        <color rgb="FF000000"/>
        <rFont val="Calibri"/>
      </rPr>
      <t>Configure RRSIGs for all zones' delegated children to be greater than two days and less than one week.</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</si>
  <si>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ZSK can use that key only during the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prevent the impact of a compromised KSK, a delegating parent should set the signature validity period for RRSIGs covering DS RRs in the range of a few days to 1 week. This re-signing does not require frequent rollover of the parent's ZSK, but scheduled ZSK rollover should still be performed at regular intervals.</t>
    </r>
  </si>
  <si>
    <r>
      <rPr>
        <sz val="11"/>
        <color rgb="FF000000"/>
        <rFont val="Calibri"/>
      </rPr>
      <t>Review the DNS configuration files. Ensure the validity period for RRSIGs for all zones' delegated children has been explicitly configured and is configured for a range of no less than two days and no more than one week.</t>
    </r>
    <r>
      <rPr>
        <sz val="11"/>
        <color rgb="FF000000"/>
        <rFont val="Calibri"/>
      </rPr>
      <t xml:space="preserve">
</t>
    </r>
    <r>
      <rPr>
        <sz val="11"/>
        <color rgb="FF000000"/>
        <rFont val="Calibri"/>
      </rPr>
      <t>If the validity period for the RRSIGs for all zones' delegated children is less than two days or greater than one week, this is a finding.</t>
    </r>
  </si>
  <si>
    <t>V-205179</t>
  </si>
  <si>
    <r>
      <rPr>
        <sz val="11"/>
        <rFont val="Calibri"/>
      </rPr>
      <t>The DNS server implementation must enforce approved authorizations for controlling the flow of information between DNS servers and between DNS servers and DNS clients based on DNSSEC policies.</t>
    </r>
  </si>
  <si>
    <r>
      <rPr>
        <sz val="11"/>
        <color rgb="FF000000"/>
        <rFont val="Calibri"/>
      </rPr>
      <t>Configure the DNS server to enforce approved authorizations for controlling the information flow by applying DNSSEC and TSIG signing practices to the DNS implementation.</t>
    </r>
  </si>
  <si>
    <r>
      <rPr>
        <sz val="11"/>
        <color rgb="FF000000"/>
        <rFont val="Calibri"/>
      </rPr>
      <t>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t>
    </r>
    <r>
      <rPr>
        <sz val="11"/>
        <color rgb="FF000000"/>
        <rFont val="Calibri"/>
      </rPr>
      <t xml:space="preserve">
</t>
    </r>
    <r>
      <rPr>
        <sz val="11"/>
        <color rgb="FF000000"/>
        <rFont val="Calibri"/>
      </rPr>
      <t>Application-specific examples of enforcement occurs in systems that employ rule sets or establish configuration settings that restrict information system services or provide a message 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Within the context of DNS, this is applicable in terms of controlling the flow of DNS information between systems, such as DNS zone transfers.</t>
    </r>
  </si>
  <si>
    <r>
      <rPr>
        <sz val="11"/>
        <color rgb="FF000000"/>
        <rFont val="Calibri"/>
      </rPr>
      <t>Review the DNS server implementation configuration to determine if the DNS server enforces approved authorizations for controlling the information flow by using DNSSEC and TSIG signing practices that restrict zone transfers between DNS servers, and dynamic updates from DNS clients to the master name server, to digitally signed traffic.</t>
    </r>
    <r>
      <rPr>
        <sz val="11"/>
        <color rgb="FF000000"/>
        <rFont val="Calibri"/>
      </rPr>
      <t xml:space="preserve">
</t>
    </r>
    <r>
      <rPr>
        <sz val="11"/>
        <color rgb="FF000000"/>
        <rFont val="Calibri"/>
      </rPr>
      <t>If the DNS server does not enforce approved authorizations for controlling the information flow by using DNSSEC and TSIG signing practices, restricting zone transfers between DNS servers and dynamic updates from DNS clients to the master name server to digitally signed traffic, this is a finding.</t>
    </r>
  </si>
  <si>
    <t>V-205180</t>
  </si>
  <si>
    <r>
      <rPr>
        <sz val="11"/>
        <rFont val="Calibri"/>
      </rPr>
      <t>A DNS server implementation must provide the means to enable verification of a chain of trust among parent and child domains (if the child supports secure resolution services).</t>
    </r>
  </si>
  <si>
    <r>
      <rPr>
        <sz val="11"/>
        <color rgb="FF000000"/>
        <rFont val="Calibri"/>
      </rPr>
      <t>Configure a recursive, caching only server with the ability to perform DNSSEC validation.</t>
    </r>
    <r>
      <rPr>
        <sz val="11"/>
        <color rgb="FF000000"/>
        <rFont val="Calibri"/>
      </rPr>
      <t xml:space="preserve">
</t>
    </r>
    <r>
      <rPr>
        <sz val="11"/>
        <color rgb="FF000000"/>
        <rFont val="Calibri"/>
      </rPr>
      <t>Configure an authoritative name server to sign all zones and to update the entire chain of trust with the signature.</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</si>
  <si>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t>
    </r>
    <r>
      <rPr>
        <sz val="11"/>
        <color rgb="FF000000"/>
        <rFont val="Calibri"/>
      </rPr>
      <t xml:space="preserve">
</t>
    </r>
    <r>
      <rPr>
        <sz val="11"/>
        <color rgb="FF000000"/>
        <rFont val="Calibri"/>
      </rPr>
      <t>DNSSEC provides the means to verify integrity assurances for the host/service name to network address resolution information obtained through the service. By using the delegation signer (DS) resource records in the DNS, the security status of a child domain can be validated.  The DS resource record is used to identify the DNSSEC signing key of a delegated zone.</t>
    </r>
    <r>
      <rPr>
        <sz val="11"/>
        <color rgb="FF000000"/>
        <rFont val="Calibri"/>
      </rPr>
      <t xml:space="preserve">
</t>
    </r>
    <r>
      <rPr>
        <sz val="11"/>
        <color rgb="FF000000"/>
        <rFont val="Calibri"/>
      </rPr>
      <t>Starting from a trusted name server (such as the root name server) and down to the current source of response through successive verifications of signature of the public key of a child by its parent, the chain of trust is established. The public key of the trusted name servers is called the trust anchor. After authenticating the source, the next process DNSSEC calls for is to authenticate the response. This requires that responses consist of not only the requested RRs but also an authenticator associated with them. In DNSSEC, this authenticator is the digital signature of a Resource Record (RR) Set. The digital signature of an RRSet is encapsulated through a special RRType called RRSIG. The DNS client using the trusted public key of the source (whose trust has just been established) then verifies the digital signature to detect if the response is valid or bogus.</t>
    </r>
    <r>
      <rPr>
        <sz val="11"/>
        <color rgb="FF000000"/>
        <rFont val="Calibri"/>
      </rPr>
      <t xml:space="preserve">
</t>
    </r>
    <r>
      <rPr>
        <sz val="11"/>
        <color rgb="FF000000"/>
        <rFont val="Calibri"/>
      </rPr>
      <t>This control enables the DNS to obtain origin authentication and integrity verification assurances for the host/service name to network address resolution information obtained through the service.  Without indication of the security status of a child domain and enabling verification of a chain of trust, integrity and availability of the DNS infrastructure cannot be assured.</t>
    </r>
  </si>
  <si>
    <r>
      <rPr>
        <sz val="11"/>
        <color rgb="FF000000"/>
        <rFont val="Calibri"/>
      </rPr>
      <t>If the system being reviewed is an authoritative server, it must be able to provide records that can be authenticated (DS, RRSIG, etc.).</t>
    </r>
    <r>
      <rPr>
        <sz val="11"/>
        <color rgb="FF000000"/>
        <rFont val="Calibri"/>
      </rPr>
      <t xml:space="preserve">
</t>
    </r>
    <r>
      <rPr>
        <sz val="11"/>
        <color rgb="FF000000"/>
        <rFont val="Calibri"/>
      </rPr>
      <t>Compare the child zone's hash stored in the child's DS RR to the hash for the child's zone in the parent's zone information. Verify it is the same hash.</t>
    </r>
    <r>
      <rPr>
        <sz val="11"/>
        <color rgb="FF000000"/>
        <rFont val="Calibri"/>
      </rPr>
      <t xml:space="preserve">
</t>
    </r>
    <r>
      <rPr>
        <sz val="11"/>
        <color rgb="FF000000"/>
        <rFont val="Calibri"/>
      </rPr>
      <t>If the hashes do not match, or the child zone is not digitally signed, this is a finding.</t>
    </r>
    <r>
      <rPr>
        <sz val="11"/>
        <color rgb="FF000000"/>
        <rFont val="Calibri"/>
      </rPr>
      <t xml:space="preserve">
</t>
    </r>
    <r>
      <rPr>
        <sz val="11"/>
        <color rgb="FF000000"/>
        <rFont val="Calibri"/>
      </rPr>
      <t>If the system is a recursive server, it must be able to pass DNSSEC data and perform DNSSEC validation.</t>
    </r>
    <r>
      <rPr>
        <sz val="11"/>
        <color rgb="FF000000"/>
        <rFont val="Calibri"/>
      </rPr>
      <t xml:space="preserve">
</t>
    </r>
    <r>
      <rPr>
        <sz val="11"/>
        <color rgb="FF000000"/>
        <rFont val="Calibri"/>
      </rPr>
      <t>If DNSSEC validation capability is not enabled on a recursive DNS server, this is a finding.</t>
    </r>
    <r>
      <rPr>
        <sz val="11"/>
        <color rgb="FF000000"/>
        <rFont val="Calibri"/>
      </rPr>
      <t xml:space="preserve">
</t>
    </r>
    <r>
      <rPr>
        <sz val="11"/>
        <color rgb="FF000000"/>
        <rFont val="Calibri"/>
      </rPr>
      <t>If the hash for child domains is not reflected in the parent zone and the chain of trust is not verifiable, this is a finding.</t>
    </r>
  </si>
  <si>
    <t>V-205182</t>
  </si>
  <si>
    <r>
      <rPr>
        <sz val="11"/>
        <rFont val="Calibri"/>
      </rPr>
      <t>The DNS implementation must protect the authenticity of communications sessions for zone transfers.</t>
    </r>
  </si>
  <si>
    <r>
      <rPr>
        <sz val="11"/>
        <color rgb="FF000000"/>
        <rFont val="Calibri"/>
      </rPr>
      <t>Configure the DNS server with transaction signing (TSIG) or SIG(0).</t>
    </r>
  </si>
  <si>
    <r>
      <rPr>
        <sz val="11"/>
        <color rgb="FF000000"/>
        <rFont val="Calibri"/>
      </rPr>
      <t xml:space="preserve">DNS is a fundamental network service that is prone to various attacks, such as cache poisoning and man-in-the middle attacks. </t>
    </r>
    <r>
      <rPr>
        <sz val="11"/>
        <color rgb="FF000000"/>
        <rFont val="Calibri"/>
      </rPr>
      <t xml:space="preserve">
</t>
    </r>
    <r>
      <rPr>
        <sz val="11"/>
        <color rgb="FF000000"/>
        <rFont val="Calibri"/>
      </rPr>
      <t>If communication sessions are not provided appropriate validity protections, such as the employment of DNSSEC, the authenticity of the data cannot be guaranteed.</t>
    </r>
  </si>
  <si>
    <r>
      <rPr>
        <sz val="11"/>
        <color rgb="FF000000"/>
        <rFont val="Calibri"/>
      </rPr>
      <t>Review the DNS server implementation to confirm zone transfers are signing using transaction signing (TSIG) shared key or via SIG(0) asymmetric cryptography public keys.</t>
    </r>
    <r>
      <rPr>
        <sz val="11"/>
        <color rgb="FF000000"/>
        <rFont val="Calibri"/>
      </rPr>
      <t xml:space="preserve">
</t>
    </r>
    <r>
      <rPr>
        <sz val="11"/>
        <color rgb="FF000000"/>
        <rFont val="Calibri"/>
      </rPr>
      <t>If the DNS server does not ensure integrity of zone transfers by TSIG or SIG(0) signing, this is a finding.</t>
    </r>
  </si>
  <si>
    <t>V-205183</t>
  </si>
  <si>
    <r>
      <rPr>
        <sz val="11"/>
        <rFont val="Calibri"/>
      </rPr>
      <t>The DNS implementation must protect the authenticity of communications sessions for dynamic updates.</t>
    </r>
  </si>
  <si>
    <r>
      <rPr>
        <sz val="11"/>
        <color rgb="FF000000"/>
        <rFont val="Calibri"/>
      </rPr>
      <t>Configure the DNS server to employ mechanisms to protect the authenticity of communications sessions for dynamic updates.</t>
    </r>
  </si>
  <si>
    <r>
      <rPr>
        <sz val="11"/>
        <color rgb="FF000000"/>
        <rFont val="Calibri"/>
      </rPr>
      <t>DNS is a fundamental network service that is prone to various attacks, such as cache poisoning and man-in-the middle attacks. If communication sessions are not provided appropriate validity protections, such as the employment of DNSSEC, the authenticity of the data cannot be guaranteed.</t>
    </r>
  </si>
  <si>
    <r>
      <rPr>
        <sz val="11"/>
        <color rgb="FF000000"/>
        <rFont val="Calibri"/>
      </rPr>
      <t xml:space="preserve">Review the DNS server configuration to determine if communication sessions for dynamic updates are provided authenticity protection. </t>
    </r>
    <r>
      <rPr>
        <sz val="11"/>
        <color rgb="FF000000"/>
        <rFont val="Calibri"/>
      </rPr>
      <t xml:space="preserve">
</t>
    </r>
    <r>
      <rPr>
        <sz val="11"/>
        <color rgb="FF000000"/>
        <rFont val="Calibri"/>
      </rPr>
      <t>If communications sessions do not employ authenticity protections, this is a finding.</t>
    </r>
  </si>
  <si>
    <t>V-205184</t>
  </si>
  <si>
    <r>
      <rPr>
        <sz val="11"/>
        <rFont val="Calibri"/>
      </rPr>
      <t>The DNS implementation must protect the authenticity of communications sessions for queries.</t>
    </r>
  </si>
  <si>
    <r>
      <rPr>
        <sz val="11"/>
        <color rgb="FF000000"/>
        <rFont val="Calibri"/>
      </rPr>
      <t>Configure the DNS server to provide resolvers with verification of query response integrity via DNSSEC.</t>
    </r>
  </si>
  <si>
    <r>
      <rPr>
        <sz val="11"/>
        <color rgb="FF000000"/>
        <rFont val="Calibri"/>
      </rPr>
      <t>The underlying feature in the major threat associated with DNS query/response (i.e., forged response or response failure) is the integrity of DNS data returned in the response. An integral part of integrity verification is to ensure that valid data has originated from the right source. DNSSEC is required for securing the DNS query/response transaction by providing data origin authentication and data integrity verification through signature verification and the chain of trust.</t>
    </r>
  </si>
  <si>
    <r>
      <rPr>
        <sz val="11"/>
        <color rgb="FF000000"/>
        <rFont val="Calibri"/>
      </rPr>
      <t>Review the DNS server configuration to ensure all zones are configured to provide resolvers with verification of query response integrity via DNSSEC.</t>
    </r>
    <r>
      <rPr>
        <sz val="11"/>
        <color rgb="FF000000"/>
        <rFont val="Calibri"/>
      </rPr>
      <t xml:space="preserve">
</t>
    </r>
    <r>
      <rPr>
        <sz val="11"/>
        <color rgb="FF000000"/>
        <rFont val="Calibri"/>
      </rPr>
      <t>If the DNS Server configuration is not configured to provide resolvers with verification of query response integrity via the implementation of DNSSEC, this is a finding.</t>
    </r>
  </si>
  <si>
    <t>V-205185</t>
  </si>
  <si>
    <r>
      <rPr>
        <sz val="11"/>
        <rFont val="Calibri"/>
      </rPr>
      <t>The DNS server implementation must fail to a secure state if system initialization fails, shutdown fails, or aborts fail.</t>
    </r>
  </si>
  <si>
    <r>
      <rPr>
        <sz val="11"/>
        <color rgb="FF000000"/>
        <rFont val="Calibri"/>
      </rPr>
      <t>Configure the DNS server to fail to a secure state if system initialization fails, shutdown fails, or aborts fail.</t>
    </r>
  </si>
  <si>
    <r>
      <rPr>
        <sz val="11"/>
        <color rgb="FF000000"/>
        <rFont val="Calibri"/>
      </rPr>
      <t xml:space="preserve">Failure to a known safe state helps prevent systems from failing to a state that may cause loss of data or unauthorized access to system resources. Applications or systems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of mission-essential processes. </t>
    </r>
    <r>
      <rPr>
        <sz val="11"/>
        <color rgb="FF000000"/>
        <rFont val="Calibri"/>
      </rPr>
      <t xml:space="preserve">
</t>
    </r>
    <r>
      <rPr>
        <sz val="11"/>
        <color rgb="FF000000"/>
        <rFont val="Calibri"/>
      </rPr>
      <t xml:space="preserve">In general, application security mechanisms should be designed so that a failure will follow the same execution path as disallowing the operation. For example, security methods, such as isAuthorized(), isAuthenticated(), and validate(), should all return false if there is an exception during processing. If security controls can throw exceptions, they must be very clear about exactly what that condition means. </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</si>
  <si>
    <r>
      <rPr>
        <sz val="11"/>
        <color rgb="FF000000"/>
        <rFont val="Calibri"/>
      </rPr>
      <t>Review the DNS server implementation configuration to determine if the DNS server fails to a secure state if system initialization fails, shutdown fails, or aborts fail. If the DNS server does not fail to a secure state under these conditions, this is a finding.</t>
    </r>
  </si>
  <si>
    <t>V-205186</t>
  </si>
  <si>
    <r>
      <rPr>
        <sz val="11"/>
        <rFont val="Calibri"/>
      </rPr>
      <t>In the event of a system failure, the DNS server implementation must preserve any information necessary to determine cause of failure and any information necessary to return to operations with least disruption to mission processes.</t>
    </r>
  </si>
  <si>
    <r>
      <rPr>
        <sz val="11"/>
        <color rgb="FF000000"/>
        <rFont val="Calibri"/>
      </rPr>
      <t>Configure the DNS server to preserve any information necessary to determine cause of system failure and any information necessary to return to operations with least disruption to mission processes.</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</si>
  <si>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t>
    </r>
  </si>
  <si>
    <r>
      <rPr>
        <sz val="11"/>
        <color rgb="FF000000"/>
        <rFont val="Calibri"/>
      </rPr>
      <t>Review the DNS server implementation configuration to determine if the DNS server preserves any information necessary to determine cause of system failure and any information necessary to return to operations with least disruption to mission processes. If the DNS server does not preserve the necessary information, this is a finding.</t>
    </r>
  </si>
  <si>
    <t>V-205187</t>
  </si>
  <si>
    <r>
      <rPr>
        <sz val="11"/>
        <rFont val="Calibri"/>
      </rPr>
      <t>The DNS server implementation must protect the confidentiality and integrity of secret/private cryptographic keys at rest and the integrity of DNS information at rest.</t>
    </r>
  </si>
  <si>
    <r>
      <rPr>
        <sz val="11"/>
        <color rgb="FF000000"/>
        <rFont val="Calibri"/>
      </rPr>
      <t>Configure the DNS server to protect the confidentiality and integrity of secret/private cryptographic keys at rest and the integrity of DNS information at rest.</t>
    </r>
  </si>
  <si>
    <r>
      <rPr>
        <sz val="11"/>
        <color rgb="FF000000"/>
        <rFont val="Calibri"/>
      </rPr>
      <t>Information at rest refers to the state of information when it is located on a secondary storage device within an organizational information system. Mobile devices, laptops, desktops, and storage devices can be either lost or stolen, and the contents of their data storage (e.g., hard drives and non-volatile memory) can be read, copied, or altered. Applications and application users generate information throughout the course of their application use.</t>
    </r>
    <r>
      <rPr>
        <sz val="11"/>
        <color rgb="FF000000"/>
        <rFont val="Calibri"/>
      </rPr>
      <t xml:space="preserve">
</t>
    </r>
    <r>
      <rPr>
        <sz val="11"/>
        <color rgb="FF000000"/>
        <rFont val="Calibri"/>
      </rPr>
      <t>The DNS server must protect the confidentiality and integrity of shared keys (for TSIG) and private keys (for SIG(0)) and must protect the integrity of DNS information. There is no need to protect the confidentiality of DNS information because it is accessible by all devices that can contact the server.</t>
    </r>
  </si>
  <si>
    <r>
      <rPr>
        <sz val="11"/>
        <color rgb="FF000000"/>
        <rFont val="Calibri"/>
      </rPr>
      <t>Review the DNS server implementation configuration to determine if the DNS server protects the confidentiality and integrity of secret/private cryptographic keys at rest and the integrity of DNS information at rest. If the DNS server does not properly protect confidentiality and integrity, this is a finding.</t>
    </r>
  </si>
  <si>
    <t>V-205188</t>
  </si>
  <si>
    <r>
      <rPr>
        <sz val="11"/>
        <rFont val="Calibri"/>
      </rPr>
      <t>The DNS server implementation must prevent unauthorized and unintended information transfer via shared system resources.</t>
    </r>
  </si>
  <si>
    <r>
      <rPr>
        <sz val="11"/>
        <color rgb="FF000000"/>
        <rFont val="Calibri"/>
      </rPr>
      <t>Configure the DNS system to protect object reuse to prevent unauthorized and unintended information transfer via shared system resources.</t>
    </r>
  </si>
  <si>
    <r>
      <rPr>
        <sz val="11"/>
        <color rgb="FF000000"/>
        <rFont val="Calibri"/>
      </rPr>
      <t xml:space="preserve">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 </t>
    </r>
    <r>
      <rPr>
        <sz val="11"/>
        <color rgb="FF000000"/>
        <rFont val="Calibri"/>
      </rPr>
      <t xml:space="preserve">
</t>
    </r>
    <r>
      <rPr>
        <sz val="11"/>
        <color rgb="FF000000"/>
        <rFont val="Calibri"/>
      </rPr>
      <t>There may be shared resources with configurable protections (e.g., files on storage) that may be assessed on specific information system components. The purpose of this control is to prevent information, produced by the actions of a prior process (or the actions of a process acting on behalf of a prior user) from being available to any current DNS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This requirement also applies to Zero Trust initiatives.</t>
    </r>
  </si>
  <si>
    <r>
      <rPr>
        <sz val="11"/>
        <color rgb="FF000000"/>
        <rFont val="Calibri"/>
      </rPr>
      <t>Review the DNS vendor documentation and system configuration to determine if object reuse is protected. If object reuse is not protected, this is a finding.</t>
    </r>
  </si>
  <si>
    <t>V-205189</t>
  </si>
  <si>
    <r>
      <rPr>
        <sz val="11"/>
        <rFont val="Calibri"/>
      </rPr>
      <t>The DNS server implementation must restrict the ability of individuals to use the DNS server to launch Denial of Service (DoS) attacks against other information systems.</t>
    </r>
  </si>
  <si>
    <r>
      <rPr>
        <sz val="11"/>
        <color rgb="FF000000"/>
        <rFont val="Calibri"/>
      </rPr>
      <t>Configure the DNS system to restrict the ability of users or other systems to launch Denial of Service (DoS) attacks from the DNS system.</t>
    </r>
  </si>
  <si>
    <r>
      <rPr>
        <sz val="11"/>
        <color rgb="FF000000"/>
        <rFont val="Calibri"/>
      </rPr>
      <t>A DoS is a condition where a resource is not available for legitimate users. When this occurs, the organization either cannot accomplish its mission or must operate at degraded capacity.  Individuals of concern can include hostile insiders or external adversaries that have successfully breached the information system and are using the system as a platform to launch cyber attacks on third parties.</t>
    </r>
    <r>
      <rPr>
        <sz val="11"/>
        <color rgb="FF000000"/>
        <rFont val="Calibri"/>
      </rPr>
      <t xml:space="preserve">
</t>
    </r>
    <r>
      <rPr>
        <sz val="11"/>
        <color rgb="FF000000"/>
        <rFont val="Calibri"/>
      </rPr>
      <t>Applications and application developers must take the steps needed to ensure users cannot use an authorized application to launch DoS attacks against other systems and networks. For example, applications may include mechanisms that throttle network traffic so users are not able to generate unlimited network traffic via the application. Limiting system resources that are allocated to any user to a bare minimum may also reduce the ability of users to launch some DoS attacks.</t>
    </r>
    <r>
      <rPr>
        <sz val="11"/>
        <color rgb="FF000000"/>
        <rFont val="Calibri"/>
      </rPr>
      <t xml:space="preserve">
</t>
    </r>
    <r>
      <rPr>
        <sz val="11"/>
        <color rgb="FF000000"/>
        <rFont val="Calibri"/>
      </rPr>
      <t>When it comes to DoS attacks, most of the attention is paid to ensuring that systems and applications are not victims of these attacks. A DoS attack against the DNS infrastructure has the potential to cause a denial of service to all network users. As the DNS is a distributed backbone service of the Internet, numerous forms of attacks result in DoS, and they are still prevalent on the Internet today. Some potential DoS attacks against the DNS include malformed packet flood, spoofed source addresses, and distributed DoS, and the DNS can be exploited to launch amplification attacks upon other systems.</t>
    </r>
    <r>
      <rPr>
        <sz val="11"/>
        <color rgb="FF000000"/>
        <rFont val="Calibri"/>
      </rPr>
      <t xml:space="preserve">
</t>
    </r>
    <r>
      <rPr>
        <sz val="11"/>
        <color rgb="FF000000"/>
        <rFont val="Calibri"/>
      </rPr>
      <t>While it is true that those accountable for systems want to ensure they are not affected by a DoS attack, they also need to ensure their systems and applications are not used to launch such an attack against others. To that end, a variety of technologies exist to limit the effects of DoS attacks, such as careful configuration of resolver and recursion functionality.</t>
    </r>
    <r>
      <rPr>
        <sz val="11"/>
        <color rgb="FF000000"/>
        <rFont val="Calibri"/>
      </rPr>
      <t xml:space="preserve">
</t>
    </r>
    <r>
      <rPr>
        <sz val="11"/>
        <color rgb="FF000000"/>
        <rFont val="Calibri"/>
      </rPr>
      <t>DNS administrators must take the steps needed to ensure other systems and tools cannot use exploits to launch DoS attacks against other systems and networks. An example would be designing the DNS architecture to include mechanisms that throttle DNS traffic and resources so that users/other DNS servers are not able to generate unlimited DNS traffic via the application.</t>
    </r>
  </si>
  <si>
    <r>
      <rPr>
        <sz val="11"/>
        <color rgb="FF000000"/>
        <rFont val="Calibri"/>
      </rPr>
      <t>Review the DNS server implementation documentation and system settings to determine if the system restricts the ability of users or systems to launch Denial of Service (DoS) attacks against other information systems or networks from the DNS server.</t>
    </r>
    <r>
      <rPr>
        <sz val="11"/>
        <color rgb="FF000000"/>
        <rFont val="Calibri"/>
      </rPr>
      <t xml:space="preserve">
</t>
    </r>
    <r>
      <rPr>
        <sz val="11"/>
        <color rgb="FF000000"/>
        <rFont val="Calibri"/>
      </rPr>
      <t>If the DNS system is not configured to restrict this ability, this is a finding.</t>
    </r>
  </si>
  <si>
    <t>V-205190</t>
  </si>
  <si>
    <r>
      <rPr>
        <sz val="11"/>
        <rFont val="Calibri"/>
      </rPr>
      <t>The DNS server implementation must manage excess capacity, bandwidth, or other redundancy to limit the effects of information flooding types of Denial of Service (DoS) attacks.</t>
    </r>
  </si>
  <si>
    <r>
      <rPr>
        <sz val="11"/>
        <color rgb="FF000000"/>
        <rFont val="Calibri"/>
      </rPr>
      <t>Configure the DNS server to manage excess capacity, bandwidth, or other redundancy to limit the effects of information flooding types of DoS attacks.</t>
    </r>
  </si>
  <si>
    <r>
      <rPr>
        <sz val="11"/>
        <color rgb="FF000000"/>
        <rFont val="Calibri"/>
      </rPr>
      <t xml:space="preserve">A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 </t>
    </r>
    <r>
      <rPr>
        <sz val="11"/>
        <color rgb="FF000000"/>
        <rFont val="Calibri"/>
      </rPr>
      <t xml:space="preserve">
</t>
    </r>
    <r>
      <rPr>
        <sz val="11"/>
        <color rgb="FF000000"/>
        <rFont val="Calibri"/>
      </rPr>
      <t xml:space="preserve">A denial of service (DoS) attack against the DNS infrastructure has the potential to cause a DoS to all network users. As the DNS is a distributed backbone service of the Internet, various forms of amplification attacks resulting in DoS, while utilizing the DNS, are still prevalent on the Internet today. Some potential DoS flooding attacks against the DNS include malformed packet flood, spoofed source addresses, and distributed DoS. Without the DNS, users and systems would not have the ability to perform simple name to IP resolution. </t>
    </r>
    <r>
      <rPr>
        <sz val="11"/>
        <color rgb="FF000000"/>
        <rFont val="Calibri"/>
      </rPr>
      <t xml:space="preserve">
</t>
    </r>
    <r>
      <rPr>
        <sz val="11"/>
        <color rgb="FF000000"/>
        <rFont val="Calibri"/>
      </rPr>
      <t>Configuring the DNS implementation to defend against cache poisoning, employing increased capacity and bandwidth, building redundancy into the DNS architecture, utilizing DNSSEC, limiting and securing recursive services, DNS black holes, etc., may reduce the susceptibility to some flooding types of DoS attacks.</t>
    </r>
  </si>
  <si>
    <r>
      <rPr>
        <sz val="11"/>
        <color rgb="FF000000"/>
        <rFont val="Calibri"/>
      </rPr>
      <t xml:space="preserve">Review the DNS server implementation and configuration to determine if excess capacity and bandwidth are managed and redundancy is built into the system to limit the effects of information flooding types of DoS attacks. </t>
    </r>
    <r>
      <rPr>
        <sz val="11"/>
        <color rgb="FF000000"/>
        <rFont val="Calibri"/>
      </rPr>
      <t xml:space="preserve">
</t>
    </r>
    <r>
      <rPr>
        <sz val="11"/>
        <color rgb="FF000000"/>
        <rFont val="Calibri"/>
      </rPr>
      <t>If excess capacity and bandwidth are not managed, or redundancy is not built into the architecture, this is a finding.</t>
    </r>
  </si>
  <si>
    <t>V-205191</t>
  </si>
  <si>
    <r>
      <rPr>
        <sz val="11"/>
        <rFont val="Calibri"/>
      </rPr>
      <t>The DNS server implementation must check the validity of all data inputs except those specifically identified by the organization.</t>
    </r>
  </si>
  <si>
    <r>
      <rPr>
        <sz val="11"/>
        <color rgb="FF000000"/>
        <rFont val="Calibri"/>
      </rPr>
      <t>Configure the DNS server to check the validity of all data inputs except those specifically identified by the organization.</t>
    </r>
  </si>
  <si>
    <r>
      <rPr>
        <sz val="11"/>
        <color rgb="FF000000"/>
        <rFont val="Calibri"/>
      </rPr>
      <t xml:space="preserve">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 </t>
    </r>
    <r>
      <rPr>
        <sz val="11"/>
        <color rgb="FF000000"/>
        <rFont val="Calibri"/>
      </rPr>
      <t xml:space="preserve">
</t>
    </r>
    <r>
      <rPr>
        <sz val="11"/>
        <color rgb="FF000000"/>
        <rFont val="Calibri"/>
      </rPr>
      <t>Checking the valid syntax and semantics of information system inputs (e.g., character set, length, numerical range, and acceptable values) verifies that inputs match specified definitions for format and content. Software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r>
      <rPr>
        <sz val="11"/>
        <color rgb="FF000000"/>
        <rFont val="Calibri"/>
      </rPr>
      <t xml:space="preserve">
</t>
    </r>
    <r>
      <rPr>
        <sz val="11"/>
        <color rgb="FF000000"/>
        <rFont val="Calibri"/>
      </rPr>
      <t>Attacks may be generated by entering invalid data into DNS transactions, in the hopes that the data will not be handled correctly and will allow a vulnerable condition to be exploited. To safeguard against this, all data entered in untrusted DNS transactions (e.g., DNS queries from external hosts) should be checked for validity before being processed further.</t>
    </r>
  </si>
  <si>
    <r>
      <rPr>
        <sz val="11"/>
        <color rgb="FF000000"/>
        <rFont val="Calibri"/>
      </rPr>
      <t>Review the DNS server implementation configuration to determine if the DNS server checks the validity of all data inputs except those specifically identified by the organization. If the DNS server does not check the validity of all data inputs, this is a finding.</t>
    </r>
  </si>
  <si>
    <t>V-205193</t>
  </si>
  <si>
    <r>
      <rPr>
        <sz val="11"/>
        <rFont val="Calibri"/>
      </rPr>
      <t>The DNS server implementation must be configured to generate audit records for failed security verification tests so that the ISSO and ISSM can be notified of the failures.</t>
    </r>
  </si>
  <si>
    <r>
      <rPr>
        <sz val="11"/>
        <color rgb="FF000000"/>
        <rFont val="Calibri"/>
      </rPr>
      <t>Configure the DNS server to generate audit records for failed security verification tests so that the ISSO and ISSM can be notified of the failures.</t>
    </r>
  </si>
  <si>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If personnel are not notified of failed security verification tests, they will not be able to take corrective action and the unsecure condition(s) will remain. Notifications provided by information systems include messages to local computer consoles, and/or hardware indications, such as lights.</t>
    </r>
    <r>
      <rPr>
        <sz val="11"/>
        <color rgb="FF000000"/>
        <rFont val="Calibri"/>
      </rPr>
      <t xml:space="preserve">
</t>
    </r>
    <r>
      <rPr>
        <sz val="11"/>
        <color rgb="FF000000"/>
        <rFont val="Calibri"/>
      </rPr>
      <t>The DNS server should be configured to generate audit records whenever a self-test fails. The OS/NDM is responsible for generating notification messages related to this audit record.</t>
    </r>
  </si>
  <si>
    <r>
      <rPr>
        <sz val="11"/>
        <color rgb="FF000000"/>
        <rFont val="Calibri"/>
      </rPr>
      <t>Review the DNS server implementation configuration to determine if the DNS server is configured to generate audit records for failed security verification tests so that the ISSO and ISSM can be notified of the failures. If the DNS server is not configured to generate such audit records, this is a finding.</t>
    </r>
  </si>
  <si>
    <t>V-205198</t>
  </si>
  <si>
    <r>
      <rPr>
        <sz val="11"/>
        <rFont val="Calibri"/>
      </rPr>
      <t>The DNS server implementation must validate the binding of the other DNS servers identity to the DNS information for a server-to-server transaction (e.g., zone transfer).</t>
    </r>
  </si>
  <si>
    <r>
      <rPr>
        <sz val="11"/>
        <color rgb="FF000000"/>
        <rFont val="Calibri"/>
      </rPr>
      <t>Configure the DNS server to validate the binding of the other DNS server's identity to the DNS information for a server-to-server transaction (e.g., zone transfer).</t>
    </r>
  </si>
  <si>
    <r>
      <rPr>
        <sz val="11"/>
        <color rgb="FF000000"/>
        <rFont val="Calibri"/>
      </rPr>
      <t>Validation of the binding of the information prevents the modification of information between production and review. The validation of bindings can be achieved, for example, by the use of cryptographic checksums. Validations must be performed automatically.</t>
    </r>
    <r>
      <rPr>
        <sz val="11"/>
        <color rgb="FF000000"/>
        <rFont val="Calibri"/>
      </rPr>
      <t xml:space="preserve">
</t>
    </r>
    <r>
      <rPr>
        <sz val="11"/>
        <color rgb="FF000000"/>
        <rFont val="Calibri"/>
      </rPr>
      <t>DNSSEC and TSIG/SIG(0) technologies are not effective unless the digital signatures they generate are validated to ensure that the information has not been tampered with and that the producer's identity is legitimate.</t>
    </r>
  </si>
  <si>
    <r>
      <rPr>
        <sz val="11"/>
        <color rgb="FF000000"/>
        <rFont val="Calibri"/>
      </rPr>
      <t>Review the DNS server implementation configuration to determine if the DNS server validates the binding of the other DNS server's identity to the DNS information for a server-to-server transaction (e.g., zone transfer). If the DNS server does not validate the binding of the other DNS server's identity to the DNS information, this is a finding.</t>
    </r>
  </si>
  <si>
    <t>V-205203</t>
  </si>
  <si>
    <r>
      <rPr>
        <sz val="11"/>
        <rFont val="Calibri"/>
      </rPr>
      <t>The DNS server implementation must authenticate the other DNS server before responding to a server-to-server transaction.</t>
    </r>
  </si>
  <si>
    <r>
      <rPr>
        <sz val="11"/>
        <color rgb="FF000000"/>
        <rFont val="Calibri"/>
      </rPr>
      <t>Configure the DNS server to authenticate the other DNS server before responding to a server-to-server transaction.</t>
    </r>
  </si>
  <si>
    <r>
      <rPr>
        <sz val="11"/>
        <color rgb="FF000000"/>
        <rFont val="Calibri"/>
      </rPr>
      <t xml:space="preserve">Without authenticating devices, unidentified or unknown devices may be introduced, thereby facilitating malicious activity. Device authentication is a solution enabling an organization to manage devices. It is an additional layer of authentication ensuring only specific pre-authorized devices can access the system. </t>
    </r>
    <r>
      <rPr>
        <sz val="11"/>
        <color rgb="FF000000"/>
        <rFont val="Calibri"/>
      </rPr>
      <t xml:space="preserve">
</t>
    </r>
    <r>
      <rPr>
        <sz val="11"/>
        <color rgb="FF000000"/>
        <rFont val="Calibri"/>
      </rPr>
      <t>This requirement applies to server-to-server (zone transfer) transactions only and is provided by TSIG/SIG(0), which enforces mutual server authentication using a key that is unique to each server pair (TSIG) or using PKI-based authentication (SIG(0)).</t>
    </r>
  </si>
  <si>
    <r>
      <rPr>
        <sz val="11"/>
        <color rgb="FF000000"/>
        <rFont val="Calibri"/>
      </rPr>
      <t>Review the DNS server implementation configuration to determine if the DNS server authenticates the other DNS server before responding to a server-to-server transaction. If the DNS server does not authenticate the other DNS server, this is a finding.</t>
    </r>
  </si>
  <si>
    <t>V-205204</t>
  </si>
  <si>
    <r>
      <rPr>
        <sz val="11"/>
        <rFont val="Calibri"/>
      </rPr>
      <t>The DNS server implementation must authenticate another DNS server before establishing a remote and/or network connection using bidirectional authentication that is cryptographically based.</t>
    </r>
  </si>
  <si>
    <r>
      <rPr>
        <sz val="11"/>
        <color rgb="FF000000"/>
        <rFont val="Calibri"/>
      </rPr>
      <t>Configure the DNS server to authenticate another DNS server before establishing a remote and/or network connection using bidirectional authentication that is cryptographically based.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</si>
  <si>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This requirement applies to server-to-server (zone transfer) transactions only and is provided by TSIG/SIG(0), which enforces mutual server authentication using a key that is unique to each server pair (TSIG) or using PKI-based authentication (SIG(0)).</t>
    </r>
  </si>
  <si>
    <r>
      <rPr>
        <sz val="11"/>
        <color rgb="FF000000"/>
        <rFont val="Calibri"/>
      </rPr>
      <t>Review the DNS server implementation configuration to determine if the DNS server authenticates another DNS server before establishing a remote and/or network connection using bidirectional authentication that is cryptographically based. If the DNS server does not authenticate another DNS server before establishing a connection, this is a finding.</t>
    </r>
  </si>
  <si>
    <t>V-205205</t>
  </si>
  <si>
    <r>
      <rPr>
        <sz val="11"/>
        <rFont val="Calibri"/>
      </rPr>
      <t>The DNS server implementation, for PKI-based authentication, must implement a local cache of revocation data to support path discovery and validation in case of the inability to access revocation information via the network.</t>
    </r>
  </si>
  <si>
    <r>
      <rPr>
        <sz val="11"/>
        <color rgb="FF000000"/>
        <rFont val="Calibri"/>
      </rPr>
      <t>Configure the DNS server, for PKI-based authentication, to implement a local cache of revocation data to support path discovery and validation in case of the inability to access revocation information via the network.</t>
    </r>
  </si>
  <si>
    <r>
      <rPr>
        <sz val="11"/>
        <color rgb="FF000000"/>
        <rFont val="Calibri"/>
      </rPr>
      <t xml:space="preserve">Without configuring a local cache of revocation data, there is the potential to allow access to users who are no longer authorized (users with revoked certificates). </t>
    </r>
    <r>
      <rPr>
        <sz val="11"/>
        <color rgb="FF000000"/>
        <rFont val="Calibri"/>
      </rPr>
      <t xml:space="preserve">
</t>
    </r>
    <r>
      <rPr>
        <sz val="11"/>
        <color rgb="FF000000"/>
        <rFont val="Calibri"/>
      </rPr>
      <t>SIG(0) is used for server-to-server authentication for DNS transactions, and it uses PKI-based authentication. So, in cases where SIG(0) is being used instead of TSIG (which uses a shared key, not PKI-based authentication), this requirement is applicable.</t>
    </r>
  </si>
  <si>
    <r>
      <rPr>
        <sz val="11"/>
        <color rgb="FF000000"/>
        <rFont val="Calibri"/>
      </rPr>
      <t>Review the DNS server implementation configuration to determine if the DNS server, for PKI-based authentication (i.e., SIG(0)), implements a local cache of revocation data to support path discovery and validation in case of the inability to access revocation information via the network. If the DNS server does not implement such a cache of revocation data, this is a finding.</t>
    </r>
  </si>
  <si>
    <t>V-205207</t>
  </si>
  <si>
    <r>
      <rPr>
        <sz val="11"/>
        <rFont val="Calibri"/>
      </rPr>
      <t>A DNS server implementation must provide data integrity protection artifacts for internal name/address resolution queries.</t>
    </r>
  </si>
  <si>
    <r>
      <rPr>
        <sz val="11"/>
        <color rgb="FF000000"/>
        <rFont val="Calibri"/>
      </rPr>
      <t>Configure the DNS server to provide data integrity protection artifacts for internal name/address resolution queries.</t>
    </r>
  </si>
  <si>
    <r>
      <rPr>
        <sz val="11"/>
        <color rgb="FF000000"/>
        <rFont val="Calibri"/>
      </rPr>
      <t xml:space="preserve">The major threat associated with DNS forged responses or failures is the integrity of the DNS data returned in the response. The principle of DNSSEC is to mitigate this threat by providing data origin authentication, establishing trust in the source. This requirement enables remote clients to obtain origin authentication and integrity verification assurances for the host/service name to network address resolution information obtained through the service. </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</si>
  <si>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r>
      <rPr>
        <sz val="11"/>
        <color rgb="FF000000"/>
        <rFont val="Calibri"/>
      </rPr>
      <t>Review the DNS server implementation configuration to determine if the DNS server provides data integrity protection artifacts for internal name/address resolution queries. If the DNS server does not provide these artifacts, this is a finding.</t>
    </r>
  </si>
  <si>
    <t>V-205208</t>
  </si>
  <si>
    <r>
      <rPr>
        <sz val="11"/>
        <rFont val="Calibri"/>
      </rPr>
      <t>A DNS server implementation must provide additional integrity artifacts along with the authoritative name resolution data the system returns in response to external name/address resolution queries.</t>
    </r>
  </si>
  <si>
    <r>
      <rPr>
        <sz val="11"/>
        <color rgb="FF000000"/>
        <rFont val="Calibri"/>
      </rPr>
      <t>Configure the DNS server to provide additional integrity artifacts along with the authoritative name resolution data the system returns in response to external name/address resolution queries.</t>
    </r>
  </si>
  <si>
    <r>
      <rPr>
        <sz val="11"/>
        <color rgb="FF000000"/>
        <rFont val="Calibri"/>
      </rPr>
      <t>Review the DNS server implementation configuration to determine if the DNS server provides additional integrity artifacts along with the authoritative name resolution data the system returns in response to external name/address resolution queries. If the DNS server does not provide such integrity artifacts, this is a finding.</t>
    </r>
  </si>
  <si>
    <t>V-205209</t>
  </si>
  <si>
    <r>
      <rPr>
        <sz val="11"/>
        <rFont val="Calibri"/>
      </rPr>
      <t>A DNS server implementation must request data origin authentication verification on the name/address resolution responses the system receives from authoritative sources.</t>
    </r>
  </si>
  <si>
    <r>
      <rPr>
        <sz val="11"/>
        <color rgb="FF000000"/>
        <rFont val="Calibri"/>
      </rPr>
      <t>Configure the DNS server to request data origin authentication verification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</si>
  <si>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origin authentication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</si>
  <si>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r>
      <rPr>
        <sz val="11"/>
        <color rgb="FF000000"/>
        <rFont val="Calibri"/>
      </rPr>
      <t>Review the DNS server implementation configuration to determine if the DNS server requests data origin authentication verification on the name/address resolution responses the system receives from authoritative sources. If the DNS server does not request data origin authentication verification on the responses, this is a finding.</t>
    </r>
  </si>
  <si>
    <t>V-205210</t>
  </si>
  <si>
    <r>
      <rPr>
        <sz val="11"/>
        <rFont val="Calibri"/>
      </rPr>
      <t>A DNS server implementation must request data integrity verification on the name/address resolution responses the system receives from authoritative sources.</t>
    </r>
  </si>
  <si>
    <r>
      <rPr>
        <sz val="11"/>
        <color rgb="FF000000"/>
        <rFont val="Calibri"/>
      </rPr>
      <t>Configure the DNS server to request data integrity verification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</si>
  <si>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integrity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</si>
  <si>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r>
      <rPr>
        <sz val="11"/>
        <color rgb="FF000000"/>
        <rFont val="Calibri"/>
      </rPr>
      <t>Review the DNS server implementation configuration to determine if the DNS server requests data integrity verification on the name/address resolution responses the system receives from authoritative sources. If the DNS server does not request data integrity verification on the responses, this is a finding.</t>
    </r>
  </si>
  <si>
    <t>V-205211</t>
  </si>
  <si>
    <r>
      <rPr>
        <sz val="11"/>
        <rFont val="Calibri"/>
      </rPr>
      <t>A DNS server implementation must perform data integrity verification on the name/address resolution responses the system receives from authoritative sources.</t>
    </r>
  </si>
  <si>
    <r>
      <rPr>
        <sz val="11"/>
        <color rgb="FF000000"/>
        <rFont val="Calibri"/>
      </rPr>
      <t>Configure the DNS server to perform data integrity verification on the name/address resolution responses the system receives from authoritative sources.</t>
    </r>
  </si>
  <si>
    <r>
      <rPr>
        <sz val="11"/>
        <color rgb="FF000000"/>
        <rFont val="Calibri"/>
      </rPr>
      <t>Review the DNS server implementation configuration to determine if the DNS server performs data integrity verification on the name/address resolution responses the system receives from authoritative sources. If the DNS server does not perform data integrity verification on the responses, this is a finding.</t>
    </r>
  </si>
  <si>
    <t>V-205212</t>
  </si>
  <si>
    <r>
      <rPr>
        <sz val="11"/>
        <rFont val="Calibri"/>
      </rPr>
      <t>A DNS server implementation must perform data origin verification authentication on the name/address resolution responses the system receives from authoritative sources.</t>
    </r>
  </si>
  <si>
    <r>
      <rPr>
        <sz val="11"/>
        <color rgb="FF000000"/>
        <rFont val="Calibri"/>
      </rPr>
      <t>Configure the DNS server to perform data origin verification authentication on the name/address resolution responses the system receives from authoritative sources.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</si>
  <si>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which would result in query failure or denial of service. Data origin authentication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</si>
  <si>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r>
      <rPr>
        <sz val="11"/>
        <color rgb="FF000000"/>
        <rFont val="Calibri"/>
      </rPr>
      <t>Review the DNS server implementation configuration to determine if the DNS server performs data origin verification authentication on the name/address resolution responses the system receives from authoritative sources. If the DNS server does not perform data origin verification authentication on the responses, this is a finding.</t>
    </r>
  </si>
  <si>
    <t>V-205213</t>
  </si>
  <si>
    <r>
      <rPr>
        <sz val="11"/>
        <rFont val="Calibri"/>
      </rPr>
      <t>If the DNS server is using SIG(0), the DNS server implementation must only allow the use of DoD PKI-established certificate authorities for verification of the establishment of protected transactions.</t>
    </r>
  </si>
  <si>
    <r>
      <rPr>
        <sz val="11"/>
        <color rgb="FF000000"/>
        <rFont val="Calibri"/>
      </rPr>
      <t>Configure the DNS server to only allow the use of DoD PKI-established certificate authorities for verification of the establishment of protected transactions.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</si>
  <si>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SSL/TLS certificates. </t>
    </r>
    <r>
      <rPr>
        <sz val="11"/>
        <color rgb="FF000000"/>
        <rFont val="Calibri"/>
      </rPr>
      <t xml:space="preserve">
</t>
    </r>
    <r>
      <rPr>
        <sz val="11"/>
        <color rgb="FF000000"/>
        <rFont val="Calibri"/>
      </rPr>
      <t>SIG(0) relies on PKI-based authentication, so if SIG(0) is being used, this requirement is applicable.</t>
    </r>
  </si>
  <si>
    <r>
      <rPr>
        <sz val="11"/>
        <color rgb="FF000000"/>
        <rFont val="Calibri"/>
      </rPr>
      <t>If the DNS server is using SIG(0), review the DNS server implementation configuration to determine if the DNS server only allows the use of DoD PKI-established certificate authorities for verification of the establishment of protected transactions. If the DNS server allows the use of other certificate authorities, this is a finding.</t>
    </r>
  </si>
  <si>
    <t>V-205214</t>
  </si>
  <si>
    <r>
      <rPr>
        <sz val="11"/>
        <rFont val="Calibri"/>
      </rPr>
      <t>The DNS server implementation must utilize cryptographic mechanisms to prevent unauthorized modification of DNS zone data.</t>
    </r>
  </si>
  <si>
    <t>CAT I (High)</t>
  </si>
  <si>
    <r>
      <rPr>
        <sz val="11"/>
        <color rgb="FF000000"/>
        <rFont val="Calibri"/>
      </rPr>
      <t>Configure the DNS server to utilize cryptographic mechanisms to prevent unauthorized modification of zone data.</t>
    </r>
  </si>
  <si>
    <r>
      <rPr>
        <sz val="11"/>
        <color rgb="FF000000"/>
        <rFont val="Calibri"/>
      </rPr>
      <t>Applications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DNS server must protect the integrity of keys (for TSIG/SIG(0) and DNSSEC) and DNS information.</t>
    </r>
  </si>
  <si>
    <r>
      <rPr>
        <sz val="11"/>
        <color rgb="FF000000"/>
        <rFont val="Calibri"/>
      </rPr>
      <t>Review the DNS server implementation configuration to determine if the DNS server utilizes cryptographic mechanisms to prevent unauthorized modification of zone data. If the DNS server does not utilize cryptographic mechanisms to prevent unauthorized modification, this is a finding.</t>
    </r>
  </si>
  <si>
    <t>V-205215</t>
  </si>
  <si>
    <r>
      <rPr>
        <sz val="11"/>
        <rFont val="Calibri"/>
      </rPr>
      <t>The DNS server implementation must utilize cryptographic mechanisms to prevent unauthorized disclosure of non-DNS data stored on the DNS server.</t>
    </r>
  </si>
  <si>
    <r>
      <rPr>
        <sz val="11"/>
        <color rgb="FF000000"/>
        <rFont val="Calibri"/>
      </rPr>
      <t>Configure the DNS server to utilize cryptographic mechanisms to prevent unauthorized disclosure of non-DNS data while stored on the DNS server.</t>
    </r>
  </si>
  <si>
    <r>
      <rPr>
        <sz val="11"/>
        <color rgb="FF000000"/>
        <rFont val="Calibri"/>
      </rPr>
      <t>Applications handling data requiring "data-at-rest" protections must employ cryptographic mechanisms to prevent unauthorized disclosure and modification of the information at rest.</t>
    </r>
    <r>
      <rPr>
        <sz val="11"/>
        <color rgb="FF000000"/>
        <rFont val="Calibri"/>
      </rPr>
      <t xml:space="preserve">
</t>
    </r>
    <r>
      <rPr>
        <sz val="11"/>
        <color rgb="FF000000"/>
        <rFont val="Calibri"/>
      </rPr>
      <t xml:space="preserve">Selection of a cryptographic mechanism is based on the need to protect the confidentiality of organizational information. The strength of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DNS server must protect the confidentiality of keys (for TSIG/SIG(0) and DNSSEC). There is no need to protect the confidentiality of DNS information because it is accessible by all devices that can contact the server.</t>
    </r>
  </si>
  <si>
    <r>
      <rPr>
        <sz val="11"/>
        <color rgb="FF000000"/>
        <rFont val="Calibri"/>
      </rPr>
      <t xml:space="preserve">Review the DNS server implementation configuration to determine if the DNS server utilizes cryptographic mechanisms to prevent unauthorized disclosure of non-DNS data while stored on the DNS server. </t>
    </r>
    <r>
      <rPr>
        <sz val="11"/>
        <color rgb="FF000000"/>
        <rFont val="Calibri"/>
      </rPr>
      <t xml:space="preserve">
</t>
    </r>
    <r>
      <rPr>
        <sz val="11"/>
        <color rgb="FF000000"/>
        <rFont val="Calibri"/>
      </rPr>
      <t>If the DNS server does not utilize cryptographic mechanisms to prevent unauthorized disclosure, this is a finding.</t>
    </r>
  </si>
  <si>
    <t>V-205216</t>
  </si>
  <si>
    <r>
      <rPr>
        <sz val="11"/>
        <rFont val="Calibri"/>
      </rPr>
      <t>The DNS server implementation must protect the integrity of transmitted information.</t>
    </r>
  </si>
  <si>
    <r>
      <rPr>
        <sz val="11"/>
        <color rgb="FF000000"/>
        <rFont val="Calibri"/>
      </rPr>
      <t>Configure the DNS server to protect the integrity of transmitted information.</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</si>
  <si>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</si>
  <si>
    <r>
      <rPr>
        <sz val="11"/>
        <color rgb="FF000000"/>
        <rFont val="Calibri"/>
      </rPr>
      <t>Review the DNS implementation configuration to determine if the DNS server protects the integrity of transmitted information. If the DNS server does not protect the integrity of transmitted information, this is a finding.</t>
    </r>
  </si>
  <si>
    <t>V-205217</t>
  </si>
  <si>
    <r>
      <rPr>
        <sz val="11"/>
        <rFont val="Calibri"/>
      </rPr>
      <t>The DNS server implementation must implement cryptographic mechanisms to detect changes to information during transmission unless otherwise protected by alternative physical safeguards, such as, at a minimum, a Protected Distribution System (PDS).</t>
    </r>
  </si>
  <si>
    <r>
      <rPr>
        <sz val="11"/>
        <color rgb="FF000000"/>
        <rFont val="Calibri"/>
      </rPr>
      <t>Configure the DNS server to detect changes to information during transmission unless otherwise protected by alternative physical safeguards, such as, at a minimum, a  PDS.</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</si>
  <si>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</si>
  <si>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DNS server implementation configuration to determine if the DNS server implements cryptographic mechanisms to detect changes to information during transmission unless otherwise protected by alternative physical safeguards, such as, at a minimum, a PDS. </t>
    </r>
    <r>
      <rPr>
        <sz val="11"/>
        <color rgb="FF000000"/>
        <rFont val="Calibri"/>
      </rPr>
      <t xml:space="preserve">
</t>
    </r>
    <r>
      <rPr>
        <sz val="11"/>
        <color rgb="FF000000"/>
        <rFont val="Calibri"/>
      </rPr>
      <t>If the DNS server does not implement such cryptographic mechanisms, this is a finding.</t>
    </r>
  </si>
  <si>
    <t>V-205218</t>
  </si>
  <si>
    <r>
      <rPr>
        <sz val="11"/>
        <rFont val="Calibri"/>
      </rPr>
      <t>The DNS server implementation must maintain the integrity of information during preparation for transmission.</t>
    </r>
  </si>
  <si>
    <r>
      <rPr>
        <sz val="11"/>
        <color rgb="FF000000"/>
        <rFont val="Calibri"/>
      </rPr>
      <t>Configure the DNS server to maintain the integrity of information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</si>
  <si>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Confidentiality is not an objective of DNS, but integrity is. DNS is responsible for maintaining the integrity of DNS information while it is being prepared for transmission.</t>
    </r>
  </si>
  <si>
    <r>
      <rPr>
        <sz val="11"/>
        <color rgb="FF000000"/>
        <rFont val="Calibri"/>
      </rPr>
      <t>Review the DNS server implementation configuration to determine if the DNS server maintains the integrity of information during preparation for transmission. If the DNS server does not maintain the integrity during preparation for transmission, this is a finding.</t>
    </r>
  </si>
  <si>
    <t>V-205219</t>
  </si>
  <si>
    <r>
      <rPr>
        <sz val="11"/>
        <rFont val="Calibri"/>
      </rPr>
      <t>The DNS server implementation must maintain the integrity of information during reception.</t>
    </r>
  </si>
  <si>
    <r>
      <rPr>
        <sz val="11"/>
        <color rgb="FF000000"/>
        <rFont val="Calibri"/>
      </rPr>
      <t>Configure the DNS server to maintain the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</si>
  <si>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Confidentiality is not an objective of DNS, but integrity is. DNS is responsible for maintaining the integrity of DNS information while it is being received.</t>
    </r>
  </si>
  <si>
    <r>
      <rPr>
        <sz val="11"/>
        <color rgb="FF000000"/>
        <rFont val="Calibri"/>
      </rPr>
      <t>Review the DNS server implementation configuration to determine if the DNS server maintains the integrity of information during reception. If the DNS server does not maintain integrity during reception, this is a finding.</t>
    </r>
  </si>
  <si>
    <t>V-205220</t>
  </si>
  <si>
    <r>
      <rPr>
        <sz val="11"/>
        <rFont val="Calibri"/>
      </rPr>
      <t>The DNS server implementation must behave in a predictable and documented manner that reflects organizational and system objectives when invalid inputs are received.</t>
    </r>
  </si>
  <si>
    <r>
      <rPr>
        <sz val="11"/>
        <color rgb="FF000000"/>
        <rFont val="Calibri"/>
      </rPr>
      <t>Configure the DNS server to behave in a predictable and documented manner that reflects organizational and system objectives when invalid inputs are received.</t>
    </r>
  </si>
  <si>
    <r>
      <rPr>
        <sz val="11"/>
        <color rgb="FF000000"/>
        <rFont val="Calibri"/>
      </rPr>
      <t xml:space="preserve">A common vulnerability of applications is unpredictable behavior when invalid inputs are received. This requirement guards against adverse or unintended system behavior caused by invalid inputs, where information system responses to the invalid input may be disruptive or cause the system to fail into an unsafe state. The behavior will be derived from the organizational and system requirements and includes, but is not limited to, notification of the appropriate personnel, creating an audit record, and rejecting invalid input. </t>
    </r>
    <r>
      <rPr>
        <sz val="11"/>
        <color rgb="FF000000"/>
        <rFont val="Calibri"/>
      </rPr>
      <t xml:space="preserve">
</t>
    </r>
    <r>
      <rPr>
        <sz val="11"/>
        <color rgb="FF000000"/>
        <rFont val="Calibri"/>
      </rPr>
      <t>Attacks may be generated by entering invalid data into DNS transactions, in the hopes that the data will not be handled correctly and will allow a vulnerable condition to be exploited. To safeguard against this, all untrusted data entered in DNS transactions (e.g., DNS queries) should be checked for validity before being processed further.</t>
    </r>
  </si>
  <si>
    <r>
      <rPr>
        <sz val="11"/>
        <color rgb="FF000000"/>
        <rFont val="Calibri"/>
      </rPr>
      <t>Review the DNS server implementation configuration to determine if the DNS server behaves in a predictable and documented manner that reflects organizational and system objectives when invalid inputs are received. If the DNS server does not behave in such a manner, this is a finding.</t>
    </r>
  </si>
  <si>
    <t>V-205222</t>
  </si>
  <si>
    <r>
      <rPr>
        <sz val="11"/>
        <rFont val="Calibri"/>
      </rPr>
      <t>The DNS server implementation must perform verification of the correct operation of security functions: upon system start-up and/or restart; upon command by a user with privileged access; and/or every 30 days.</t>
    </r>
  </si>
  <si>
    <r>
      <rPr>
        <sz val="11"/>
        <color rgb="FF000000"/>
        <rFont val="Calibri"/>
      </rPr>
      <t>Configure the DNS server to perform verification of the correct operation of security functions: upon system start-up and/or restart; upon command by a user with privileged access; and/or every 30 days.</t>
    </r>
  </si>
  <si>
    <r>
      <rPr>
        <sz val="11"/>
        <color rgb="FF000000"/>
        <rFont val="Calibri"/>
      </rPr>
      <t xml:space="preserve">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Without verification, security functions may not operate correctly and this failure may go unnoticed. </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The DNS server should perform self-tests, such as at server start-up, to confirm that its security functions are working properly.</t>
    </r>
  </si>
  <si>
    <r>
      <rPr>
        <sz val="11"/>
        <color rgb="FF000000"/>
        <rFont val="Calibri"/>
      </rPr>
      <t>Review the DNS server implementation configuration to determine if the DNS server performs verification of the correct operation of security functions: upon system start-up and/or restart; upon command by a user with privileged access; and/or every 30 days. If the DNS server does not perform this verification when needed, this is a finding.</t>
    </r>
  </si>
  <si>
    <t>V-205223</t>
  </si>
  <si>
    <r>
      <rPr>
        <sz val="11"/>
        <rFont val="Calibri"/>
      </rPr>
      <t>The DNS server implementation must log the event and notify the system administrator when anomalies in the operation of the signed zone transfers are discovered.</t>
    </r>
  </si>
  <si>
    <r>
      <rPr>
        <sz val="11"/>
        <color rgb="FF000000"/>
        <rFont val="Calibri"/>
      </rPr>
      <t>Configure the DNS server to log the event and notify the system administrator when anomalies in the operation of the signed zone transfers are discovered.</t>
    </r>
  </si>
  <si>
    <r>
      <rPr>
        <sz val="11"/>
        <color rgb="FF000000"/>
        <rFont val="Calibri"/>
      </rPr>
      <t xml:space="preserve">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Notifications provided by information systems include messages to local computer consoles, and/or hardware indications, such as lights. </t>
    </r>
    <r>
      <rPr>
        <sz val="11"/>
        <color rgb="FF000000"/>
        <rFont val="Calibri"/>
      </rPr>
      <t xml:space="preserve">
</t>
    </r>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The DNS server does not have the capability of shutting down or restarting the information system. The DNS server can be configured to generate audit records when anomalies are discovered, and the OS/NDM can then trigger notification messages to the system administrator based on the presence of those audit records.</t>
    </r>
  </si>
  <si>
    <r>
      <rPr>
        <sz val="11"/>
        <color rgb="FF000000"/>
        <rFont val="Calibri"/>
      </rPr>
      <t xml:space="preserve">Review the DNS server implementation configuration to determine if the DNS server logs the event and notifies the system administrator when anomalies in the operation of the signed zone transfers are discovered. </t>
    </r>
    <r>
      <rPr>
        <sz val="11"/>
        <color rgb="FF000000"/>
        <rFont val="Calibri"/>
      </rPr>
      <t xml:space="preserve">
</t>
    </r>
    <r>
      <rPr>
        <sz val="11"/>
        <color rgb="FF000000"/>
        <rFont val="Calibri"/>
      </rPr>
      <t>If the DNS server implementation does not log the event and notify the system administrator when anomalies in the operation of the signed zone transfers are discovered, this is a finding.</t>
    </r>
  </si>
  <si>
    <t>V-205224</t>
  </si>
  <si>
    <r>
      <rPr>
        <sz val="11"/>
        <rFont val="Calibri"/>
      </rPr>
      <t>The DNS implementation must generate audit records for the success and failure of start and stop of the name server service or daemon.</t>
    </r>
  </si>
  <si>
    <r>
      <rPr>
        <sz val="11"/>
        <color rgb="FF000000"/>
        <rFont val="Calibri"/>
      </rPr>
      <t>Configure the DNS system to log success and failure of the start and stop of the name service or daemon.</t>
    </r>
  </si>
  <si>
    <r>
      <rPr>
        <sz val="11"/>
        <color rgb="FF000000"/>
        <rFont val="Calibri"/>
      </rPr>
      <t>Auditing and logging are key components of any security architecture. It is essential for security personnel to know what is being performed on the system, where an event occurred, when an event occurred, and by whom the event was triggered, in order to compile an accurate risk assessment. Logging the actions of specific events provides a means to investigate an attack, to recognize resource utilization or capacity thresholds, or to simply identify an improperly configured DNS system. If auditing is not comprehensive, it will not be useful for intrusion monitoring, security investigations, and forensic analysis.</t>
    </r>
  </si>
  <si>
    <r>
      <rPr>
        <sz val="11"/>
        <color rgb="FF000000"/>
        <rFont val="Calibri"/>
      </rPr>
      <t>Review the DNS system to determine if it is configured to log success and failure of the start and stop of the name server service or daemon. If the DNS system is not configured to log these events, this is a finding.</t>
    </r>
  </si>
  <si>
    <t>V-205225</t>
  </si>
  <si>
    <r>
      <rPr>
        <sz val="11"/>
        <rFont val="Calibri"/>
      </rPr>
      <t>The DNS implementation must generate audit records for the success and failure of all name server events.</t>
    </r>
  </si>
  <si>
    <r>
      <rPr>
        <sz val="11"/>
        <color rgb="FF000000"/>
        <rFont val="Calibri"/>
      </rPr>
      <t>Configure the DNS system to log success and failure of zone transfers, zone update notifications, dynamic updates, and start and stop of the name server service or daemon.</t>
    </r>
  </si>
  <si>
    <r>
      <rPr>
        <sz val="11"/>
        <color rgb="FF000000"/>
        <rFont val="Calibri"/>
      </rPr>
      <t>Auditing and logging are key components of any security architecture. It is essential for security personnel to know what is being performed on the system, where an event occurred, when an event occurred, and by whom the event was triggered, in order to compile an accurate risk assessment. Logging the actions of specific events provides a means to investigate an attack, recognize resource utilization or capacity thresholds, or to simply identify an improperly configured DNS system. If auditing is not comprehensive, it will not be useful for intrusion monitoring, security investigations, and forensic analysis.</t>
    </r>
  </si>
  <si>
    <r>
      <rPr>
        <sz val="11"/>
        <color rgb="FF000000"/>
        <rFont val="Calibri"/>
      </rPr>
      <t xml:space="preserve">Review the DNS system to determine if it is configured to log, at a minimum, success and failure of zone transfers dynamic updates, and start and stop of the name server service or daemon. </t>
    </r>
    <r>
      <rPr>
        <sz val="11"/>
        <color rgb="FF000000"/>
        <rFont val="Calibri"/>
      </rPr>
      <t xml:space="preserve">
</t>
    </r>
    <r>
      <rPr>
        <sz val="11"/>
        <color rgb="FF000000"/>
        <rFont val="Calibri"/>
      </rPr>
      <t>If the DNS is not configured to log success and failure of zone transfers, zone update notifications, dynamic updates, and start and stop of the name server service or daemon, this is a finding.</t>
    </r>
  </si>
  <si>
    <t>V-205226</t>
  </si>
  <si>
    <r>
      <rPr>
        <sz val="11"/>
        <rFont val="Calibri"/>
      </rPr>
      <t>The DNS server must implement NIST FIPS-validated cryptography for provisioning digital signatures, generating cryptographic hashes, and protecting unclassified information requiring confidentiality.</t>
    </r>
  </si>
  <si>
    <r>
      <rPr>
        <sz val="11"/>
        <color rgb="FF000000"/>
        <rFont val="Calibri"/>
      </rPr>
      <t>Configure the DNS implementation to use NIST FIPS-validated cryptography for provisioning digital signatures, generating cryptographic hashes, and protecting unclassified information requiring confidentiality.</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</si>
  <si>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also applies to Zero Trust initiatives.</t>
    </r>
  </si>
  <si>
    <r>
      <rPr>
        <sz val="11"/>
        <color rgb="FF000000"/>
        <rFont val="Calibri"/>
      </rPr>
      <t>Review the DNS implementation and configuration files to ensure FIPS-validated cryptography is being used when provisioning digital signatures, generating cryptographic hashes, and protecting unclassified information that requires confidentiality.</t>
    </r>
    <r>
      <rPr>
        <sz val="11"/>
        <color rgb="FF000000"/>
        <rFont val="Calibri"/>
      </rPr>
      <t xml:space="preserve">
</t>
    </r>
    <r>
      <rPr>
        <sz val="11"/>
        <color rgb="FF000000"/>
        <rFont val="Calibri"/>
      </rPr>
      <t>If the DNS configuration does not use FIPS-validated cryptography, this is a finding.</t>
    </r>
  </si>
  <si>
    <t>V-205227</t>
  </si>
  <si>
    <r>
      <rPr>
        <sz val="11"/>
        <rFont val="Calibri"/>
      </rPr>
      <t>The salt value for zones signed using NSEC3 RRs must be changed every time the zone is completely re-signed.</t>
    </r>
  </si>
  <si>
    <r>
      <rPr>
        <sz val="11"/>
        <color rgb="FF000000"/>
        <rFont val="Calibri"/>
      </rPr>
      <t>Include instructions in the DNS operational procedures to change the salt value every time RRs signed by NSEC3 have been re-signed.</t>
    </r>
  </si>
  <si>
    <r>
      <rPr>
        <sz val="11"/>
        <color rgb="FF000000"/>
        <rFont val="Calibri"/>
      </rPr>
      <t>NSEC3 RRs contain other options than just the (hashed) next name and RRType bitmap. There are also 2 values associated with the NSEC3 RR: the iterations (number of times each name is hashed) and the salt (string appended to each name before hashing). These values are configurable during signing and are used to increase the work necessary by an attacker. Both values should be changed on a regular basis to maintain protection against zone enumeration.</t>
    </r>
    <r>
      <rPr>
        <sz val="11"/>
        <color rgb="FF000000"/>
        <rFont val="Calibri"/>
      </rPr>
      <t xml:space="preserve">
</t>
    </r>
    <r>
      <rPr>
        <sz val="11"/>
        <color rgb="FF000000"/>
        <rFont val="Calibri"/>
      </rPr>
      <t>The salt value should be changed every time the entire zone is re-signed. The salt value should be a random string with a length small enough to ensure that appending the salt value to the domain name does not result in a FQDN considered too long for the DNS protocol (a single label in the DNS protocol can be 256 octets). A value between 1 - 15 octets would be acceptable for the majority of cases. Note that zones that are dynamically re-signed as needed may not be able to change the salt for NSEC3 RRs as an automatic process. In these cases, the salt rollover procedure is similar to the key algorithm rollover procedure in that the NSEC3 RR chain with the new salt is generated first (ending with the NSEC3PARAM RR) before removing the old (outgoing) NSEC3 chain.</t>
    </r>
  </si>
  <si>
    <r>
      <rPr>
        <sz val="11"/>
        <color rgb="FF000000"/>
        <rFont val="Calibri"/>
      </rPr>
      <t>Check the DNS configuration files and operational documentation. If the zone's RRs have been signed with NSEC3, the operational procedures should stipulate to change the salt value every time the zone is completely re-signed.</t>
    </r>
    <r>
      <rPr>
        <sz val="11"/>
        <color rgb="FF000000"/>
        <rFont val="Calibri"/>
      </rPr>
      <t xml:space="preserve">
</t>
    </r>
    <r>
      <rPr>
        <sz val="11"/>
        <color rgb="FF000000"/>
        <rFont val="Calibri"/>
      </rPr>
      <t>If the operational procedures do not specify to change the salt value for RRs signed with NSEC3 every time the zone is completely re-signed, this is a finding.</t>
    </r>
  </si>
  <si>
    <t>V-205228</t>
  </si>
  <si>
    <r>
      <rPr>
        <sz val="11"/>
        <rFont val="Calibri"/>
      </rPr>
      <t>The validity period for the RRSIGs covering a zones DNSKEY RRSet must be no less than two days and no more than one week.</t>
    </r>
  </si>
  <si>
    <r>
      <rPr>
        <sz val="11"/>
        <color rgb="FF000000"/>
        <rFont val="Calibri"/>
      </rPr>
      <t>Configure RRSIGs covering each zone's DNSKEY RRSet to be greater than two days and less than one week.</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</si>
  <si>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ZSK can use that key only during the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minimize the impact of a compromised ZSK, a zone administrator should set a signature validity period of 1 week for RRSIGs covering the DNSKEY RRSet in the zone (the RRSet that contains the ZSK and KSK for the zone). The DNSKEY RRSet can be re-signed without performing a ZSK rollover, but scheduled ZSK rollover should still be performed at regular intervals.</t>
    </r>
  </si>
  <si>
    <r>
      <rPr>
        <sz val="11"/>
        <color rgb="FF000000"/>
        <rFont val="Calibri"/>
      </rPr>
      <t>Review the DNS configuration files. Ensure the validity period for RRSIGs has been explicitly configured and is configured for a range of no less than two days and no more than one week.</t>
    </r>
    <r>
      <rPr>
        <sz val="11"/>
        <color rgb="FF000000"/>
        <rFont val="Calibri"/>
      </rPr>
      <t xml:space="preserve">
</t>
    </r>
    <r>
      <rPr>
        <sz val="11"/>
        <color rgb="FF000000"/>
        <rFont val="Calibri"/>
      </rPr>
      <t>If the validity period for the RRSIGs covering a zone's DNSKEY RRSet is less than two days or greater than one week, this is a finding.</t>
    </r>
  </si>
  <si>
    <t>V-205230</t>
  </si>
  <si>
    <r>
      <rPr>
        <sz val="11"/>
        <rFont val="Calibri"/>
      </rPr>
      <t>The DNS implementation must ensure each NS record in a zone file points to an active name server authoritative for the domain specified in that record.</t>
    </r>
  </si>
  <si>
    <r>
      <rPr>
        <sz val="11"/>
        <color rgb="FF000000"/>
        <rFont val="Calibri"/>
      </rPr>
      <t>Remove any NS record in a zone file that does not point to an active name server authoritative for the domain specified in that record.</t>
    </r>
  </si>
  <si>
    <r>
      <rPr>
        <sz val="11"/>
        <color rgb="FF000000"/>
        <rFont val="Calibri"/>
      </rPr>
      <t>Poorly constructed NS records pose a security risk because they create conditions under which an adversary might be able to provide the missing authoritative name services that are improperly specified in the zone file. The adversary could issue bogus responses to queries that clients would accept because they learned of the adversary's name server from a valid authoritative name server, one that need not be compromised for this attack to be successful. The list of slave servers must remain current within 72 hours of any changes to the zone architecture that would affect the list of slaves. If a slave server has been retired or is not operational but remains on the list, then an adversary might have a greater opportunity to impersonate that slave without detection, rather than if the slave were actually online. For example, the adversary may be able to spoof the retired slave's IP address without an IP address conflict, which would not be likely to occur if the true slave were active.</t>
    </r>
  </si>
  <si>
    <r>
      <rPr>
        <sz val="11"/>
        <color rgb="FF000000"/>
        <rFont val="Calibri"/>
      </rPr>
      <t>Review the zone file's configuration and confirm that each NS record points to an active name server authoritative for the domain. If this is not the case, this is a finding.</t>
    </r>
  </si>
  <si>
    <t>V-205231</t>
  </si>
  <si>
    <r>
      <rPr>
        <sz val="11"/>
        <rFont val="Calibri"/>
      </rPr>
      <t>The two files generated by the dnssec-keygen program must be made accessible only to the server administrator account, or deleted, after they have been copied to the key file in the name server.</t>
    </r>
  </si>
  <si>
    <r>
      <rPr>
        <sz val="11"/>
        <color rgb="FF000000"/>
        <rFont val="Calibri"/>
      </rPr>
      <t>Configure permissions on the key files to only give access to the server administrator, or delete the key files altogether.</t>
    </r>
    <r>
      <rPr>
        <sz val="11"/>
        <color rgb="FF000000"/>
        <rFont val="Calibri"/>
      </rPr>
      <t xml:space="preserve">
</t>
    </r>
    <r>
      <rPr>
        <sz val="11"/>
        <color rgb="FF000000"/>
        <rFont val="Calibri"/>
      </rPr>
      <t>Destroy all paper copies of the key files.</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</si>
  <si>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Base64-encoded. ATSIG is a string used to generate the message authentication hash stored in a TSIG RR and used to authenticate an entire DNS message.</t>
    </r>
  </si>
  <si>
    <r>
      <rPr>
        <sz val="11"/>
        <color rgb="FF000000"/>
        <rFont val="Calibri"/>
      </rPr>
      <t xml:space="preserve">Review the DNS implementation and documentation and confirm the permissions on the key files, which were generated by the dnssec-keygen program and copied to the name server, are only accessible to the server administrator or have been deleted. </t>
    </r>
    <r>
      <rPr>
        <sz val="11"/>
        <color rgb="FF000000"/>
        <rFont val="Calibri"/>
      </rPr>
      <t xml:space="preserve">
</t>
    </r>
    <r>
      <rPr>
        <sz val="11"/>
        <color rgb="FF000000"/>
        <rFont val="Calibri"/>
      </rPr>
      <t>Verify all paper copies of the key files have been destroyed.</t>
    </r>
    <r>
      <rPr>
        <sz val="11"/>
        <color rgb="FF000000"/>
        <rFont val="Calibri"/>
      </rPr>
      <t xml:space="preserve">
</t>
    </r>
    <r>
      <rPr>
        <sz val="11"/>
        <color rgb="FF000000"/>
        <rFont val="Calibri"/>
      </rPr>
      <t>If the key files have been deleted and all paper copies have been destroyed, this is not a finding.</t>
    </r>
    <r>
      <rPr>
        <sz val="11"/>
        <color rgb="FF000000"/>
        <rFont val="Calibri"/>
      </rPr>
      <t xml:space="preserve">
</t>
    </r>
    <r>
      <rPr>
        <sz val="11"/>
        <color rgb="FF000000"/>
        <rFont val="Calibri"/>
      </rPr>
      <t>If the key files have been deleted but the paper copies have not been destroyed, this is a finding.</t>
    </r>
    <r>
      <rPr>
        <sz val="11"/>
        <color rgb="FF000000"/>
        <rFont val="Calibri"/>
      </rPr>
      <t xml:space="preserve">
</t>
    </r>
    <r>
      <rPr>
        <sz val="11"/>
        <color rgb="FF000000"/>
        <rFont val="Calibri"/>
      </rPr>
      <t>If the key files still exist, and the permissions on the key files have not been configured to only allow the server administrator account access, this is a finding.</t>
    </r>
  </si>
  <si>
    <t>V-205233</t>
  </si>
  <si>
    <r>
      <rPr>
        <sz val="11"/>
        <rFont val="Calibri"/>
      </rPr>
      <t>All authoritative name servers for a zone must have the same version of zone information.</t>
    </r>
  </si>
  <si>
    <r>
      <rPr>
        <sz val="11"/>
        <color rgb="FF000000"/>
        <rFont val="Calibri"/>
      </rPr>
      <t>Troubleshoot and fix any problems with zone transfers completing successfully between the primary name server and all secondary name servers.</t>
    </r>
  </si>
  <si>
    <r>
      <rPr>
        <sz val="11"/>
        <color rgb="FF000000"/>
        <rFont val="Calibri"/>
      </rPr>
      <t>The only protection approach for content control of DNS zone file is the use of a zone file integrity checker. The effectiveness of integrity checking using a zone file integrity checker depends upon the database of constraints built into the checker. The deployment process consists of developing these constraints with the right logic, and the only determinant of the truth value of these logical predicates is the parameter values for certain key fields in the format of various RRTypes.</t>
    </r>
    <r>
      <rPr>
        <sz val="11"/>
        <color rgb="FF000000"/>
        <rFont val="Calibri"/>
      </rPr>
      <t xml:space="preserve">
</t>
    </r>
    <r>
      <rPr>
        <sz val="11"/>
        <color rgb="FF000000"/>
        <rFont val="Calibri"/>
      </rPr>
      <t>The serial number in the SOA RDATA is used to indicate to secondary name servers that a change to the zone has occurred and a zone transfer should be performed. It should always be increased whenever a change is made to the zone data. DNS NOTIFY must be enabled on the master authoritative name server.</t>
    </r>
  </si>
  <si>
    <r>
      <rPr>
        <sz val="11"/>
        <color rgb="FF000000"/>
        <rFont val="Calibri"/>
      </rPr>
      <t>Review the DNS configuration for each zone hosted by the authoritative name server. Determine all authoritative name servers for each zone. Review the serial number in the SOA RDATA, on each authoritative name server for each zone, and ensure the serial number is the same on each secondary name server as on the primary name server.</t>
    </r>
    <r>
      <rPr>
        <sz val="11"/>
        <color rgb="FF000000"/>
        <rFont val="Calibri"/>
      </rPr>
      <t xml:space="preserve">
</t>
    </r>
    <r>
      <rPr>
        <sz val="11"/>
        <color rgb="FF000000"/>
        <rFont val="Calibri"/>
      </rPr>
      <t>If any secondary name server for a zone has a serial number in the SOA RDATA that is different from the primary name server, this is a finding.</t>
    </r>
  </si>
  <si>
    <t>V-205235</t>
  </si>
  <si>
    <r>
      <rPr>
        <sz val="11"/>
        <rFont val="Calibri"/>
      </rPr>
      <t>Digital signature algorithm used for DNSSEC-enabled zones must be FIPS-compatible.</t>
    </r>
  </si>
  <si>
    <r>
      <rPr>
        <sz val="11"/>
        <color rgb="FF000000"/>
        <rFont val="Calibri"/>
      </rPr>
      <t>Regenerate signatures for all DNSSEC-enabled zones with FIPS-compatible algorithms.</t>
    </r>
  </si>
  <si>
    <r>
      <rPr>
        <sz val="11"/>
        <color rgb="FF000000"/>
        <rFont val="Calibri"/>
      </rPr>
      <t>The choice of digital signature algorithm will be based on recommended algorithms in well-known standards. NIST's Digital Signature Standard (DSS) [FIPS186]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Of these three algorithms, RSA and DSA are more widely available and hence are considered candidates of choice for DNSSEC. In terms of performance, both RSA and DSA have comparable signature generation speeds, but DSA is much slower for signature verification. Hence, RSA is the recommended algorithm as far as this guideline is concerned. RSA with SHA-1 is currently the only cryptographic algorithm mandated to be implemented with DNSSEC, although other algorithm suites (i.e. RSA/SHA-256, ECDSA) are also specified. It can be expected that name servers and clients will be able to use the RSA algorithm at the minimum. It is suggested that at least one ZSK for a zone use the RSA algorithm.</t>
    </r>
    <r>
      <rPr>
        <sz val="11"/>
        <color rgb="FF000000"/>
        <rFont val="Calibri"/>
      </rPr>
      <t xml:space="preserve">
</t>
    </r>
    <r>
      <rPr>
        <sz val="11"/>
        <color rgb="FF000000"/>
        <rFont val="Calibri"/>
      </rPr>
      <t>NIST's Secure Hash Standard (SHS) (FIPS 180-3) specifies SHA-1, SHA-224, SHA-256, SHA-384, and SHA-512 as approved hash algorithms to be used as part of the algorithm suite for generating digital signatures using the digital signature algorithms in NIST's DSS[FIPS186]. It is expected that there will be support for Elliptic Curve Cryptography in the DNSSEC. The migration path for USG DNSSEC operation will be to ECDSA (or similar) from RSA/SHA-1 and RSA/SHA-256 before September 30th, 2015.</t>
    </r>
  </si>
  <si>
    <r>
      <rPr>
        <sz val="11"/>
        <color rgb="FF000000"/>
        <rFont val="Calibri"/>
      </rPr>
      <t>Review the DNS implementation and documentation. Confirm the signature algorithm used for DNSSEC-enabled zones is FIPS-compatible.</t>
    </r>
    <r>
      <rPr>
        <sz val="11"/>
        <color rgb="FF000000"/>
        <rFont val="Calibri"/>
      </rPr>
      <t xml:space="preserve">
</t>
    </r>
    <r>
      <rPr>
        <sz val="11"/>
        <color rgb="FF000000"/>
        <rFont val="Calibri"/>
      </rPr>
      <t>If the signature algorithm used for DNSSEC-enabled zones is not FIPS-compatible, this is a finding.</t>
    </r>
  </si>
  <si>
    <t>V-205236</t>
  </si>
  <si>
    <r>
      <rPr>
        <sz val="11"/>
        <rFont val="Calibri"/>
      </rPr>
      <t>For zones split between the external and internal sides of a network, the RRs for the external hosts must be separate from the RRs for the internal hosts.</t>
    </r>
  </si>
  <si>
    <r>
      <rPr>
        <sz val="11"/>
        <color rgb="FF000000"/>
        <rFont val="Calibri"/>
      </rPr>
      <t>Remove any RRs listed in the internal name server configuration which resolve for external hosts and remove any RRs listed in the external name server configuration which resolve to internal hosts.</t>
    </r>
    <r>
      <rPr>
        <sz val="11"/>
        <color rgb="FF000000"/>
        <rFont val="Calibri"/>
      </rPr>
      <t xml:space="preserve">
</t>
    </r>
    <r>
      <rPr>
        <sz val="11"/>
        <color rgb="FF000000"/>
        <rFont val="Calibri"/>
      </rPr>
      <t>For hosts intended to be accessed by both internal and external clients, configure unique IP addresses in each of the internal and external name servers, respective to their location. The perimeter firewall, or other routing device, should handle the Network Address Translation to the true IP address of the destination.</t>
    </r>
  </si>
  <si>
    <r>
      <rPr>
        <sz val="11"/>
        <color rgb="FF000000"/>
        <rFont val="Calibri"/>
      </rPr>
      <t xml:space="preserve">Authoritative name servers for an enterprise may be configured to receive requests from both external and internal clients. </t>
    </r>
    <r>
      <rPr>
        <sz val="11"/>
        <color rgb="FF000000"/>
        <rFont val="Calibri"/>
      </rPr>
      <t xml:space="preserve">
</t>
    </r>
    <r>
      <rPr>
        <sz val="11"/>
        <color rgb="FF000000"/>
        <rFont val="Calibri"/>
      </rPr>
      <t xml:space="preserve">External clients need to receive RRs that pertain only to public services (public Web server, mail server, etc.) </t>
    </r>
    <r>
      <rPr>
        <sz val="11"/>
        <color rgb="FF000000"/>
        <rFont val="Calibri"/>
      </rPr>
      <t xml:space="preserve">
</t>
    </r>
    <r>
      <rPr>
        <sz val="11"/>
        <color rgb="FF000000"/>
        <rFont val="Calibri"/>
      </rPr>
      <t xml:space="preserve">Internal clients need to receive RRs pertaining to public services as well as internal hosts. </t>
    </r>
    <r>
      <rPr>
        <sz val="11"/>
        <color rgb="FF000000"/>
        <rFont val="Calibri"/>
      </rPr>
      <t xml:space="preserve">
</t>
    </r>
    <r>
      <rPr>
        <sz val="11"/>
        <color rgb="FF000000"/>
        <rFont val="Calibri"/>
      </rPr>
      <t>The zone information that serves the RRs on both the inside and the outside of a firewall should be split into different physical files for these two types of clients (one file for external clients and one file for internal clients).</t>
    </r>
  </si>
  <si>
    <r>
      <rPr>
        <sz val="11"/>
        <color rgb="FF000000"/>
        <rFont val="Calibri"/>
      </rPr>
      <t>Review the Resource Records (RRs) of each zone which is split between external and internal networks. For those internal hosts which are intended to be accessed by both internal and external users, a different RR should be listed on each of the internal and external name servers, with IP addresses reflective of the external or internal network. Traffic destined for those internal hosts will resolve to the IP address in the external name server and then should be NAT'd through the perimeter firewall.</t>
    </r>
    <r>
      <rPr>
        <sz val="11"/>
        <color rgb="FF000000"/>
        <rFont val="Calibri"/>
      </rPr>
      <t xml:space="preserve">
</t>
    </r>
    <r>
      <rPr>
        <sz val="11"/>
        <color rgb="FF000000"/>
        <rFont val="Calibri"/>
      </rPr>
      <t>Verify the RRs in the internal name server are not also listed in the external name server.</t>
    </r>
    <r>
      <rPr>
        <sz val="11"/>
        <color rgb="FF000000"/>
        <rFont val="Calibri"/>
      </rPr>
      <t xml:space="preserve">
</t>
    </r>
    <r>
      <rPr>
        <sz val="11"/>
        <color rgb="FF000000"/>
        <rFont val="Calibri"/>
      </rPr>
      <t>If there are RRs in the internal name server for hosts also listed in the external name server, and the IP to which it resolves is on the external network, this is a finding.</t>
    </r>
    <r>
      <rPr>
        <sz val="11"/>
        <color rgb="FF000000"/>
        <rFont val="Calibri"/>
      </rPr>
      <t xml:space="preserve">
</t>
    </r>
    <r>
      <rPr>
        <sz val="11"/>
        <color rgb="FF000000"/>
        <rFont val="Calibri"/>
      </rPr>
      <t>Verify the RRs in the external name server are not also listed in the internal name server.</t>
    </r>
    <r>
      <rPr>
        <sz val="11"/>
        <color rgb="FF000000"/>
        <rFont val="Calibri"/>
      </rPr>
      <t xml:space="preserve">
</t>
    </r>
    <r>
      <rPr>
        <sz val="11"/>
        <color rgb="FF000000"/>
        <rFont val="Calibri"/>
      </rPr>
      <t>If there are RRs in the external name server for hosts also listed in the internal name server, and the IP to which it resolves is on the internal network, this is a finding.</t>
    </r>
  </si>
  <si>
    <t>V-205237</t>
  </si>
  <si>
    <r>
      <rPr>
        <sz val="11"/>
        <rFont val="Calibri"/>
      </rPr>
      <t>In a split DNS configuration, where separate name servers are used between the external and internal networks, the external name server must be configured to not be reachable from inside resolvers.</t>
    </r>
  </si>
  <si>
    <r>
      <rPr>
        <sz val="11"/>
        <color rgb="FF000000"/>
        <rFont val="Calibri"/>
      </rPr>
      <t>Configure the DNS configuration on internal name servers to only accept queries from internal resolvers.</t>
    </r>
    <r>
      <rPr>
        <sz val="11"/>
        <color rgb="FF000000"/>
        <rFont val="Calibri"/>
      </rPr>
      <t xml:space="preserve">
</t>
    </r>
    <r>
      <rPr>
        <sz val="11"/>
        <color rgb="FF000000"/>
        <rFont val="Calibri"/>
      </rPr>
      <t xml:space="preserve">Configure DNS configuration on external name servers to only accept queries from external resolvers. </t>
    </r>
    <r>
      <rPr>
        <sz val="11"/>
        <color rgb="FF000000"/>
        <rFont val="Calibri"/>
      </rPr>
      <t xml:space="preserve">
</t>
    </r>
    <r>
      <rPr>
        <sz val="11"/>
        <color rgb="FF000000"/>
        <rFont val="Calibri"/>
      </rPr>
      <t>Configure network perimeter devices to block query resolution traffic from external resolvers to internal name servers and from internal resolvers to external name servers.</t>
    </r>
  </si>
  <si>
    <r>
      <rPr>
        <sz val="11"/>
        <color rgb="FF000000"/>
        <rFont val="Calibri"/>
      </rPr>
      <t xml:space="preserve">Instead of having the same set of authoritative name servers serve different types of clients, an enterprise could have two different sets of authoritative name servers. </t>
    </r>
    <r>
      <rPr>
        <sz val="11"/>
        <color rgb="FF000000"/>
        <rFont val="Calibri"/>
      </rPr>
      <t xml:space="preserve">
</t>
    </r>
    <r>
      <rPr>
        <sz val="11"/>
        <color rgb="FF000000"/>
        <rFont val="Calibri"/>
      </rPr>
      <t xml:space="preserve">One set, called external name servers, can be located within a DMZ; these would be the only name servers that are accessible to external clients and would serve RRs pertaining to hosts with public services (Web servers that serve external Web pages or provide B2C services, mail servers, etc.) </t>
    </r>
    <r>
      <rPr>
        <sz val="11"/>
        <color rgb="FF000000"/>
        <rFont val="Calibri"/>
      </rPr>
      <t xml:space="preserve">
</t>
    </r>
    <r>
      <rPr>
        <sz val="11"/>
        <color rgb="FF000000"/>
        <rFont val="Calibri"/>
      </rPr>
      <t>The other set, called internal name servers, is to be located within the firewall and should be configured so they are not reachable from outside and hence provide naming services exclusively to internal clients.</t>
    </r>
  </si>
  <si>
    <r>
      <rPr>
        <sz val="11"/>
        <color rgb="FF000000"/>
        <rFont val="Calibri"/>
      </rPr>
      <t>Review the DNS implementation and ensure the external DNS name servers are not reachable by internal resolvers.</t>
    </r>
    <r>
      <rPr>
        <sz val="11"/>
        <color rgb="FF000000"/>
        <rFont val="Calibri"/>
      </rPr>
      <t xml:space="preserve">
</t>
    </r>
    <r>
      <rPr>
        <sz val="11"/>
        <color rgb="FF000000"/>
        <rFont val="Calibri"/>
      </rPr>
      <t>If the external DNS name servers can be reached by internal resolvers, this is a finding.</t>
    </r>
  </si>
  <si>
    <t>V-205238</t>
  </si>
  <si>
    <r>
      <rPr>
        <sz val="11"/>
        <rFont val="Calibri"/>
      </rPr>
      <t>In a split DNS configuration, where separate name servers are used between the external and internal networks, the internal name server must be configured to not be reachable from outside resolvers.</t>
    </r>
  </si>
  <si>
    <r>
      <rPr>
        <sz val="11"/>
        <color rgb="FF000000"/>
        <rFont val="Calibri"/>
      </rPr>
      <t>Review the DNS implementation and ensure internal DNS name servers are not reachable by external resolvers.</t>
    </r>
    <r>
      <rPr>
        <sz val="11"/>
        <color rgb="FF000000"/>
        <rFont val="Calibri"/>
      </rPr>
      <t xml:space="preserve">
</t>
    </r>
    <r>
      <rPr>
        <sz val="11"/>
        <color rgb="FF000000"/>
        <rFont val="Calibri"/>
      </rPr>
      <t>If the internal DNS name servers can be reached by external resolvers, this is a finding.</t>
    </r>
  </si>
  <si>
    <t>V-205239</t>
  </si>
  <si>
    <r>
      <rPr>
        <sz val="11"/>
        <rFont val="Calibri"/>
      </rPr>
      <t>Primary authoritative name servers must be configured to only receive zone transfer requests from specified secondary name servers.</t>
    </r>
  </si>
  <si>
    <r>
      <rPr>
        <sz val="11"/>
        <color rgb="FF000000"/>
        <rFont val="Calibri"/>
      </rPr>
      <t>Configure the authoritative name server to specify which secondary name servers from which it will receive zone transfer requests.</t>
    </r>
  </si>
  <si>
    <r>
      <rPr>
        <sz val="11"/>
        <color rgb="FF000000"/>
        <rFont val="Calibri"/>
      </rPr>
      <t>Authoritative name servers (especially primary name servers) should be configured with an allow-transfer access control substatement designating the list of hosts from which zone transfer requests can be accepted. These restrictions address the denial-of-service threat and potential exploits from unrestricted dissemination of information about internal resources. Based on the need-to-know, the only name servers that need to refresh their zone files periodically are the secondary name servers. Zone transfer from primary name servers should be restricted to secondary name servers. The zone transfer should be completely disabled in the secondary name servers. The address match list argument for the allow-transfer substatement should consist of IP addresses of secondary name servers and stealth secondary name servers.</t>
    </r>
  </si>
  <si>
    <r>
      <rPr>
        <sz val="11"/>
        <color rgb="FF000000"/>
        <rFont val="Calibri"/>
      </rPr>
      <t>Review the DNS configuration files. Verify a configuration is in place to limit the secondary name servers from which an authoritative name server receives zone transfer requests.</t>
    </r>
    <r>
      <rPr>
        <sz val="11"/>
        <color rgb="FF000000"/>
        <rFont val="Calibri"/>
      </rPr>
      <t xml:space="preserve">
</t>
    </r>
    <r>
      <rPr>
        <sz val="11"/>
        <color rgb="FF000000"/>
        <rFont val="Calibri"/>
      </rPr>
      <t>If a configuration is not in place to limit the secondary name servers from which an authoritative name server receives zone transfer requests, this is a finding.</t>
    </r>
  </si>
  <si>
    <t>V-205242</t>
  </si>
  <si>
    <r>
      <rPr>
        <sz val="11"/>
        <rFont val="Calibri"/>
      </rPr>
      <t>The DNS implementation must implement internal/external role separation.</t>
    </r>
  </si>
  <si>
    <r>
      <rPr>
        <sz val="11"/>
        <color rgb="FF000000"/>
        <rFont val="Calibri"/>
      </rPr>
      <t>Configure the DNS server to separate internal and external roles to protect private address space.</t>
    </r>
  </si>
  <si>
    <r>
      <rPr>
        <sz val="11"/>
        <color rgb="FF000000"/>
        <rFont val="Calibri"/>
      </rPr>
      <t>DNS servers with an internal role only process name/address resolution requests from within the organization (i.e., internal clients). DNS servers with an external role only process name/address resolution information requests from clients external to the organization (i.e., on the external networks, including the Internet). The set of clients that can access an authoritative DNS server in a particular role is specified by the organization using address ranges, explicit access control lists, etc. In order to protect internal DNS resource information, it is important to isolate the requests to internal DNS servers. Separating internal and external roles in DNS prevents address space that is private (e.g., 10.0.0.0/24) or is otherwise concealed by some form of Network Address Translation from leaking into the public DNS system.</t>
    </r>
  </si>
  <si>
    <r>
      <rPr>
        <sz val="11"/>
        <color rgb="FF000000"/>
        <rFont val="Calibri"/>
      </rPr>
      <t>Review the zone configuration with the DNS administrator and verify whether the zone has records on both the internal and external networks. If the zone is split, verify there is a separate external name server to handle the host records for external address space and an internal name server to handle the host records for internal address space.</t>
    </r>
    <r>
      <rPr>
        <sz val="11"/>
        <color rgb="FF000000"/>
        <rFont val="Calibri"/>
      </rPr>
      <t xml:space="preserve">
</t>
    </r>
    <r>
      <rPr>
        <sz val="11"/>
        <color rgb="FF000000"/>
        <rFont val="Calibri"/>
      </rPr>
      <t>If there are split zones and there are not internal and external roles to protect private address space, this is a finding.</t>
    </r>
  </si>
  <si>
    <t>V-205243</t>
  </si>
  <si>
    <r>
      <rPr>
        <sz val="11"/>
        <rFont val="Calibri"/>
      </rPr>
      <t>The DNS must utilize valid root name servers in the local root zone file.</t>
    </r>
  </si>
  <si>
    <r>
      <rPr>
        <sz val="11"/>
        <color rgb="FF000000"/>
        <rFont val="Calibri"/>
      </rPr>
      <t>Configure the DNS implementation to use valid root name servers.</t>
    </r>
  </si>
  <si>
    <r>
      <rPr>
        <sz val="11"/>
        <color rgb="FF000000"/>
        <rFont val="Calibri"/>
      </rPr>
      <t>All caching name servers must be authoritative for the root zone because, without this starting point, they would have no knowledge of the DNS infrastructure and thus would be unable to respond to any queries. The security risk is that an adversary could change the root hints and direct the caching name server to a bogus root server. At that point, every query response from that name server is suspect, which would give the adversary substantial control over the network communication of the name servers' clients. When authoritative servers are sent queries for zones that they are not authoritative for, and they are configured as a non-caching server (as recommended), they can either be configured to return a referral to the root servers or they can be configured to refuse to answer the query. The recommendation is to configure authoritative servers to refuse to answer queries for any zones for which they are not authoritative. This is more efficient for the server and allows it to spend more of its resources doing what its intended purpose is, answering authoritatively for its zone.</t>
    </r>
  </si>
  <si>
    <r>
      <rPr>
        <sz val="11"/>
        <color rgb="FF000000"/>
        <rFont val="Calibri"/>
      </rPr>
      <t>Review the entries within the root hints file and validate that the entries are correct. G and H root servers are required on the NIPRNet, as a minimum. All default settings on servers must be verified and corrected if necessary. If valid root name servers are not configured, this is a finding.</t>
    </r>
  </si>
  <si>
    <t>V-205246</t>
  </si>
  <si>
    <r>
      <rPr>
        <sz val="11"/>
        <rFont val="Calibri"/>
      </rPr>
      <t>The IP address for hidden master authoritative name servers must not appear in the name servers set in the zone database.</t>
    </r>
  </si>
  <si>
    <r>
      <rPr>
        <sz val="11"/>
        <color rgb="FF000000"/>
        <rFont val="Calibri"/>
      </rPr>
      <t>Remove, from all zones' configuration files, any NS RRs for hidden name servers.</t>
    </r>
  </si>
  <si>
    <r>
      <rPr>
        <sz val="11"/>
        <color rgb="FF000000"/>
        <rFont val="Calibri"/>
      </rPr>
      <t>A hidden master authoritative server is an authoritative DNS server whose IP address does not appear in the name server set for a zone.  All of the name servers that do appear in the zone database as designated name servers get their zone data from the hidden master via a zone transfer request. In effect, all visible name servers are actually secondary slave servers. This prevents potential attackers from targeting the master name server because its IP address may not appear in the zone database.</t>
    </r>
  </si>
  <si>
    <r>
      <rPr>
        <sz val="11"/>
        <color rgb="FF000000"/>
        <rFont val="Calibri"/>
      </rPr>
      <t>Check the DNS documentation to determine if a hidden master authoritative name server is being used. If a hidden master authoritative name server is being used, check the NS records for all zones for which that hidden name server is authoritative and confirm there is not any NS record for that hidden name server.</t>
    </r>
    <r>
      <rPr>
        <sz val="11"/>
        <color rgb="FF000000"/>
        <rFont val="Calibri"/>
      </rPr>
      <t xml:space="preserve">
</t>
    </r>
    <r>
      <rPr>
        <sz val="11"/>
        <color rgb="FF000000"/>
        <rFont val="Calibri"/>
      </rPr>
      <t>If any zone for which a hidden name server is authoritative has an NS record for that hidden name server, this is a finding.</t>
    </r>
    <r>
      <rPr>
        <sz val="11"/>
        <color rgb="FF000000"/>
        <rFont val="Calibri"/>
      </rPr>
      <t xml:space="preserve">
</t>
    </r>
    <r>
      <rPr>
        <sz val="11"/>
        <color rgb="FF000000"/>
        <rFont val="Calibri"/>
      </rPr>
      <t>If the DNS implementation does not include any hidden name servers, this is not applicable.</t>
    </r>
  </si>
  <si>
    <t>V-205248</t>
  </si>
  <si>
    <r>
      <rPr>
        <sz val="11"/>
        <rFont val="Calibri"/>
      </rPr>
      <t>The platform on which the name server software is hosted must be configured to send outgoing DNS messages from a random port.</t>
    </r>
  </si>
  <si>
    <r>
      <rPr>
        <sz val="11"/>
        <color rgb="FF000000"/>
        <rFont val="Calibri"/>
      </rPr>
      <t>Configure the DNS server to use a random port for outgoing DNS messages.</t>
    </r>
  </si>
  <si>
    <r>
      <rPr>
        <sz val="11"/>
        <color rgb="FF000000"/>
        <rFont val="Calibri"/>
      </rPr>
      <t xml:space="preserve">OS configuration practices as issued by the US Computer Emergency Response Team (US CERT) and the National Institute of Standards and Technology's (NIST's) National Vulnerability Database (NVD), based on identified vulnerabilities that pertain to the application profile into which the name server software fits, should be always followed. In particular, hosts that run the name server software should not provide any other services and therefore should be configured to respond to DNS traffic only. In other words, the only allowed incoming ports/protocols to these hosts should be 53/udp and 53/tcp. </t>
    </r>
    <r>
      <rPr>
        <sz val="11"/>
        <color rgb="FF000000"/>
        <rFont val="Calibri"/>
      </rPr>
      <t xml:space="preserve">
</t>
    </r>
    <r>
      <rPr>
        <sz val="11"/>
        <color rgb="FF000000"/>
        <rFont val="Calibri"/>
      </rPr>
      <t>Outgoing DNS messages should be sent from a random port to minimize the risk of an attacker guessing the outgoing message port and sending forged replies.</t>
    </r>
  </si>
  <si>
    <r>
      <rPr>
        <sz val="11"/>
        <color rgb="FF000000"/>
        <rFont val="Calibri"/>
      </rPr>
      <t>Review the DNS configuration. Determine if a static port is being used to send outgoing DNS messages or whether it is configured to use a random port.</t>
    </r>
    <r>
      <rPr>
        <sz val="11"/>
        <color rgb="FF000000"/>
        <rFont val="Calibri"/>
      </rPr>
      <t xml:space="preserve">
</t>
    </r>
    <r>
      <rPr>
        <sz val="11"/>
        <color rgb="FF000000"/>
        <rFont val="Calibri"/>
      </rPr>
      <t>If the DNS configuration specifies a static port to be used for outgoing DNS messages rather than a random port, this is a finding.</t>
    </r>
  </si>
  <si>
    <t>V-205251</t>
  </si>
  <si>
    <r>
      <rPr>
        <sz val="11"/>
        <rFont val="Calibri"/>
      </rPr>
      <t>A zone file must not include resource records that resolve to a fully qualified domain name residing in another zone.</t>
    </r>
  </si>
  <si>
    <r>
      <rPr>
        <sz val="11"/>
        <color rgb="FF000000"/>
        <rFont val="Calibri"/>
      </rPr>
      <t>Remove any resource records in a zone file if the resource record resolves to a fully qualified domain name residing in another zone.</t>
    </r>
  </si>
  <si>
    <r>
      <rPr>
        <sz val="11"/>
        <color rgb="FF000000"/>
        <rFont val="Calibri"/>
      </rPr>
      <t>If a name server were able to claim authority for a resource record in a domain for which it was not authoritative, this would pose a security risk. In this environment, an adversary could use illicit control of a name server to impact IP address resolution beyond the scope of that name server (i.e., by claiming authority for records outside of that server's zones). Fortunately, all but the oldest versions of BIND and most other DNS implementations do not allow for this behavior. Nevertheless, the best way to eliminate this risk is to eliminate from the zone files any records for hosts in another zone.</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t>
    </r>
  </si>
  <si>
    <r>
      <rPr>
        <sz val="11"/>
        <color rgb="FF000000"/>
        <rFont val="Calibri"/>
      </rPr>
      <t>Review the zone files and confirm with the DNS administrator that the hosts defined in the zone files do not resolve to hosts in another zone with its fully qualified domain name.</t>
    </r>
    <r>
      <rPr>
        <sz val="11"/>
        <color rgb="FF000000"/>
        <rFont val="Calibri"/>
      </rPr>
      <t xml:space="preserve">
</t>
    </r>
    <r>
      <rPr>
        <sz val="11"/>
        <color rgb="FF000000"/>
        <rFont val="Calibri"/>
      </rPr>
      <t>The exceptions are glue records supporting zone delegations, CNAME records supporting a system migration, or CNAME records that point to third party Content Delivery Networks (CDN) or cloud computing platforms. In the case of third-party CDNs or cloud offerings, an approved mission need must be demonstrated.</t>
    </r>
    <r>
      <rPr>
        <sz val="11"/>
        <color rgb="FF000000"/>
        <rFont val="Calibri"/>
      </rPr>
      <t xml:space="preserve">
</t>
    </r>
    <r>
      <rPr>
        <sz val="11"/>
        <color rgb="FF000000"/>
        <rFont val="Calibri"/>
      </rPr>
      <t>If resource records are maintained that resolve to a fully qualified domain name in another zone, and the usage is not for resource records resolving to hosts that are glue records supporting zone delegations, CNAME records supporting a system migration, or CNAME records that point to third-party Content Delivery Networks (CDN) or cloud computing platforms with a documented and approved mission need, this is a finding.</t>
    </r>
  </si>
  <si>
    <t>V-205253</t>
  </si>
  <si>
    <r>
      <rPr>
        <sz val="11"/>
        <rFont val="Calibri"/>
      </rPr>
      <t>The DNS server implementation must be configured in accordance with the security configuration settings based on DoD security configuration or implementation guidance, including STIGs, NSA configuration guides, CTOs, and DTMs.</t>
    </r>
  </si>
  <si>
    <r>
      <rPr>
        <sz val="11"/>
        <color rgb="FF000000"/>
        <rFont val="Calibri"/>
      </rPr>
      <t>Configure the DNS server to be in accordance with the security configuration settings based on DoD security configuration or implementation guidance, including STIGs, NSA configuration guides, CTOs, and DTMs.</t>
    </r>
  </si>
  <si>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r>
      <rPr>
        <sz val="11"/>
        <color rgb="FF000000"/>
        <rFont val="Calibri"/>
      </rPr>
      <t xml:space="preserve">
</t>
    </r>
    <r>
      <rPr>
        <sz val="11"/>
        <color rgb="FF000000"/>
        <rFont val="Calibri"/>
      </rPr>
      <t>Configuring the DNS server implementation to follow organization-wide security implementation guides and security checklists ensures compliance with federal standards and establishes a common security baseline across DoD that reflects the most restrictive security posture consistent with operational requirements.</t>
    </r>
  </si>
  <si>
    <r>
      <rPr>
        <sz val="11"/>
        <color rgb="FF000000"/>
        <rFont val="Calibri"/>
      </rPr>
      <t>Review the DNS server implementation configuration to determine if the DNS server is configured in accordance with the security configuration settings based on DoD security configuration or implementation guidance, including STIGs, NSA configuration guides, CTOs, and DTMs. If the DNS server is not configured in accordance with these settings, this is a finding.</t>
    </r>
  </si>
  <si>
    <t>V-263623</t>
  </si>
  <si>
    <r>
      <rPr>
        <sz val="11"/>
        <rFont val="Calibri"/>
      </rPr>
      <t>The DNS server implementation must disable accounts when the accounts have expired.</t>
    </r>
  </si>
  <si>
    <r>
      <rPr>
        <sz val="11"/>
        <color rgb="FF000000"/>
        <rFont val="Calibri"/>
      </rPr>
      <t>Configure the DNS server implementation to disable accounts when the accounts have expired.</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</si>
  <si>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</si>
  <si>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DNS server implementation is configured to disable accounts when the accounts have expired.</t>
    </r>
    <r>
      <rPr>
        <sz val="11"/>
        <color rgb="FF000000"/>
        <rFont val="Calibri"/>
      </rPr>
      <t xml:space="preserve">
</t>
    </r>
    <r>
      <rPr>
        <sz val="11"/>
        <color rgb="FF000000"/>
        <rFont val="Calibri"/>
      </rPr>
      <t>If the DNS server implementation is not configured to disable accounts when the accounts have expired, this is a finding.</t>
    </r>
  </si>
  <si>
    <t>V-263624</t>
  </si>
  <si>
    <r>
      <rPr>
        <sz val="11"/>
        <rFont val="Calibri"/>
      </rPr>
      <t>The DNS server implementation must disable accounts when the accounts are no longer associated to a user.</t>
    </r>
  </si>
  <si>
    <r>
      <rPr>
        <sz val="11"/>
        <color rgb="FF000000"/>
        <rFont val="Calibri"/>
      </rPr>
      <t>Configure the DNS server implementation to disable accounts when the accounts are no longer associated to a user.</t>
    </r>
  </si>
  <si>
    <r>
      <rPr>
        <sz val="11"/>
        <color rgb="FF000000"/>
        <rFont val="Calibri"/>
      </rPr>
      <t>Verify the DNS server implementation is configured to disable accounts when the accounts are no longer associated to a user.</t>
    </r>
    <r>
      <rPr>
        <sz val="11"/>
        <color rgb="FF000000"/>
        <rFont val="Calibri"/>
      </rPr>
      <t xml:space="preserve">
</t>
    </r>
    <r>
      <rPr>
        <sz val="11"/>
        <color rgb="FF000000"/>
        <rFont val="Calibri"/>
      </rPr>
      <t>If the DNS server implementation is not configured to disable accounts when the accounts are no longer associated to a user, this is a finding.</t>
    </r>
  </si>
  <si>
    <t>V-263625</t>
  </si>
  <si>
    <r>
      <rPr>
        <sz val="11"/>
        <rFont val="Calibri"/>
      </rPr>
      <t>The DNS server implementation must implement the capability to centrally review and analyze audit records from multiple components within the system.</t>
    </r>
  </si>
  <si>
    <r>
      <rPr>
        <sz val="11"/>
        <color rgb="FF000000"/>
        <rFont val="Calibri"/>
      </rPr>
      <t>Configure the DNS server implementation to implement the capability to centrally review and analyze audit records from multiple components within the system.</t>
    </r>
  </si>
  <si>
    <r>
      <rPr>
        <sz val="11"/>
        <color rgb="FF000000"/>
        <rFont val="Calibri"/>
      </rPr>
      <t>Automated mechanisms for centralized reviews and analyses include Security Information and Event Management products.</t>
    </r>
  </si>
  <si>
    <r>
      <rPr>
        <sz val="11"/>
        <color rgb="FF000000"/>
        <rFont val="Calibri"/>
      </rPr>
      <t>Verify the DNS server implementation is configured to implement the capability to centrally review and analyze audit records from multiple components within the system.</t>
    </r>
    <r>
      <rPr>
        <sz val="11"/>
        <color rgb="FF000000"/>
        <rFont val="Calibri"/>
      </rPr>
      <t xml:space="preserve">
</t>
    </r>
    <r>
      <rPr>
        <sz val="11"/>
        <color rgb="FF000000"/>
        <rFont val="Calibri"/>
      </rPr>
      <t>If the DNS server implementation is not configured to implement the capability to centrally review and analyze audit records from multiple components within the system, this is a finding.</t>
    </r>
  </si>
  <si>
    <t>V-263626</t>
  </si>
  <si>
    <r>
      <rPr>
        <sz val="11"/>
        <rFont val="Calibri"/>
      </rPr>
      <t>The DNS server implementation must alert organization-defined personnel or roles upon detection of unauthorized access, modification, or deletion of audit information.</t>
    </r>
  </si>
  <si>
    <r>
      <rPr>
        <sz val="11"/>
        <color rgb="FF000000"/>
        <rFont val="Calibri"/>
      </rPr>
      <t>Configure the DNS server implementation to alert organization-defined personnel or roles upon detection of unauthorized access, modification, or deletion of audit information.</t>
    </r>
  </si>
  <si>
    <r>
      <rPr>
        <sz val="11"/>
        <color rgb="FF000000"/>
        <rFont val="Calibri"/>
      </rPr>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r>
  </si>
  <si>
    <r>
      <rPr>
        <sz val="11"/>
        <color rgb="FF000000"/>
        <rFont val="Calibri"/>
      </rPr>
      <t>Verify the DNS server implementation is configured to alert organization-defined personnel or roles upon detection of unauthorized access, modification, or deletion of audit information.</t>
    </r>
    <r>
      <rPr>
        <sz val="11"/>
        <color rgb="FF000000"/>
        <rFont val="Calibri"/>
      </rPr>
      <t xml:space="preserve">
</t>
    </r>
    <r>
      <rPr>
        <sz val="11"/>
        <color rgb="FF000000"/>
        <rFont val="Calibri"/>
      </rPr>
      <t>If the DNS server implementation is not configured to alert organization-defined personnel or roles upon detection of unauthorized access, modification, or deletion of audit information, this is a finding.</t>
    </r>
  </si>
  <si>
    <t>V-263627</t>
  </si>
  <si>
    <r>
      <rPr>
        <sz val="11"/>
        <rFont val="Calibri"/>
      </rPr>
      <t>The DNS server implementation must automatically generate audit records of the enforcement actions.</t>
    </r>
  </si>
  <si>
    <r>
      <rPr>
        <sz val="11"/>
        <color rgb="FF000000"/>
        <rFont val="Calibri"/>
      </rPr>
      <t>Configure the DNS server implementation to automatically generate audit records of the enforcement actions.</t>
    </r>
  </si>
  <si>
    <r>
      <rPr>
        <sz val="11"/>
        <color rgb="FF000000"/>
        <rFont val="Calibri"/>
      </rPr>
      <t>Organizations log system accesses associated with applying configuration changes to ensure that configuration change control is implemented and to support after-the-fact actions should organizations discover any unauthorized changes.</t>
    </r>
  </si>
  <si>
    <r>
      <rPr>
        <sz val="11"/>
        <color rgb="FF000000"/>
        <rFont val="Calibri"/>
      </rPr>
      <t>Verify the DNS server implementation is configured to automatically generate audit records of the enforcement actions.</t>
    </r>
    <r>
      <rPr>
        <sz val="11"/>
        <color rgb="FF000000"/>
        <rFont val="Calibri"/>
      </rPr>
      <t xml:space="preserve">
</t>
    </r>
    <r>
      <rPr>
        <sz val="11"/>
        <color rgb="FF000000"/>
        <rFont val="Calibri"/>
      </rPr>
      <t>If the DNS server implementation is not configured to automatically generate audit records of the enforcement actions, this is a finding.</t>
    </r>
  </si>
  <si>
    <t>V-263628</t>
  </si>
  <si>
    <r>
      <rPr>
        <sz val="11"/>
        <rFont val="Calibri"/>
      </rPr>
      <t>The DNS server implementation must prevent the installation of organization-defined software and firmware components without verification that the component has been digitally signed using a certificate that is recognized and approved by the organization.</t>
    </r>
  </si>
  <si>
    <r>
      <rPr>
        <sz val="11"/>
        <color rgb="FF000000"/>
        <rFont val="Calibri"/>
      </rPr>
      <t>Configure the DNS server implementation to prevent the installation of organization-defined software and firmware components without verification that the component has been digitally signed using a certificate that is recognized and approved by the organization.</t>
    </r>
  </si>
  <si>
    <r>
      <rPr>
        <sz val="11"/>
        <color rgb="FF000000"/>
        <rFont val="Calibri"/>
      </rPr>
      <t>Software and firmware components prevented from installation unless signed with recognized and approved certificates include software and firmware version updates, patches, service packs, device drivers, and basic input/output system updates. Organizations can identify applicable software and firmware components by type, by specific items, or a combination of both. Digital signatures and organizational verification of such signatures is a method of code authentication.</t>
    </r>
  </si>
  <si>
    <r>
      <rPr>
        <sz val="11"/>
        <color rgb="FF000000"/>
        <rFont val="Calibri"/>
      </rPr>
      <t>Verify the DNS server implementation is configured to prevent the installation of organization-defined software and firmware components without verification that the component has been digitally signed using a certificate that is recognized and approved by the organization.</t>
    </r>
    <r>
      <rPr>
        <sz val="11"/>
        <color rgb="FF000000"/>
        <rFont val="Calibri"/>
      </rPr>
      <t xml:space="preserve">
</t>
    </r>
    <r>
      <rPr>
        <sz val="11"/>
        <color rgb="FF000000"/>
        <rFont val="Calibri"/>
      </rPr>
      <t>If the DNS server implementation is not configured to prevent the installation of organization-defined software and firmware components without verification that the component has been digitally signed using a certificate that is recognized and approved by the organization, this is a finding.</t>
    </r>
  </si>
  <si>
    <t>V-263629</t>
  </si>
  <si>
    <r>
      <rPr>
        <sz val="11"/>
        <rFont val="Calibri"/>
      </rPr>
      <t>The DNS server implementation must require users to be individually authenticated before granting access to the shared accounts or resources.</t>
    </r>
  </si>
  <si>
    <r>
      <rPr>
        <sz val="11"/>
        <color rgb="FF000000"/>
        <rFont val="Calibri"/>
      </rPr>
      <t>Configure the DNS server implementation to require users to be individually authenticated before granting access to the shared accounts or resources.</t>
    </r>
  </si>
  <si>
    <r>
      <rPr>
        <sz val="11"/>
        <color rgb="FF000000"/>
        <rFont val="Calibri"/>
      </rPr>
      <t>Individual authentication prior to shared group authentication mitigates the risk of using group accounts or authenticators.</t>
    </r>
  </si>
  <si>
    <r>
      <rPr>
        <sz val="11"/>
        <color rgb="FF000000"/>
        <rFont val="Calibri"/>
      </rPr>
      <t>Verify the DNS server implementation is configured to require users to be individually authenticated before granting access to the shared accounts or resources.</t>
    </r>
    <r>
      <rPr>
        <sz val="11"/>
        <color rgb="FF000000"/>
        <rFont val="Calibri"/>
      </rPr>
      <t xml:space="preserve">
</t>
    </r>
    <r>
      <rPr>
        <sz val="11"/>
        <color rgb="FF000000"/>
        <rFont val="Calibri"/>
      </rPr>
      <t>If the DNS server implementation is not configured to require users to be individually authenticated before granting access to the shared accounts or resources, this is a finding.</t>
    </r>
  </si>
  <si>
    <t>V-263630</t>
  </si>
  <si>
    <r>
      <rPr>
        <sz val="11"/>
        <rFont val="Calibri"/>
      </rPr>
      <t>The DNS server implementation must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</si>
  <si>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Configure the DNS server implementation to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</si>
  <si>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</si>
  <si>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DNS server implementation is configured to implement multifactor authentication for local; network; and/or remote access to privileged accounts; and/or nonprivileged accounts such that one of the factors is provided by a device separate from the system gaining access.</t>
    </r>
    <r>
      <rPr>
        <sz val="11"/>
        <color rgb="FF000000"/>
        <rFont val="Calibri"/>
      </rPr>
      <t xml:space="preserve">
</t>
    </r>
    <r>
      <rPr>
        <sz val="11"/>
        <color rgb="FF000000"/>
        <rFont val="Calibri"/>
      </rPr>
      <t>If the DNS server implementation is not configured to implement multifactor authentication for local; network; and/or remote access to privileged accounts; and/or nonprivileged accounts such that one of the factors is provided by a device separate from the system gaining access, this is a finding.</t>
    </r>
  </si>
  <si>
    <t>V-263631</t>
  </si>
  <si>
    <r>
      <rPr>
        <sz val="11"/>
        <rFont val="Calibri"/>
      </rPr>
      <t>The DNS server implementation must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</si>
  <si>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DNS server implementation to implement multifactor authentication for local; network; and/or remote access to privileged accounts; and/or nonprivileged accounts such that the device meets organization-defined strength of mechanism requirements.</t>
    </r>
  </si>
  <si>
    <r>
      <rPr>
        <sz val="11"/>
        <color rgb="FF000000"/>
        <rFont val="Calibri"/>
      </rPr>
      <t>Verify the DNS server implementation is configured to implement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DNS server implementation is not configured to implement multifactor authentication for local; network; and/or remote access to privileged accounts; and/or nonprivileged accounts such that the device meets organization-defined strength of mechanism requirements, this is a finding.</t>
    </r>
  </si>
  <si>
    <t>V-263632</t>
  </si>
  <si>
    <r>
      <rPr>
        <sz val="11"/>
        <rFont val="Calibri"/>
      </rPr>
      <t>The DNS server implementation must, for password-based authentication, maintain a list of commonly used, expected, or compromised passwords on an organization-defined frequency.</t>
    </r>
  </si>
  <si>
    <r>
      <rPr>
        <sz val="11"/>
        <color rgb="FF000000"/>
        <rFont val="Calibri"/>
      </rPr>
      <t>Configure the DNS server implementation to maintain a list of commonly used, expected, or compromised passwords on an organization-defined frequency.</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</si>
  <si>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</si>
  <si>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DNS server implementation is configured to maintain a list of commonly used, expected, or compromised passwords on an organization-defined frequency.</t>
    </r>
    <r>
      <rPr>
        <sz val="11"/>
        <color rgb="FF000000"/>
        <rFont val="Calibri"/>
      </rPr>
      <t xml:space="preserve">
</t>
    </r>
    <r>
      <rPr>
        <sz val="11"/>
        <color rgb="FF000000"/>
        <rFont val="Calibri"/>
      </rPr>
      <t>If the DNS server implementation is not configured to maintain a list of commonly used, expected, or compromised passwords on an organization-defined frequency, this is a finding.</t>
    </r>
  </si>
  <si>
    <t>V-263633</t>
  </si>
  <si>
    <r>
      <rPr>
        <sz val="11"/>
        <rFont val="Calibri"/>
      </rPr>
      <t>The DNS server implementation must, for password-based authentication, update the list of passwords on an organization-defined frequency.</t>
    </r>
  </si>
  <si>
    <r>
      <rPr>
        <sz val="11"/>
        <color rgb="FF000000"/>
        <rFont val="Calibri"/>
      </rPr>
      <t>Configure the DNS server implementation to update the list of passwords on an organization-defined frequency.</t>
    </r>
  </si>
  <si>
    <r>
      <rPr>
        <sz val="11"/>
        <color rgb="FF000000"/>
        <rFont val="Calibri"/>
      </rPr>
      <t>Verify the DNS server implementation is configured to update the list of passwords on an organization-defined frequency.</t>
    </r>
    <r>
      <rPr>
        <sz val="11"/>
        <color rgb="FF000000"/>
        <rFont val="Calibri"/>
      </rPr>
      <t xml:space="preserve">
</t>
    </r>
    <r>
      <rPr>
        <sz val="11"/>
        <color rgb="FF000000"/>
        <rFont val="Calibri"/>
      </rPr>
      <t>If the DNS server implementation is not configured to update the list of passwords on an organization-defined frequency, this is a finding.</t>
    </r>
  </si>
  <si>
    <t>V-263634</t>
  </si>
  <si>
    <r>
      <rPr>
        <sz val="11"/>
        <rFont val="Calibri"/>
      </rPr>
      <t>The DNS server implementation must, for password-based authentication, update the list of passwords when organizational passwords are suspected to have been compromised directly or indirectly.</t>
    </r>
  </si>
  <si>
    <r>
      <rPr>
        <sz val="11"/>
        <color rgb="FF000000"/>
        <rFont val="Calibri"/>
      </rPr>
      <t>Configure the DNS server implementation to update the list of passwords when organizational passwords are suspected to have been compromised directly or indirectly.</t>
    </r>
  </si>
  <si>
    <r>
      <rPr>
        <sz val="11"/>
        <color rgb="FF000000"/>
        <rFont val="Calibri"/>
      </rPr>
      <t>Verify the DNS server implementation is configured to update the list of passwords when organizational passwords are suspected to have been compromised directly or indirectly.</t>
    </r>
    <r>
      <rPr>
        <sz val="11"/>
        <color rgb="FF000000"/>
        <rFont val="Calibri"/>
      </rPr>
      <t xml:space="preserve">
</t>
    </r>
    <r>
      <rPr>
        <sz val="11"/>
        <color rgb="FF000000"/>
        <rFont val="Calibri"/>
      </rPr>
      <t>If the DNS server implementation is not configured to update the list of passwords when organizational passwords are suspected to have been compromised directly or indirectly, this is a finding.</t>
    </r>
  </si>
  <si>
    <t>V-263635</t>
  </si>
  <si>
    <r>
      <rPr>
        <sz val="11"/>
        <rFont val="Calibri"/>
      </rPr>
      <t>The DNS server implementation must, for password-based authentication, verify when users create or update passwords, that the passwords are not found on the list of commonly-used, expected, or compromised passwords in IA-5 (1) (a).</t>
    </r>
  </si>
  <si>
    <r>
      <rPr>
        <sz val="11"/>
        <color rgb="FF000000"/>
        <rFont val="Calibri"/>
      </rPr>
      <t>Configure the DNS server implementation to verify when users create or update passwords, that the passwords are not found on the list of commonly-used, expected, or compromised passwords in IA-5 (1) (a).</t>
    </r>
  </si>
  <si>
    <r>
      <rPr>
        <sz val="11"/>
        <color rgb="FF000000"/>
        <rFont val="Calibri"/>
      </rPr>
      <t>Verify the DNS server implementation is configured to verify when users create or update passwords, that the passwords are not found on the list of commonly-used, expected, or compromised passwords in IA-5 (1) (a).</t>
    </r>
    <r>
      <rPr>
        <sz val="11"/>
        <color rgb="FF000000"/>
        <rFont val="Calibri"/>
      </rPr>
      <t xml:space="preserve">
</t>
    </r>
    <r>
      <rPr>
        <sz val="11"/>
        <color rgb="FF000000"/>
        <rFont val="Calibri"/>
      </rPr>
      <t>If the DNS server implementation is not configured to verify when users create or update passwords, that the passwords are not found on the list of commonly-used, expected, or compromised passwords in IA-5 (1) (a), this is a finding.</t>
    </r>
  </si>
  <si>
    <t>V-263636</t>
  </si>
  <si>
    <r>
      <rPr>
        <sz val="11"/>
        <rFont val="Calibri"/>
      </rPr>
      <t>The DNS server implementation must, for password-based authentication, store passwords using an approved salted key derivation function, preferably using a keyed hash.</t>
    </r>
  </si>
  <si>
    <r>
      <rPr>
        <sz val="11"/>
        <color rgb="FF000000"/>
        <rFont val="Calibri"/>
      </rPr>
      <t>Configure the DNS server implementation to store passwords using an approved salted key derivation function, preferably using a keyed hash.</t>
    </r>
  </si>
  <si>
    <r>
      <rPr>
        <sz val="11"/>
        <color rgb="FF000000"/>
        <rFont val="Calibri"/>
      </rPr>
      <t>Verify the DNS server implementation is configured to store passwords using an approved salted key derivation function, preferably using a keyed hash.</t>
    </r>
    <r>
      <rPr>
        <sz val="11"/>
        <color rgb="FF000000"/>
        <rFont val="Calibri"/>
      </rPr>
      <t xml:space="preserve">
</t>
    </r>
    <r>
      <rPr>
        <sz val="11"/>
        <color rgb="FF000000"/>
        <rFont val="Calibri"/>
      </rPr>
      <t>If the DNS server implementation is not configured to store passwords using an approved salted key derivation function, preferably using a keyed hash, this is a finding.</t>
    </r>
  </si>
  <si>
    <t>V-263637</t>
  </si>
  <si>
    <r>
      <rPr>
        <sz val="11"/>
        <rFont val="Calibri"/>
      </rPr>
      <t>The DNS server implementation must, for password-based authentication, require immediate selection of a new password upon account recovery.</t>
    </r>
  </si>
  <si>
    <r>
      <rPr>
        <sz val="11"/>
        <color rgb="FF000000"/>
        <rFont val="Calibri"/>
      </rPr>
      <t>Configure the DNS server implementation to require immediate selection of a new password upon account recovery.</t>
    </r>
  </si>
  <si>
    <r>
      <rPr>
        <sz val="11"/>
        <color rgb="FF000000"/>
        <rFont val="Calibri"/>
      </rPr>
      <t>Verify the DNS server implementation is configured to require immediate selection of a new password upon account recovery.</t>
    </r>
    <r>
      <rPr>
        <sz val="11"/>
        <color rgb="FF000000"/>
        <rFont val="Calibri"/>
      </rPr>
      <t xml:space="preserve">
</t>
    </r>
    <r>
      <rPr>
        <sz val="11"/>
        <color rgb="FF000000"/>
        <rFont val="Calibri"/>
      </rPr>
      <t>If the DNS server implementation is not configured to require immediate selection of a new password upon account recovery, this is a finding.</t>
    </r>
  </si>
  <si>
    <t>V-263638</t>
  </si>
  <si>
    <r>
      <rPr>
        <sz val="11"/>
        <rFont val="Calibri"/>
      </rPr>
      <t>The DNS server implementation must, for password-based authentication, allow user selection of long passwords and passphrases, including spaces and all printable characters.</t>
    </r>
  </si>
  <si>
    <r>
      <rPr>
        <sz val="11"/>
        <color rgb="FF000000"/>
        <rFont val="Calibri"/>
      </rPr>
      <t>Configure the DNS server implementation to allow user selection of long passwords and passphrases, including spaces and all printable characters.</t>
    </r>
  </si>
  <si>
    <r>
      <rPr>
        <sz val="11"/>
        <color rgb="FF000000"/>
        <rFont val="Calibri"/>
      </rPr>
      <t>Verify the DNS server implementation is configured to allow user selection of long passwords and passphrases, including spaces and all printable characters.</t>
    </r>
    <r>
      <rPr>
        <sz val="11"/>
        <color rgb="FF000000"/>
        <rFont val="Calibri"/>
      </rPr>
      <t xml:space="preserve">
</t>
    </r>
    <r>
      <rPr>
        <sz val="11"/>
        <color rgb="FF000000"/>
        <rFont val="Calibri"/>
      </rPr>
      <t>If the DNS server implementation is not configured to allow user selection of long passwords and passphrases, including spaces and all printable characters, this is a finding.</t>
    </r>
  </si>
  <si>
    <t>V-263639</t>
  </si>
  <si>
    <r>
      <rPr>
        <sz val="11"/>
        <rFont val="Calibri"/>
      </rPr>
      <t>The DNS server implementation must, for password-based authentication, employ automated tools to assist the user in selecting strong password authenticators.</t>
    </r>
  </si>
  <si>
    <r>
      <rPr>
        <sz val="11"/>
        <color rgb="FF000000"/>
        <rFont val="Calibri"/>
      </rPr>
      <t>Configure the DNS server implementation to employ automated tools to assist the user in selecting strong password authenticators.</t>
    </r>
  </si>
  <si>
    <r>
      <rPr>
        <sz val="11"/>
        <color rgb="FF000000"/>
        <rFont val="Calibri"/>
      </rPr>
      <t>Verify the DNS server implementation is configured to employ automated tools to assist the user in selecting strong password authenticators.</t>
    </r>
    <r>
      <rPr>
        <sz val="11"/>
        <color rgb="FF000000"/>
        <rFont val="Calibri"/>
      </rPr>
      <t xml:space="preserve">
</t>
    </r>
    <r>
      <rPr>
        <sz val="11"/>
        <color rgb="FF000000"/>
        <rFont val="Calibri"/>
      </rPr>
      <t>If the DNS server implementation is not configured to employ automated tools to assist the user in selecting strong password authenticators, this is a finding.</t>
    </r>
  </si>
  <si>
    <t>V-263640</t>
  </si>
  <si>
    <r>
      <rPr>
        <sz val="11"/>
        <rFont val="Calibri"/>
      </rPr>
      <t>The DNS server implementation must, for password-based authentication, enforce organization-defined composition and complexity rules.</t>
    </r>
  </si>
  <si>
    <r>
      <rPr>
        <sz val="11"/>
        <color rgb="FF000000"/>
        <rFont val="Calibri"/>
      </rPr>
      <t>Configure the DNS server implementation to enforce organization-defined composition and complexity rules.</t>
    </r>
  </si>
  <si>
    <r>
      <rPr>
        <sz val="11"/>
        <color rgb="FF000000"/>
        <rFont val="Calibri"/>
      </rPr>
      <t>Verify the DNS server implementation is configured to enforce organization-defined composition and complexity rules.</t>
    </r>
    <r>
      <rPr>
        <sz val="11"/>
        <color rgb="FF000000"/>
        <rFont val="Calibri"/>
      </rPr>
      <t xml:space="preserve">
</t>
    </r>
    <r>
      <rPr>
        <sz val="11"/>
        <color rgb="FF000000"/>
        <rFont val="Calibri"/>
      </rPr>
      <t>If the DNS server implementation is not configured to enforce organization-defined composition and complexity rules, this is a finding.</t>
    </r>
  </si>
  <si>
    <t>V-263641</t>
  </si>
  <si>
    <r>
      <rPr>
        <sz val="11"/>
        <rFont val="Calibri"/>
      </rPr>
      <t>The DNS server implementation must, for public key-based authentication, implement a local cache of revocation data to support path discovery and validation.</t>
    </r>
  </si>
  <si>
    <r>
      <rPr>
        <sz val="11"/>
        <color rgb="FF000000"/>
        <rFont val="Calibri"/>
      </rPr>
      <t>Configure the DNS server implementation to implement a local cache of revocation data to support path discovery and validation.</t>
    </r>
  </si>
  <si>
    <r>
      <rPr>
        <sz val="11"/>
        <color rgb="FF000000"/>
        <rFont val="Calibri"/>
      </rPr>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r>
  </si>
  <si>
    <r>
      <rPr>
        <sz val="11"/>
        <color rgb="FF000000"/>
        <rFont val="Calibri"/>
      </rPr>
      <t>Verify the DNS server implementation is configured to implement a local cache of revocation data to support path discovery and validation.</t>
    </r>
    <r>
      <rPr>
        <sz val="11"/>
        <color rgb="FF000000"/>
        <rFont val="Calibri"/>
      </rPr>
      <t xml:space="preserve">
</t>
    </r>
    <r>
      <rPr>
        <sz val="11"/>
        <color rgb="FF000000"/>
        <rFont val="Calibri"/>
      </rPr>
      <t>If the DNS server implementation is not configured to implement a local cache of revocation data to support path discovery and validation, this is a finding.</t>
    </r>
  </si>
  <si>
    <t>V-263642</t>
  </si>
  <si>
    <r>
      <rPr>
        <sz val="11"/>
        <rFont val="Calibri"/>
      </rPr>
      <t>The DNS server implementation must protect nonlocal maintenance sessions by separating the maintenance session from other network sessions with the system by logically separated communications paths.</t>
    </r>
  </si>
  <si>
    <r>
      <rPr>
        <sz val="11"/>
        <color rgb="FF000000"/>
        <rFont val="Calibri"/>
      </rPr>
      <t>Configure the DNS server implementation to protect nonlocal maintenance sessions by separating the maintenance session from other network sessions with the system by logically separated communications paths.</t>
    </r>
  </si>
  <si>
    <r>
      <rPr>
        <sz val="11"/>
        <color rgb="FF000000"/>
        <rFont val="Calibri"/>
      </rPr>
      <t>Nonlocal maintenance and diagnostic activities are conducted by individuals who communicate through either an external or internal network. Communications paths can be logically separated using encryption.</t>
    </r>
  </si>
  <si>
    <r>
      <rPr>
        <sz val="11"/>
        <color rgb="FF000000"/>
        <rFont val="Calibri"/>
      </rPr>
      <t>Verify the DNS server implementation is configured to protect nonlocal maintenance sessions by separating the maintenance session from other network sessions with the system by logically separated communications paths.</t>
    </r>
    <r>
      <rPr>
        <sz val="11"/>
        <color rgb="FF000000"/>
        <rFont val="Calibri"/>
      </rPr>
      <t xml:space="preserve">
</t>
    </r>
    <r>
      <rPr>
        <sz val="11"/>
        <color rgb="FF000000"/>
        <rFont val="Calibri"/>
      </rPr>
      <t>If the DNS server implementation is not configured to protect nonlocal maintenance sessions by separating the maintenance session from other network sessions with the system by logically separated communications paths, this is a finding.</t>
    </r>
  </si>
  <si>
    <t>V-263643</t>
  </si>
  <si>
    <r>
      <rPr>
        <sz val="11"/>
        <rFont val="Calibri"/>
      </rPr>
      <t>The DNS server implementation must include only approved trust anchors in trust stores or certificate stores managed by the organization.</t>
    </r>
  </si>
  <si>
    <r>
      <rPr>
        <sz val="11"/>
        <color rgb="FF000000"/>
        <rFont val="Calibri"/>
      </rPr>
      <t>Configure the DNS server implementation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</si>
  <si>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</si>
  <si>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DNS server implementation is configured to include only approved trust anchors in trust stores or certificate stores managed by the organization.</t>
    </r>
    <r>
      <rPr>
        <sz val="11"/>
        <color rgb="FF000000"/>
        <rFont val="Calibri"/>
      </rPr>
      <t xml:space="preserve">
</t>
    </r>
    <r>
      <rPr>
        <sz val="11"/>
        <color rgb="FF000000"/>
        <rFont val="Calibri"/>
      </rPr>
      <t>If the DNS server implementation is not configured to include only approved trust anchors in trust stores or certificate stores managed by the organization, this is a finding.</t>
    </r>
  </si>
  <si>
    <t>V-263644</t>
  </si>
  <si>
    <r>
      <rPr>
        <sz val="11"/>
        <rFont val="Calibri"/>
      </rPr>
      <t>The DNS server implementation must provide protected storage for cryptographic keys with organization-defined safeguards and/or hardware protected key store.</t>
    </r>
  </si>
  <si>
    <r>
      <rPr>
        <sz val="11"/>
        <color rgb="FF000000"/>
        <rFont val="Calibri"/>
      </rPr>
      <t>Configure the DNS server implementation to provide protected storage for cryptographic keys with organization-defined safeguards and/or hardware protected key store.</t>
    </r>
  </si>
  <si>
    <r>
      <rPr>
        <sz val="11"/>
        <color rgb="FF000000"/>
        <rFont val="Calibri"/>
      </rPr>
      <t>A Trusted Platform Module (TPM) is an example of a hardware-protected data store that can be used to protect cryptographic keys.</t>
    </r>
  </si>
  <si>
    <r>
      <rPr>
        <sz val="11"/>
        <color rgb="FF000000"/>
        <rFont val="Calibri"/>
      </rPr>
      <t>Verify the DNS server implementation is configured to provide protected storage for cryptographic keys with organization-defined safeguards and/or hardware protected key store.</t>
    </r>
    <r>
      <rPr>
        <sz val="11"/>
        <color rgb="FF000000"/>
        <rFont val="Calibri"/>
      </rPr>
      <t xml:space="preserve">
</t>
    </r>
    <r>
      <rPr>
        <sz val="11"/>
        <color rgb="FF000000"/>
        <rFont val="Calibri"/>
      </rPr>
      <t>If the DNS server implementation is not configured to provide protected storage for cryptographic keys with organization-defined safeguards and/or hardware protected key store, this is a finding.</t>
    </r>
  </si>
  <si>
    <t>V-263645</t>
  </si>
  <si>
    <r>
      <rPr>
        <sz val="11"/>
        <rFont val="Calibri"/>
      </rPr>
      <t>The DNS server implementation must synchronize system clocks within and between systems or system components.</t>
    </r>
  </si>
  <si>
    <r>
      <rPr>
        <sz val="11"/>
        <color rgb="FF000000"/>
        <rFont val="Calibri"/>
      </rPr>
      <t>Configure the DNS server implementation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</si>
  <si>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 such as access control and identification and authentications depending on the nature of the mechanisms used to support the capabilities.</t>
    </r>
  </si>
  <si>
    <r>
      <rPr>
        <sz val="11"/>
        <color rgb="FF000000"/>
        <rFont val="Calibri"/>
      </rPr>
      <t>Verify the DNS server implementation is configured to synchronize system clocks within and between systems or system components.</t>
    </r>
    <r>
      <rPr>
        <sz val="11"/>
        <color rgb="FF000000"/>
        <rFont val="Calibri"/>
      </rPr>
      <t xml:space="preserve">
</t>
    </r>
    <r>
      <rPr>
        <sz val="11"/>
        <color rgb="FF000000"/>
        <rFont val="Calibri"/>
      </rPr>
      <t>If the DNS server implementation is not configured to synchronize system clocks within and between systems or system components, this is a finding.</t>
    </r>
  </si>
  <si>
    <t>V-263646</t>
  </si>
  <si>
    <r>
      <rPr>
        <sz val="11"/>
        <rFont val="Calibri"/>
      </rPr>
      <t>The DNS server implementation must compare the internal system clocks on an organization-defined frequency with organization-defined authoritative time source.</t>
    </r>
  </si>
  <si>
    <r>
      <rPr>
        <sz val="11"/>
        <color rgb="FF000000"/>
        <rFont val="Calibri"/>
      </rPr>
      <t>Configure the DNS server implementation to compare the internal system clocks on an organization-defined frequency with organization-defined authoritative time source.</t>
    </r>
  </si>
  <si>
    <r>
      <rPr>
        <sz val="11"/>
        <color rgb="FF000000"/>
        <rFont val="Calibri"/>
      </rPr>
      <t>Synchronization of internal system clocks with an authoritative source provides uniformity of time stamps for systems with multiple system clocks and systems connected over a network.</t>
    </r>
  </si>
  <si>
    <r>
      <rPr>
        <sz val="11"/>
        <color rgb="FF000000"/>
        <rFont val="Calibri"/>
      </rPr>
      <t>Verify the DNS server implementation is configured to compare the internal system clocks on an organization-defined frequency with organization-defined authoritative time source.</t>
    </r>
    <r>
      <rPr>
        <sz val="11"/>
        <color rgb="FF000000"/>
        <rFont val="Calibri"/>
      </rPr>
      <t xml:space="preserve">
</t>
    </r>
    <r>
      <rPr>
        <sz val="11"/>
        <color rgb="FF000000"/>
        <rFont val="Calibri"/>
      </rPr>
      <t>If the DNS server implementation is not configured to compare the internal system clocks on an organization-defined frequency with organization-defined authoritative time source, this is a finding.</t>
    </r>
  </si>
  <si>
    <t>V-278970</t>
  </si>
  <si>
    <r>
      <rPr>
        <sz val="11"/>
        <rFont val="Calibri"/>
      </rPr>
      <t>The DNS server must install security-relevant software updates within 30 days unless the time period is directed by an authoritative source (e.g., IAVM, CTOs, DTMs, STIGs).</t>
    </r>
  </si>
  <si>
    <r>
      <rPr>
        <sz val="11"/>
        <color rgb="FF000000"/>
        <rFont val="Calibri"/>
      </rPr>
      <t>Install security-relevant software updates on the DNS server within 30 days unless the time period is directed by an authoritative source (e.g., IAVM, CTOs, DTMs, STIGs).</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</si>
  <si>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used to install patches across the enclave and also to applications themselves that are not part of that patch management solution. For example, many browsers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</si>
  <si>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Verify the DNS server installs security-relevant software updates within 30 days unless the time period is directed by an authoritative source (e.g., IAVM, CTOs, DTMs, STIGs).</t>
    </r>
    <r>
      <rPr>
        <sz val="11"/>
        <color rgb="FF000000"/>
        <rFont val="Calibri"/>
      </rPr>
      <t xml:space="preserve">
</t>
    </r>
    <r>
      <rPr>
        <sz val="11"/>
        <color rgb="FF000000"/>
        <rFont val="Calibri"/>
      </rPr>
      <t>If the DNS server does not install security-relevant software updates within 30 days unless the time period is directed by an authoritative source, this is a finding.</t>
    </r>
  </si>
  <si>
    <t>V-278971</t>
  </si>
  <si>
    <r>
      <rPr>
        <sz val="11"/>
        <rFont val="Calibri"/>
      </rPr>
      <t>The DNS server must be a version supported by the vendor.</t>
    </r>
  </si>
  <si>
    <r>
      <rPr>
        <sz val="11"/>
        <color rgb="FF000000"/>
        <rFont val="Calibri"/>
      </rPr>
      <t>Install a version of the DNS server that is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</si>
  <si>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</si>
  <si>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DNS server is a version supported by the vendor.</t>
    </r>
    <r>
      <rPr>
        <sz val="11"/>
        <color rgb="FF000000"/>
        <rFont val="Calibri"/>
      </rPr>
      <t xml:space="preserve">
</t>
    </r>
    <r>
      <rPr>
        <sz val="11"/>
        <color rgb="FF000000"/>
        <rFont val="Calibri"/>
      </rPr>
      <t>If the DNS server is not a version supported by the vendor, this is a finding.</t>
    </r>
  </si>
  <si>
    <t>V-279953</t>
  </si>
  <si>
    <r>
      <rPr>
        <sz val="11"/>
        <rFont val="Calibri"/>
      </rPr>
      <t>The DNS server implementation must provide the means for authorized individuals to determine the identity of the source of the DNS server-provided information.</t>
    </r>
  </si>
  <si>
    <r>
      <rPr>
        <sz val="11"/>
        <color rgb="FF000000"/>
        <rFont val="Calibri"/>
      </rPr>
      <t>Configure the DNS server to provide the means for authorized individuals to determine the identity of the source of the DNS server-provided information.</t>
    </r>
  </si>
  <si>
    <r>
      <rPr>
        <sz val="11"/>
        <color rgb="FF000000"/>
        <rFont val="Calibri"/>
      </rPr>
      <t>Without a means for identifying the individual that produced the information, the information cannot be relied upon. Identifying the validity of information may be delayed or deterred.</t>
    </r>
    <r>
      <rPr>
        <sz val="11"/>
        <color rgb="FF000000"/>
        <rFont val="Calibri"/>
      </rPr>
      <t xml:space="preserve">
</t>
    </r>
    <r>
      <rPr>
        <sz val="11"/>
        <color rgb="FF000000"/>
        <rFont val="Calibri"/>
      </rPr>
      <t>This requirement provides organizational personnel with the means to identify who produced specific information in the event of an information transfer. DNSSEC and TSIG/SIG(0) both use digital signatures to establish the identity of the producer of particular pieces of information. These signatures can be examined and verified to determine the identity of the producer of the information.</t>
    </r>
  </si>
  <si>
    <r>
      <rPr>
        <sz val="11"/>
        <color rgb="FF000000"/>
        <rFont val="Calibri"/>
      </rPr>
      <t>Review the DNS server implementation configuration to determine if the DNS server provides the means for authorized individuals to determine the identity of the source of the DNS server-provided information. If the DNS server does not provide such means, this is a finding.</t>
    </r>
  </si>
  <si>
    <t>V-279954</t>
  </si>
  <si>
    <r>
      <rPr>
        <sz val="11"/>
        <rFont val="Calibri"/>
      </rPr>
      <t>The private key corresponding to the ZSK, stored on name servers accepting dynamic updates, must have appropriate directory/file-level access control list-based or cryptography-based protections.</t>
    </r>
  </si>
  <si>
    <r>
      <rPr>
        <sz val="11"/>
        <color rgb="FF000000"/>
        <rFont val="Calibri"/>
      </rPr>
      <t>Apply permissions to the private key corresponding to the ZSK alone with read/modify permissions for the account under which the name server software is run.</t>
    </r>
  </si>
  <si>
    <r>
      <rPr>
        <sz val="11"/>
        <color rgb="FF000000"/>
        <rFont val="Calibri"/>
      </rPr>
      <t>The private keys in the KSK and ZSK key pairs must be protected from unauthorized access. If possible, the private keys should be stored off-line (with respect to the Internet-facing, DNSSEC-aware name server) in a physically secure, non-network-accessible machine along with the zone file master copy.</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has to have both the zone file master copy and the private key corresponding to the zone-signing key (ZSK-private) online to immediately update the signatures for the updated RRsets. The private key corresponding to the key-signing key (KSK-private) can still be kept off-line.</t>
    </r>
  </si>
  <si>
    <r>
      <rPr>
        <sz val="11"/>
        <color rgb="FF000000"/>
        <rFont val="Calibri"/>
      </rPr>
      <t>Review the DNS name server and documentation to determine whether it accepts dynamic updates. If dynamic updates are accepted, ensure the private key corresponding to the ZSK alone is protected with directory/file-level access control list-based or cryptography-based protections.</t>
    </r>
    <r>
      <rPr>
        <sz val="11"/>
        <color rgb="FF000000"/>
        <rFont val="Calibri"/>
      </rPr>
      <t xml:space="preserve">
</t>
    </r>
    <r>
      <rPr>
        <sz val="11"/>
        <color rgb="FF000000"/>
        <rFont val="Calibri"/>
      </rPr>
      <t>If the private key corresponding to the ZSK alone is not protected with directory/file-level access control list-based or cryptography-based protections, this is a finding.</t>
    </r>
  </si>
  <si>
    <t>V-279955</t>
  </si>
  <si>
    <r>
      <rPr>
        <sz val="11"/>
        <rFont val="Calibri"/>
      </rPr>
      <t>A unique TSIG key must be generated for each pair of communicating hosts.</t>
    </r>
  </si>
  <si>
    <r>
      <rPr>
        <sz val="11"/>
        <color rgb="FF000000"/>
        <rFont val="Calibri"/>
      </rPr>
      <t>Regenerate a unique TSIG key for each pair of communicating hosts within the DNS architecture.</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</si>
  <si>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Base64-encoded. TSIG is a string used to generate the message authentication hash stored in a TSIG RR and used to authenticate an entire DNS message.</t>
    </r>
    <r>
      <rPr>
        <sz val="11"/>
        <color rgb="FF000000"/>
        <rFont val="Calibri"/>
      </rPr>
      <t xml:space="preserve">
</t>
    </r>
    <r>
      <rPr>
        <sz val="11"/>
        <color rgb="FF000000"/>
        <rFont val="Calibri"/>
      </rPr>
      <t>The process of authenticating the source of a message and its integrity through hash-based message authentication codes (HMAC) is specified through a set of DNS specifications known collectively as TSIG. The sender of the message uses the HMAC function to generate a MAC and sends this MAC along with the message to the receiver. The receiver, who shares the same secret key, uses the key and HMAC function used by the sender to compute the MAC on the received message. The receiver then compares the computed MAC with the received MAC; if the two values match, it provides assurance that the message has been received correctly and that the sender belongs to the community of users sharing the same secret key. Thus, message source authentication and integrity verification are performed in a single process. 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Base64-encoded. TSIG is a string used to generate the message authentication hash stored in a TSIG RR and used to authenticate an entire DNS message.</t>
    </r>
  </si>
  <si>
    <r>
      <rPr>
        <sz val="11"/>
        <color rgb="FF000000"/>
        <rFont val="Calibri"/>
      </rPr>
      <t>Review the DNS implementation. Verify that each pair of communicating hosts has a unique TSIG key (i.e., a separate key for each secondary name server to authenticate transactions with the primary name server, etc.)</t>
    </r>
    <r>
      <rPr>
        <sz val="11"/>
        <color rgb="FF000000"/>
        <rFont val="Calibri"/>
      </rPr>
      <t xml:space="preserve">
</t>
    </r>
    <r>
      <rPr>
        <sz val="11"/>
        <color rgb="FF000000"/>
        <rFont val="Calibri"/>
      </rPr>
      <t>If a unique TSIG key has not been generated for each pair of communicating hosts, this is a finding.</t>
    </r>
  </si>
  <si>
    <t>V-279956</t>
  </si>
  <si>
    <r>
      <rPr>
        <sz val="11"/>
        <rFont val="Calibri"/>
      </rPr>
      <t>CNAME records must not point to a zone with lesser security for more than six months.</t>
    </r>
  </si>
  <si>
    <r>
      <rPr>
        <sz val="11"/>
        <color rgb="FF000000"/>
        <rFont val="Calibri"/>
      </rPr>
      <t>Remove any zone-spanning CNAME records that have been active for more than six months.</t>
    </r>
  </si>
  <si>
    <r>
      <rPr>
        <sz val="11"/>
        <color rgb="FF000000"/>
        <rFont val="Calibri"/>
      </rPr>
      <t>The use of CNAME records for exercises, tests, or zone-spanning aliases should be temporary (e.g., to facilitate a migration). When a host name is an alias for a record in another zone, an adversary has two points of attack: the zone in which the alias is defined and the zone authoritative for the alias's canonical name. This configuration also reduces the speed of client resolution because it requires a second lookup after obtaining the canonical name. Furthermore, in the case of an authoritative name server, this information is promulgated throughout the enterprise to caching servers and thus compounds the vulnerability.</t>
    </r>
  </si>
  <si>
    <r>
      <rPr>
        <sz val="11"/>
        <color rgb="FF000000"/>
        <rFont val="Calibri"/>
      </rPr>
      <t>Review the DNS server's hosted zones and respective records. Within the zone statement will be a file option that will display the name of the zone file. The record type column will display CNAME. This is usually the third or fourth field in a record depending on whether the TTL value is utilized. Without a TTL value, the CNAME type will be in the third field; otherwise, it will display as the fourth field.</t>
    </r>
    <r>
      <rPr>
        <sz val="11"/>
        <color rgb="FF000000"/>
        <rFont val="Calibri"/>
      </rPr>
      <t xml:space="preserve">
</t>
    </r>
    <r>
      <rPr>
        <sz val="11"/>
        <color rgb="FF000000"/>
        <rFont val="Calibri"/>
      </rPr>
      <t>Review the zone files and the DNS zone record documentation to confirm that there are no CNAME records older than 6 months.</t>
    </r>
    <r>
      <rPr>
        <sz val="11"/>
        <color rgb="FF000000"/>
        <rFont val="Calibri"/>
      </rPr>
      <t xml:space="preserve">
</t>
    </r>
    <r>
      <rPr>
        <sz val="11"/>
        <color rgb="FF000000"/>
        <rFont val="Calibri"/>
      </rPr>
      <t>The exceptions are glue records supporting zone delegations, CNAME records supporting a system migration, or CNAME records that point to third party Content Delivery Networks (CDN) or cloud computing platforms.  In the case of third-party CDNs or cloud offerings, an approved mission need must be demonstrated (AO approval of use of a commercial cloud offering would satisfy this requirement).</t>
    </r>
    <r>
      <rPr>
        <sz val="11"/>
        <color rgb="FF000000"/>
        <rFont val="Calibri"/>
      </rPr>
      <t xml:space="preserve">
</t>
    </r>
    <r>
      <rPr>
        <sz val="11"/>
        <color rgb="FF000000"/>
        <rFont val="Calibri"/>
      </rPr>
      <t>If there are zone-spanning CNAME records older than 6 months and the CNAME records resolves to anything other than fully qualified domain name for glue records supporting zone delegations, CNAME records supporting a system migration, or CNAME records that point to third-party Content Delivery Networks (CDN) or cloud computing platforms with a AO-approved and documented mission need, this is a finding.</t>
    </r>
  </si>
  <si>
    <t>V-279957</t>
  </si>
  <si>
    <r>
      <rPr>
        <sz val="11"/>
        <rFont val="Calibri"/>
      </rPr>
      <t>A DNS server implementation must provide data origin artifacts for internal name/address resolution queries.</t>
    </r>
  </si>
  <si>
    <r>
      <rPr>
        <sz val="11"/>
        <color rgb="FF000000"/>
        <rFont val="Calibri"/>
      </rPr>
      <t>Configure the DNS server to provide data origin artifacts for internal name/address resolution queries.</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</si>
  <si>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This requirement enables remote clients to obtain origin authentication and integrity verification assurances for the host/service name to network address resolution information obtained through the service.</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</si>
  <si>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r>
      <rPr>
        <sz val="11"/>
        <color rgb="FF000000"/>
        <rFont val="Calibri"/>
      </rPr>
      <t>Review the DNS server implementation configuration to determine if the DNS server provides data origin artifacts for internal name/address resolution queries. If the DNS server does not provide these data origin artifacts, this is a finding.</t>
    </r>
  </si>
  <si>
    <t>V-279958</t>
  </si>
  <si>
    <r>
      <rPr>
        <sz val="11"/>
        <rFont val="Calibri"/>
      </rPr>
      <t>The DNS implementation must be conformant to the IETF DNS specification.</t>
    </r>
  </si>
  <si>
    <r>
      <rPr>
        <sz val="11"/>
        <color rgb="FF000000"/>
        <rFont val="Calibri"/>
      </rPr>
      <t>Configure the DNS implementation to be compliant to the IETF specifications for DNS.</t>
    </r>
    <r>
      <rPr>
        <sz val="11"/>
        <color rgb="FF000000"/>
        <rFont val="Calibri"/>
      </rPr>
      <t xml:space="preserve">
</t>
    </r>
    <r>
      <rPr>
        <sz val="11"/>
        <color rgb="FF000000"/>
        <rFont val="Calibri"/>
      </rPr>
      <t>Protect DNS transactions, such as update of DNS name resolution data and data replication that involve DNS nodes within an enterprise's control. The transactions should be protected using hash-based message authentication codes based on shared secrets, as outlined in Internet Engineering Task Force's (IETF) Transaction Signature (TSIG) specification.</t>
    </r>
    <r>
      <rPr>
        <sz val="11"/>
        <color rgb="FF000000"/>
        <rFont val="Calibri"/>
      </rPr>
      <t xml:space="preserve">
</t>
    </r>
    <r>
      <rPr>
        <sz val="11"/>
        <color rgb="FF000000"/>
        <rFont val="Calibri"/>
      </rPr>
      <t>Protect the ubiquitous DNS query/response transaction that could involve any DNS node in the global Internet using digital signatures based on asymmetric cryptography, as outlined in IETF's Domain Name System Security Extension (DNSSEC) specification.</t>
    </r>
  </si>
  <si>
    <r>
      <rPr>
        <sz val="11"/>
        <color rgb="FF000000"/>
        <rFont val="Calibri"/>
      </rPr>
      <t>Any DNS implementation must be designed to be able to conform to the Internet Engineering Task Force (IETF) specification. DoD utilizes many different DNS servers, and it is essential that core capabilities of all are compatible. DNS servers that do not provide services compliant to the DNS RFCs may cause denial of service issues.</t>
    </r>
    <r>
      <rPr>
        <sz val="11"/>
        <color rgb="FF000000"/>
        <rFont val="Calibri"/>
      </rPr>
      <t xml:space="preserve">
</t>
    </r>
    <r>
      <rPr>
        <sz val="11"/>
        <color rgb="FF000000"/>
        <rFont val="Calibri"/>
      </rPr>
      <t>The server must be compliant to the IETF standard so as to provide the right balance between performance and integrity of the DNS system.</t>
    </r>
  </si>
  <si>
    <r>
      <rPr>
        <sz val="11"/>
        <color rgb="FF000000"/>
        <rFont val="Calibri"/>
      </rPr>
      <t>Review DNS implementation documentation to determine whether the DNS system has capabilities compliant to IETF RFC-1034 (Domain Names-Concepts and Facilities), RFC-1035 (Domain Names-Implementation and Specification), and subsequent RFCs. Systems using DNSSEC (DNS Security Extensions) should be compliant to RFC-4033 (DNS Security Introduction and Requirements), RFC-4024 (Resource Records for the DNS Security Extensions), RFC-4035 (Protocol Modifications for the DNS security Extensions), RFC-5155 (DNS Security (DNSSEC) Hashed Authenticated Denial of Existence) and related RFCs.</t>
    </r>
    <r>
      <rPr>
        <sz val="11"/>
        <color rgb="FF000000"/>
        <rFont val="Calibri"/>
      </rPr>
      <t xml:space="preserve">
</t>
    </r>
    <r>
      <rPr>
        <sz val="11"/>
        <color rgb="FF000000"/>
        <rFont val="Calibri"/>
      </rPr>
      <t>A DNS implementation may also be found non-compliant by empirical analysis, i.e., by experimentally querying and examine the answer. For example, a DNS implementation may not answer a query for the 'NS' resource record type with a CNAME reply.</t>
    </r>
    <r>
      <rPr>
        <sz val="11"/>
        <color rgb="FF000000"/>
        <rFont val="Calibri"/>
      </rPr>
      <t xml:space="preserve">
</t>
    </r>
    <r>
      <rPr>
        <sz val="11"/>
        <color rgb="FF000000"/>
        <rFont val="Calibri"/>
      </rPr>
      <t>If the implementation does not comply to the IETF DNS RFCs, this is a finding.</t>
    </r>
  </si>
  <si>
    <t>V-279959</t>
  </si>
  <si>
    <r>
      <rPr>
        <sz val="11"/>
        <rFont val="Calibri"/>
      </rPr>
      <t>An authoritative name server must be configured to enable DNSSEC Resource Records.</t>
    </r>
  </si>
  <si>
    <r>
      <rPr>
        <sz val="11"/>
        <color rgb="FF000000"/>
        <rFont val="Calibri"/>
      </rPr>
      <t>Configure the name server with DNSSEC enabled.</t>
    </r>
  </si>
  <si>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 After authenticating the source, the next process DNSSEC calls for is to authenticate the response. DNSSEC mechanisms involve two main processes: sign and serve, and verify signature.</t>
    </r>
    <r>
      <rPr>
        <sz val="11"/>
        <color rgb="FF000000"/>
        <rFont val="Calibri"/>
      </rPr>
      <t xml:space="preserve">
</t>
    </r>
    <r>
      <rPr>
        <sz val="11"/>
        <color rgb="FF000000"/>
        <rFont val="Calibri"/>
      </rPr>
      <t>Before a DNSSEC-signed zone can be deployed, a name server must be configured to enable DNSSEC processing.</t>
    </r>
  </si>
  <si>
    <r>
      <rPr>
        <sz val="11"/>
        <color rgb="FF000000"/>
        <rFont val="Calibri"/>
      </rPr>
      <t>Check the DNS configuration to ensure DNSSEC Resource Records has been enabled.</t>
    </r>
    <r>
      <rPr>
        <sz val="11"/>
        <color rgb="FF000000"/>
        <rFont val="Calibri"/>
      </rPr>
      <t xml:space="preserve">
</t>
    </r>
    <r>
      <rPr>
        <sz val="11"/>
        <color rgb="FF000000"/>
        <rFont val="Calibri"/>
      </rPr>
      <t>If the name server is not configured with DNSSEC enabled, this is a finding.</t>
    </r>
  </si>
  <si>
    <t>V-279960</t>
  </si>
  <si>
    <r>
      <rPr>
        <sz val="11"/>
        <rFont val="Calibri"/>
      </rPr>
      <t>The platform on which the name server software is hosted must be configured to respond to DNS traffic only.</t>
    </r>
  </si>
  <si>
    <r>
      <rPr>
        <sz val="11"/>
        <color rgb="FF000000"/>
        <rFont val="Calibri"/>
      </rPr>
      <t>Configure the DNS name server to only respond to incoming 53/udp and 53/tcp and any other ports and protocols required for the underlying platform to function normally, as specified by the related OS STIG.</t>
    </r>
  </si>
  <si>
    <r>
      <rPr>
        <sz val="11"/>
        <color rgb="FF000000"/>
        <rFont val="Calibri"/>
      </rPr>
      <t>OS configuration practices as issued by the US Computer Emergency Response Team (US CERT) and the National Institute of Standards and Technology's (NIST's) National Vulnerability Database (NVD), based on identified vulnerabilities that pertain to the application profile into which the name server software fits, should be always followed. In particular, hosts that run the name server software should not provide any other services and therefore should be configured to respond to DNS traffic only. In other words, the only allowed incoming ports/protocols to these hosts should be 53/udp and 53/tcp. Outgoing DNS messages should be sent from a random port to minimize the risk of an attacker's guessing the outgoing message port and sending forged replies.</t>
    </r>
  </si>
  <si>
    <r>
      <rPr>
        <sz val="11"/>
        <color rgb="FF000000"/>
        <rFont val="Calibri"/>
      </rPr>
      <t>Review the name server configuration. Verify the server is configured to only respond to incoming 53/udp and 53/tcp and any other ports and protocols required for the underlying platform to function normally, as specified by the related OS STIG.</t>
    </r>
    <r>
      <rPr>
        <sz val="11"/>
        <color rgb="FF000000"/>
        <rFont val="Calibri"/>
      </rPr>
      <t xml:space="preserve">
</t>
    </r>
    <r>
      <rPr>
        <sz val="11"/>
        <color rgb="FF000000"/>
        <rFont val="Calibri"/>
      </rPr>
      <t>If the DNS server is not configured to only respond to incoming 53/udp and 53/tcp and any other ports and protocols required for the underlying platform to function normally, as specified by the related OS STIG, this is a finding.</t>
    </r>
  </si>
  <si>
    <t>V-279961</t>
  </si>
  <si>
    <r>
      <rPr>
        <sz val="11"/>
        <rFont val="Calibri"/>
      </rPr>
      <t>The DNS Name Server software must run with restricted privileges.</t>
    </r>
  </si>
  <si>
    <r>
      <rPr>
        <sz val="11"/>
        <color rgb="FF000000"/>
        <rFont val="Calibri"/>
      </rPr>
      <t>Configured the permissions of the account being used to run the DNS software so that it has the least privileges required under which to run the DNS software.</t>
    </r>
  </si>
  <si>
    <r>
      <rPr>
        <sz val="11"/>
        <color rgb="FF000000"/>
        <rFont val="Calibri"/>
      </rPr>
      <t>Failure to provide logical access restrictions associated with changes to application configuration may have significant effects on the overall security of the system. When dealing with access restrictions pertaining to change control, it should be noted that any changes to the hardware, software, and/or firmware components of the information system and/or application can have significant effects on the overall security of the system. Accordingly, only qualified and authorized individuals should be allowed to obtain access to application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r>
      <rPr>
        <sz val="11"/>
        <color rgb="FF000000"/>
        <rFont val="Calibri"/>
      </rPr>
      <t xml:space="preserve">
</t>
    </r>
    <r>
      <rPr>
        <sz val="11"/>
        <color rgb="FF000000"/>
        <rFont val="Calibri"/>
      </rPr>
      <t>If the name server software is run as a privileged user (e.g., root in Unix systems), any break-in into the software can have disastrous consequences in terms of resources resident in the name server platform. Specifically, a hacker who breaks into the software acquires unrestricted access and therefore can execute any commands or modify or delete any files. It is necessary to run the name server software as a non-privileged user with access restricted to specified directories to contain damages resulting from break-in.</t>
    </r>
  </si>
  <si>
    <r>
      <rPr>
        <sz val="11"/>
        <color rgb="FF000000"/>
        <rFont val="Calibri"/>
      </rPr>
      <t>Review the account under which the DNS software is running and determine the permissions that account has been assigned.</t>
    </r>
    <r>
      <rPr>
        <sz val="11"/>
        <color rgb="FF000000"/>
        <rFont val="Calibri"/>
      </rPr>
      <t xml:space="preserve">
</t>
    </r>
    <r>
      <rPr>
        <sz val="11"/>
        <color rgb="FF000000"/>
        <rFont val="Calibri"/>
      </rPr>
      <t>If the account under which the DNS software is running has not been restricted to the least privileged permissions required for the purpose of running the software, this is a finding.</t>
    </r>
  </si>
  <si>
    <t>V-279962</t>
  </si>
  <si>
    <r>
      <rPr>
        <sz val="11"/>
        <rFont val="Calibri"/>
      </rPr>
      <t>NSEC3 must be used for all internal DNS zones.</t>
    </r>
  </si>
  <si>
    <r>
      <rPr>
        <sz val="11"/>
        <color rgb="FF000000"/>
        <rFont val="Calibri"/>
      </rPr>
      <t>Configure all internal zones to use the NSEC3 RR option for authenticated denial of existence.</t>
    </r>
  </si>
  <si>
    <r>
      <rPr>
        <sz val="11"/>
        <color rgb="FF000000"/>
        <rFont val="Calibri"/>
      </rPr>
      <t>To ensure that RRs associated with a query are really missing in a zone file and have not been removed in transit, the DNSSEC mechanism provides a means for authenticating the nonexistence of an RR. It generates a special RR called an NSEC (or NSEC3) RR that lists the RRTypes associated with an owner name as well as the next name in the zone file. It sends this special RR, along with its signatures, to the resolving name server. By verifying the signature, a DNSSEC-aware resolving name server can determine which authoritative owner name exists in a zone and which authoritative RRTypes exist at those owner names.</t>
    </r>
    <r>
      <rPr>
        <sz val="11"/>
        <color rgb="FF000000"/>
        <rFont val="Calibri"/>
      </rPr>
      <t xml:space="preserve">
</t>
    </r>
    <r>
      <rPr>
        <sz val="11"/>
        <color rgb="FF000000"/>
        <rFont val="Calibri"/>
      </rPr>
      <t>IETF's design criteria consider DNS data to be public. Confidentiality is not one of the security goals of DNSSEC. DNSSEC is not designed to directly protect against denial-of-service threats but does so indirectly by providing message integrity and source authentication. An artifact of how DNSSEC performs negative responses allows a client to map all the names in a zone (zone walking).</t>
    </r>
    <r>
      <rPr>
        <sz val="11"/>
        <color rgb="FF000000"/>
        <rFont val="Calibri"/>
      </rPr>
      <t xml:space="preserve">
</t>
    </r>
    <r>
      <rPr>
        <sz val="11"/>
        <color rgb="FF000000"/>
        <rFont val="Calibri"/>
      </rPr>
      <t>A zone which contains zone data that the administrator does not want to be made public should use the NSEC3 RR option for providing authenticated denial of existence.</t>
    </r>
    <r>
      <rPr>
        <sz val="11"/>
        <color rgb="FF000000"/>
        <rFont val="Calibri"/>
      </rPr>
      <t xml:space="preserve">
</t>
    </r>
    <r>
      <rPr>
        <sz val="11"/>
        <color rgb="FF000000"/>
        <rFont val="Calibri"/>
      </rPr>
      <t>If DNSSEC is enabled for a server, the ability to verify a particular server which may attempt to update the DNS server actually exists. This is done through the use of NSEC3 records to provide an "authenticated denial of existence" for specific systems whose addresses indicate that they lie within a particular zone.</t>
    </r>
  </si>
  <si>
    <r>
      <rPr>
        <sz val="11"/>
        <color rgb="FF000000"/>
        <rFont val="Calibri"/>
      </rPr>
      <t>Review the zone file's configuration for internal zones and confirm the NSEC3 RR option is used to provide authenticated denial of existence.</t>
    </r>
    <r>
      <rPr>
        <sz val="11"/>
        <color rgb="FF000000"/>
        <rFont val="Calibri"/>
      </rPr>
      <t xml:space="preserve">
</t>
    </r>
    <r>
      <rPr>
        <sz val="11"/>
        <color rgb="FF000000"/>
        <rFont val="Calibri"/>
      </rPr>
      <t>If the NSEC3 RR option is not used for internal zones, this is a finding.</t>
    </r>
  </si>
  <si>
    <t>V-279963</t>
  </si>
  <si>
    <r>
      <rPr>
        <sz val="11"/>
        <rFont val="Calibri"/>
      </rPr>
      <t>All authoritative name servers for a zone must be located on different network segments.</t>
    </r>
  </si>
  <si>
    <r>
      <rPr>
        <sz val="11"/>
        <color rgb="FF000000"/>
        <rFont val="Calibri"/>
      </rPr>
      <t>Locate all visible (non-hidden) name servers to be on different network segments.</t>
    </r>
  </si>
  <si>
    <r>
      <rPr>
        <sz val="11"/>
        <color rgb="FF000000"/>
        <rFont val="Calibri"/>
      </rPr>
      <t>Most enterprises have an authoritative primary server and a host of authoritative secondary name servers. It is essential that these authoritative name servers for an enterprise be located on different network segments. This dispersion ensures the availability of an authoritative name server not only in situations in which a particular router or switch fails but also during events involving an attack on an entire network segment.</t>
    </r>
    <r>
      <rPr>
        <sz val="11"/>
        <color rgb="FF000000"/>
        <rFont val="Calibri"/>
      </rPr>
      <t xml:space="preserve">
</t>
    </r>
    <r>
      <rPr>
        <sz val="11"/>
        <color rgb="FF000000"/>
        <rFont val="Calibri"/>
      </rPr>
      <t>A network administrator may choose to use a "hidden" master authoritative server and only have secondary servers visible on the network. A hidden master authoritative server is an authoritative DNS server whose IP address does not appear in the name server set for a zone. If the master authoritative name server is "hidden", a secondary authoritative name server may reside on the same network as the hidden master.</t>
    </r>
  </si>
  <si>
    <r>
      <rPr>
        <sz val="11"/>
        <color rgb="FF000000"/>
        <rFont val="Calibri"/>
      </rPr>
      <t>Review the DNS configuration files to determine all of the NS records for each zone. Based upon the NS records for each zone, determine location of each of the name servers. Verify all authoritative name servers are located on different network segments.</t>
    </r>
    <r>
      <rPr>
        <sz val="11"/>
        <color rgb="FF000000"/>
        <rFont val="Calibri"/>
      </rPr>
      <t xml:space="preserve">
</t>
    </r>
    <r>
      <rPr>
        <sz val="11"/>
        <color rgb="FF000000"/>
        <rFont val="Calibri"/>
      </rPr>
      <t>If two authoritative name servers are found on the same network segment, and one of those two is hidden, this is not a finding.</t>
    </r>
    <r>
      <rPr>
        <sz val="11"/>
        <color rgb="FF000000"/>
        <rFont val="Calibri"/>
      </rPr>
      <t xml:space="preserve">
</t>
    </r>
    <r>
      <rPr>
        <sz val="11"/>
        <color rgb="FF000000"/>
        <rFont val="Calibri"/>
      </rPr>
      <t>If any authoritative name servers are located on the same network segment as another authoritative name server, this is a finding.</t>
    </r>
  </si>
  <si>
    <t>V-279964</t>
  </si>
  <si>
    <r>
      <rPr>
        <sz val="11"/>
        <rFont val="Calibri"/>
      </rPr>
      <t>All authoritative name servers for a zone must be geographically disbursed.</t>
    </r>
  </si>
  <si>
    <r>
      <rPr>
        <sz val="11"/>
        <color rgb="FF000000"/>
        <rFont val="Calibri"/>
      </rPr>
      <t>Physically move name servers so that they are geographically at different locations. If moving a name server is not feasible, one of the co-located name servers could be reconfigured to be hidden.</t>
    </r>
  </si>
  <si>
    <r>
      <rPr>
        <sz val="11"/>
        <color rgb="FF000000"/>
        <rFont val="Calibri"/>
      </rPr>
      <t>In addition to network-based dispersion, authoritative name servers should be dispersed geographically as well. In other words, in addition to being located on different network segments, the authoritative name servers should not all be located within the same building. One approach that some organizations follow is to locate some authoritative name servers in their own premises and others in their ISPs' data centers or in partnering organizations.</t>
    </r>
    <r>
      <rPr>
        <sz val="11"/>
        <color rgb="FF000000"/>
        <rFont val="Calibri"/>
      </rPr>
      <t xml:space="preserve">
</t>
    </r>
    <r>
      <rPr>
        <sz val="11"/>
        <color rgb="FF000000"/>
        <rFont val="Calibri"/>
      </rPr>
      <t>A network administrator may choose to use a "hidden" master authoritative server and only have secondary servers visible on the network. A hidden master authoritative server is an authoritative DNS server whose IP address does not appear in the name server set for a zone.  If the master authoritative name server is "hidden", a secondary authoritative name server may reside in the same building as the hidden master.</t>
    </r>
  </si>
  <si>
    <r>
      <rPr>
        <sz val="11"/>
        <color rgb="FF000000"/>
        <rFont val="Calibri"/>
      </rPr>
      <t>Review the NS records for each zone hosted and confirm that each authoritative name server is located at a different physical location than the remaining name servers.</t>
    </r>
    <r>
      <rPr>
        <sz val="11"/>
        <color rgb="FF000000"/>
        <rFont val="Calibri"/>
      </rPr>
      <t xml:space="preserve">
</t>
    </r>
    <r>
      <rPr>
        <sz val="11"/>
        <color rgb="FF000000"/>
        <rFont val="Calibri"/>
      </rPr>
      <t>If the master, or primary, authoritative name server is configured to be "hidden", it will not have an NS record. One other name server may be at the same physical location as the hidden name server.</t>
    </r>
    <r>
      <rPr>
        <sz val="11"/>
        <color rgb="FF000000"/>
        <rFont val="Calibri"/>
      </rPr>
      <t xml:space="preserve">
</t>
    </r>
    <r>
      <rPr>
        <sz val="11"/>
        <color rgb="FF000000"/>
        <rFont val="Calibri"/>
      </rPr>
      <t>If all name servers, for which NS records are listed, are not physically at different locations, this is a finding.</t>
    </r>
  </si>
  <si>
    <t>V-279965</t>
  </si>
  <si>
    <r>
      <rPr>
        <sz val="11"/>
        <rFont val="Calibri"/>
      </rPr>
      <t>The DNS implementation must prohibit recursion on authoritative name servers.</t>
    </r>
  </si>
  <si>
    <r>
      <rPr>
        <sz val="11"/>
        <color rgb="FF000000"/>
        <rFont val="Calibri"/>
      </rPr>
      <t>Ensure the DNS server is not defined as both authoritative and recursive.</t>
    </r>
  </si>
  <si>
    <r>
      <rPr>
        <sz val="11"/>
        <color rgb="FF000000"/>
        <rFont val="Calibri"/>
      </rPr>
      <t xml:space="preserve">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ones to obtain sensitive data or passwords. </t>
    </r>
    <r>
      <rPr>
        <sz val="11"/>
        <color rgb="FF000000"/>
        <rFont val="Calibri"/>
      </rPr>
      <t xml:space="preserve">
</t>
    </r>
    <r>
      <rPr>
        <sz val="11"/>
        <color rgb="FF000000"/>
        <rFont val="Calibri"/>
      </rPr>
      <t>To guard against poisoning, name servers authoritative for .mil domains should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r>
      <rPr>
        <sz val="11"/>
        <color rgb="FF000000"/>
        <rFont val="Calibri"/>
      </rPr>
      <t xml:space="preserve">
</t>
    </r>
    <r>
      <rPr>
        <sz val="11"/>
        <color rgb="FF000000"/>
        <rFont val="Calibri"/>
      </rPr>
      <t xml:space="preserve">DNSSEC ensures that the answer received when querying for name resolution actually comes from a trusted name server. Since DNSSEC is still far from being globally deployed external to DoD, and many resolvers either haven’t been updated or don’t support DNSSEC, maintaining cached zone data separate from authoritative zone data mitigates the gap until all DNS data is validated with DNSSEC. </t>
    </r>
    <r>
      <rPr>
        <sz val="11"/>
        <color rgb="FF000000"/>
        <rFont val="Calibri"/>
      </rPr>
      <t xml:space="preserve">
</t>
    </r>
    <r>
      <rPr>
        <sz val="11"/>
        <color rgb="FF000000"/>
        <rFont val="Calibri"/>
      </rPr>
      <t>Since DNS forwarding of queries can be accomplished in some DNS applications without caching locally, DNS forwarding is the method to be used when providing external DNS resolution to internal clients.</t>
    </r>
  </si>
  <si>
    <r>
      <rPr>
        <sz val="11"/>
        <color rgb="FF000000"/>
        <rFont val="Calibri"/>
      </rPr>
      <t>Review the DNS server configuration to determine if recursion is being performed on an authoritative name server. If an authoritative name server also performs recursion, this is a finding.</t>
    </r>
  </si>
  <si>
    <t>V-279966</t>
  </si>
  <si>
    <r>
      <rPr>
        <sz val="11"/>
        <rFont val="Calibri"/>
      </rPr>
      <t>The DNS name server software must be at the latest version.</t>
    </r>
  </si>
  <si>
    <r>
      <rPr>
        <sz val="11"/>
        <color rgb="FF000000"/>
        <rFont val="Calibri"/>
      </rPr>
      <t>Update the installed name server software with the latest production version.</t>
    </r>
  </si>
  <si>
    <r>
      <rPr>
        <sz val="11"/>
        <color rgb="FF000000"/>
        <rFont val="Calibri"/>
      </rPr>
      <t>Each newer version of the name server software, especially the BIND software, generally is devoid of vulnerabilities found in earlier versions because it has design changes incorporated to take care of those vulnerabilities. These vulnerabilities have been exploited (i.e., some form of attack was launched), and sufficient information has been generated with respect to the nature of those exploits. It makes good business sense to run the latest version of name server software because theoretically it is the safest version. Even if the software is the latest version, it is not safe to run it in default mode. The security administrator should always configure the software to run in the recommended secure mode of operation after becoming familiar with the new security settings for the latest version.</t>
    </r>
  </si>
  <si>
    <r>
      <rPr>
        <sz val="11"/>
        <color rgb="FF000000"/>
        <rFont val="Calibri"/>
      </rPr>
      <t>Review the DNS implementation to determine the name server software version.</t>
    </r>
    <r>
      <rPr>
        <sz val="11"/>
        <color rgb="FF000000"/>
        <rFont val="Calibri"/>
      </rPr>
      <t xml:space="preserve">
</t>
    </r>
    <r>
      <rPr>
        <sz val="11"/>
        <color rgb="FF000000"/>
        <rFont val="Calibri"/>
      </rPr>
      <t>If the installed name server software version is not the latest production version, this is a finding.</t>
    </r>
  </si>
  <si>
    <t>V-279967</t>
  </si>
  <si>
    <r>
      <rPr>
        <sz val="11"/>
        <rFont val="Calibri"/>
      </rPr>
      <t>The DNS server implementation must, when a component failure is detected, activate a notification to the system administrator.</t>
    </r>
  </si>
  <si>
    <r>
      <rPr>
        <sz val="11"/>
        <color rgb="FF000000"/>
        <rFont val="Calibri"/>
      </rPr>
      <t>Configure the DNS server so that when a component failure is detected, the server activates a notification to the system administrator.</t>
    </r>
  </si>
  <si>
    <r>
      <rPr>
        <sz val="11"/>
        <color rgb="FF000000"/>
        <rFont val="Calibri"/>
      </rPr>
      <t>Predictable failure prevention requires organizational planning to address system failure issues. If components key to maintaining systems security fail to function, the system could continue operating in an insecure state. The organization must be prepared and the application must support requirements that specify if the application must alarm for such conditions and/or automatically shut down the application or the system.</t>
    </r>
    <r>
      <rPr>
        <sz val="11"/>
        <color rgb="FF000000"/>
        <rFont val="Calibri"/>
      </rPr>
      <t xml:space="preserve">
</t>
    </r>
    <r>
      <rPr>
        <sz val="11"/>
        <color rgb="FF000000"/>
        <rFont val="Calibri"/>
      </rPr>
      <t>This can include conducting a graceful application shutdown to avoid losing information. Automatic or manual transfer of components from standby to active mode can occur, for example, upon detection of component failures.</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anyway in this state.</t>
    </r>
  </si>
  <si>
    <r>
      <rPr>
        <sz val="11"/>
        <color rgb="FF000000"/>
        <rFont val="Calibri"/>
      </rPr>
      <t>Review the DNS server implementation configuration to determine if the DNS server activates a notification to the system administrator when a component failure is detected.</t>
    </r>
    <r>
      <rPr>
        <sz val="11"/>
        <color rgb="FF000000"/>
        <rFont val="Calibri"/>
      </rPr>
      <t xml:space="preserve">
</t>
    </r>
    <r>
      <rPr>
        <sz val="11"/>
        <color rgb="FF000000"/>
        <rFont val="Calibri"/>
      </rPr>
      <t>If the DNS server does not activate a notification to the system administrator when a failure is detected, this is a finding.</t>
    </r>
  </si>
  <si>
    <t>V-279968</t>
  </si>
  <si>
    <r>
      <rPr>
        <sz val="11"/>
        <rFont val="Calibri"/>
      </rPr>
      <t>In the event of an error when validating the binding of another DNS servers identity to the DNS information, the DNS server implementation must log the event and send notification to the DNS administrator.</t>
    </r>
  </si>
  <si>
    <r>
      <rPr>
        <sz val="11"/>
        <color rgb="FF000000"/>
        <rFont val="Calibri"/>
      </rPr>
      <t>Configure the DNS server to log the event and send notification to the DNS administrator in the event an error occurs when validating the binding of another DNS server's identity to the DNS information.</t>
    </r>
  </si>
  <si>
    <r>
      <rPr>
        <sz val="11"/>
        <color rgb="FF000000"/>
        <rFont val="Calibri"/>
      </rPr>
      <t>Failing to act on the validation errors may result in the use of invalid, corrupted, or compromised information. The validation of bindings can be achieved, for example, by the use of cryptographic checksums. Validations must be performed automatically.</t>
    </r>
    <r>
      <rPr>
        <sz val="11"/>
        <color rgb="FF000000"/>
        <rFont val="Calibri"/>
      </rPr>
      <t xml:space="preserve">
</t>
    </r>
    <r>
      <rPr>
        <sz val="11"/>
        <color rgb="FF000000"/>
        <rFont val="Calibri"/>
      </rPr>
      <t>At a minimum, the application must log the validation error. However, more stringent actions can be taken based on the security posture and value of the information. The organization should consider the system's environment and impact of the errors when defining the actions. Additional examples of actions include automated notification to administrators, halting system process, or halting the specific operation.</t>
    </r>
    <r>
      <rPr>
        <sz val="11"/>
        <color rgb="FF000000"/>
        <rFont val="Calibri"/>
      </rPr>
      <t xml:space="preserve">
</t>
    </r>
    <r>
      <rPr>
        <sz val="11"/>
        <color rgb="FF000000"/>
        <rFont val="Calibri"/>
      </rPr>
      <t>The DNS server should audit all failed attempts at server authentication through DNSSEC and TSIG/SIG(0). The actual auditing is performed by the OS/NDM but the configuration to trigger the auditing is controlled by the DNS server.</t>
    </r>
  </si>
  <si>
    <r>
      <rPr>
        <sz val="11"/>
        <color rgb="FF000000"/>
        <rFont val="Calibri"/>
      </rPr>
      <t>Review the DNS server implementation configuration to determine if the DNS server, when it encounters an event or an error when validating the binding of another DNS server's identity to the DNS information, is configured to log the event and send notification to the DNS administrator.</t>
    </r>
    <r>
      <rPr>
        <sz val="11"/>
        <color rgb="FF000000"/>
        <rFont val="Calibri"/>
      </rPr>
      <t xml:space="preserve">
</t>
    </r>
    <r>
      <rPr>
        <sz val="11"/>
        <color rgb="FF000000"/>
        <rFont val="Calibri"/>
      </rPr>
      <t>If the DNS server does not log the event and send notification to the DNS administrator in the event of such a validation error, this is a finding.</t>
    </r>
  </si>
  <si>
    <t>V-279969</t>
  </si>
  <si>
    <r>
      <rPr>
        <sz val="11"/>
        <rFont val="Calibri"/>
      </rPr>
      <t>The DNS server implementation must follow procedures to re-role a secondary name server as the master name server should the master name server permanently lose functionality.</t>
    </r>
  </si>
  <si>
    <r>
      <rPr>
        <sz val="11"/>
        <color rgb="FF000000"/>
        <rFont val="Calibri"/>
      </rPr>
      <t>Develop internal procedures to ensure a secondary name server to the master in the event the master DNS name server permanently loses functionality.</t>
    </r>
  </si>
  <si>
    <r>
      <rPr>
        <sz val="11"/>
        <color rgb="FF000000"/>
        <rFont val="Calibri"/>
      </rPr>
      <t>Failing to an unsecure condition negatively impacts application security and can lead to system compromise. Failure conditions include, for example, loss of communications among critical system components or between system components and operational facilities. Fail-safe procedures include, for example, alerting operator personnel and providing specific instructions on subsequent steps to take (e.g., do nothing, reestablish system settings, shut down processes, restart the system, or contact designated organizational personnel).</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anyway in this state.</t>
    </r>
  </si>
  <si>
    <r>
      <rPr>
        <sz val="11"/>
        <color rgb="FF000000"/>
        <rFont val="Calibri"/>
      </rPr>
      <t>Review the DNS server implementation operating documentation to determine if procedures exist to promote a secondary name server to the master in the event the master DNS name server permanently loses functionality.</t>
    </r>
    <r>
      <rPr>
        <sz val="11"/>
        <color rgb="FF000000"/>
        <rFont val="Calibri"/>
      </rPr>
      <t xml:space="preserve">
</t>
    </r>
    <r>
      <rPr>
        <sz val="11"/>
        <color rgb="FF000000"/>
        <rFont val="Calibri"/>
      </rPr>
      <t>If procedures do not exist to promote a secondary name server to the master in the event the master DNS name server permanently loses functionality, this is a finding.</t>
    </r>
  </si>
  <si>
    <t>V-279970</t>
  </si>
  <si>
    <r>
      <rPr>
        <sz val="11"/>
        <rFont val="Calibri"/>
      </rPr>
      <t>The DNS implementation must enforce a Discretionary Access Control (DAC) policy that limits propagation of access rights.</t>
    </r>
  </si>
  <si>
    <r>
      <rPr>
        <sz val="11"/>
        <color rgb="FF000000"/>
        <rFont val="Calibri"/>
      </rPr>
      <t>Configure the DNS implementation to eliminate access rights propagation.</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</si>
  <si>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 In a DNS implementation, DAC should be granted to a minimal number of individuals and objects because DNS does not interact directly with users and users do not store and share data with the DNS application directly.</t>
    </r>
    <r>
      <rPr>
        <sz val="11"/>
        <color rgb="FF000000"/>
        <rFont val="Calibri"/>
      </rPr>
      <t xml:space="preserve">
</t>
    </r>
    <r>
      <rPr>
        <sz val="11"/>
        <color rgb="FF000000"/>
        <rFont val="Calibri"/>
      </rPr>
      <t>The primary objective of DNS authentication and access control is the integrity of DNS records; only authorized personnel must be able to create and modify resource records, and name servers should only accept updates from authoritative master servers for the relevant zones. Integrity is best assured through authentication and access control features within the name server software and the file system the name server resides on. In order to protect the zone files and configuration data, which should only be accessed by the name service or an administrator, access controls need to be implemented on files, and rights should not be easily propagated to other users. Lack of a stringent access control policy places the DNS infrastructure at risk to malicious persons and attackers, in addition to potential denial of service to network resources.</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said objects.</t>
    </r>
    <r>
      <rPr>
        <sz val="11"/>
        <color rgb="FF000000"/>
        <rFont val="Calibri"/>
      </rPr>
      <t xml:space="preserve">
</t>
    </r>
    <r>
      <rPr>
        <sz val="11"/>
        <color rgb="FF000000"/>
        <rFont val="Calibri"/>
      </rPr>
      <t>When applications provide a DAC mechanism, the DNS implementation must be able to limit the propagation of those access rights.</t>
    </r>
  </si>
  <si>
    <r>
      <rPr>
        <sz val="11"/>
        <color rgb="FF000000"/>
        <rFont val="Calibri"/>
      </rPr>
      <t>Review the DNS configuration and access control structure to determine if DACs are in place to limit the propagation of rights as determined by the organization. Access control lists for user permissions, as well as zone transfers and updates, must be present. If they are not present, this is a finding.</t>
    </r>
  </si>
  <si>
    <t>V-279971</t>
  </si>
  <si>
    <r>
      <rPr>
        <sz val="11"/>
        <rFont val="Calibri"/>
      </rPr>
      <t>The DNS server implementation must strongly bind the identity of the DNS server with the DNS information.</t>
    </r>
  </si>
  <si>
    <r>
      <rPr>
        <sz val="11"/>
        <color rgb="FF000000"/>
        <rFont val="Calibri"/>
      </rPr>
      <t>Configure the DNS server to strongly bind the identity of the DNS server with the DNS information.</t>
    </r>
  </si>
  <si>
    <r>
      <rPr>
        <sz val="11"/>
        <color rgb="FF000000"/>
        <rFont val="Calibri"/>
      </rPr>
      <t>Weakly bound credentials can be modified without invalidating the credential; therefore, non-repudiation can be violated.</t>
    </r>
    <r>
      <rPr>
        <sz val="11"/>
        <color rgb="FF000000"/>
        <rFont val="Calibri"/>
      </rPr>
      <t xml:space="preserve">
</t>
    </r>
    <r>
      <rPr>
        <sz val="11"/>
        <color rgb="FF000000"/>
        <rFont val="Calibri"/>
      </rPr>
      <t>This requirement supports audit requirements that provide organizational personnel with the means to identify who produced specific information in the event of an information transfer. Organizations and/or data owners determine and approve the strength of the binding between the information producer and the information based on the security category of the information and relevant risk factors.</t>
    </r>
    <r>
      <rPr>
        <sz val="11"/>
        <color rgb="FF000000"/>
        <rFont val="Calibri"/>
      </rPr>
      <t xml:space="preserve">
</t>
    </r>
    <r>
      <rPr>
        <sz val="11"/>
        <color rgb="FF000000"/>
        <rFont val="Calibri"/>
      </rPr>
      <t>DNSSEC and TSIG/SIG(0) both use digital signatures to establish the identity of the producer of particular pieces of information.</t>
    </r>
  </si>
  <si>
    <r>
      <rPr>
        <sz val="11"/>
        <color rgb="FF000000"/>
        <rFont val="Calibri"/>
      </rPr>
      <t>Review the DNS server implementation configuration to determine if the DNS server strongly binds the identity of the DNS server with the DNS information. Examples include enabling DNSSEC and enabling TSIG or SIG(0). If the DNS server does not strongly bind the identity of the DNS server with the DNS information, this is a finding.</t>
    </r>
  </si>
  <si>
    <t>V-279972</t>
  </si>
  <si>
    <r>
      <rPr>
        <sz val="11"/>
        <rFont val="Calibri"/>
      </rPr>
      <t>The private keys corresponding to both the ZSK and the KSK must not be kept on the DNSSEC-aware primary authoritative name server when the name server does not support dynamic updates.</t>
    </r>
  </si>
  <si>
    <r>
      <rPr>
        <sz val="11"/>
        <color rgb="FF000000"/>
        <rFont val="Calibri"/>
      </rPr>
      <t>Review the DNS name server and documentation to determine whether it accepts dynamic updates. If dynamic updates are not accepted, verify the private keys corresponding to both the ZSK (Zone Signing Key) and KSK (Key Signing Key) are not located on the name server.</t>
    </r>
    <r>
      <rPr>
        <sz val="11"/>
        <color rgb="FF000000"/>
        <rFont val="Calibri"/>
      </rPr>
      <t xml:space="preserve">
</t>
    </r>
    <r>
      <rPr>
        <sz val="11"/>
        <color rgb="FF000000"/>
        <rFont val="Calibri"/>
      </rPr>
      <t>If the private keys to the ZSK and/or the KSK are located on the name server,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</si>
  <si>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</si>
  <si>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</si>
  <si>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</si>
  <si>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</si>
  <si>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</si>
  <si>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</si>
  <si>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</si>
  <si>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</si>
  <si>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</si>
  <si>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</si>
  <si>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</si>
  <si>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</si>
  <si>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</si>
  <si>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</si>
  <si>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</si>
  <si>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</si>
  <si>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</si>
  <si>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</si>
  <si>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</si>
  <si>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</si>
  <si>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</si>
  <si>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</si>
  <si>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</si>
  <si>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</si>
  <si>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</si>
  <si>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</si>
  <si>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</si>
  <si>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</si>
  <si>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</si>
  <si>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Domain Name System (DNS) Security Requirements Guide V4R2</t>
  </si>
  <si>
    <t>Developed By:</t>
  </si>
  <si>
    <t>Defense Information Systems Agency (DISA) for the US DoD</t>
  </si>
  <si>
    <t>Release Information:</t>
  </si>
  <si>
    <r>
      <rPr>
        <b/>
        <sz val="11"/>
        <color rgb="FF000000"/>
        <rFont val="Calibri"/>
      </rPr>
      <t>Version:</t>
    </r>
    <r>
      <rPr>
        <sz val="11"/>
        <color rgb="FF000000"/>
        <rFont val="Calibri"/>
      </rPr>
      <t xml:space="preserve"> V4R2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119</t>
    </r>
  </si>
  <si>
    <t>Download Url:</t>
  </si>
  <si>
    <t>https://www.cyber.mil/stigs</t>
  </si>
  <si>
    <t>Guide Overview:</t>
  </si>
  <si>
    <r>
      <rPr>
        <sz val="11"/>
        <color rgb="FF000000"/>
        <rFont val="Calibri"/>
      </rPr>
      <t>This Domain Name System (DNS) Security Requirements Guide (SRG) provides the technical security policies and requirements for applying security concepts to systems.</t>
    </r>
    <r>
      <rPr>
        <sz val="11"/>
        <color rgb="FF000000"/>
        <rFont val="Calibri"/>
      </rPr>
      <t xml:space="preserve">
</t>
    </r>
    <r>
      <rPr>
        <sz val="11"/>
        <color rgb="FF000000"/>
        <rFont val="Calibri"/>
      </rPr>
      <t>This document details DOD DNS security practices and procedures applicable to all DOD name servers, including authoritative and recursive servers. The requirements are relevant to all name servers connected to the DODIN.</t>
    </r>
    <r>
      <rPr>
        <sz val="11"/>
        <color rgb="FF000000"/>
        <rFont val="Calibri"/>
      </rPr>
      <t xml:space="preserve">
</t>
    </r>
    <r>
      <rPr>
        <sz val="11"/>
        <color rgb="FF000000"/>
        <rFont val="Calibri"/>
      </rPr>
      <t>The DNS SRG is being developed based upon the Application Core SRG requirements. In addition, the NIST Special Publication (SP) 800-81 rev2 is used as a basis for DNS deployment best practices, encryption algorithms, guidelines on using DNS Security Extensions (DNSSEC) digital signatures for DNS query/response and TSIG (hash-based Transaction SIGnature) for authenticating zone updates.</t>
    </r>
    <r>
      <rPr>
        <sz val="11"/>
        <color rgb="FF000000"/>
        <rFont val="Calibri"/>
      </rPr>
      <t xml:space="preserve">
</t>
    </r>
    <r>
      <rPr>
        <sz val="11"/>
        <color rgb="FF000000"/>
        <rFont val="Calibri"/>
      </rPr>
      <t>This SRG does not address the DNS configuration of DNS clients (i.e., the workstations, servers, and network devices that query name servers). Each of these DNS resolver clients’ security posture should be validated with the STIG for the underlying technology or operating system.</t>
    </r>
    <r>
      <rPr>
        <sz val="11"/>
        <color rgb="FF000000"/>
        <rFont val="Calibri"/>
      </rPr>
      <t xml:space="preserve">
</t>
    </r>
    <r>
      <rPr>
        <sz val="11"/>
        <color rgb="FF000000"/>
        <rFont val="Calibri"/>
      </rPr>
      <t>It is assumed the base platform, on which the DNS server software is installed, is STIG-compliant.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</si>
  <si>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</si>
  <si>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</si>
  <si>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</si>
  <si>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</si>
  <si>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</si>
  <si>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</si>
  <si>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</si>
  <si>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</si>
  <si>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</si>
  <si>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</si>
  <si>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</si>
  <si>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</si>
  <si>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</si>
  <si>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</si>
  <si>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</si>
  <si>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</si>
  <si>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</si>
  <si>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</si>
  <si>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</si>
  <si>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</si>
  <si>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</si>
  <si>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</si>
  <si>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</si>
  <si>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Domain Name System (DNS) Security Requirements Guide V4R2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</si>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</sst>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42A-4672-BA6B-539E82EB60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42A-4672-BA6B-539E82EB60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119</c:v>
                </c:pt>
              </c:numCache>
            </c:numRef>
          </c:val>
          <c:extLst>
            <c:ext xmlns:c16="http://schemas.microsoft.com/office/drawing/2014/chart" uri="{C3380CC4-5D6E-409C-BE32-E72D297353CC}">
              <c16:uniqueId val="{00000002-D42A-4672-BA6B-539E82EB600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ECB-42AE-8C75-4BBBED05B36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ECB-42AE-8C75-4BBBED05B36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119</c:v>
                </c:pt>
              </c:numCache>
            </c:numRef>
          </c:val>
          <c:extLst>
            <c:ext xmlns:c16="http://schemas.microsoft.com/office/drawing/2014/chart" uri="{C3380CC4-5D6E-409C-BE32-E72D297353CC}">
              <c16:uniqueId val="{00000002-3ECB-42AE-8C75-4BBBED05B36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AA00-4104-A1DB-3C124679B2A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AA00-4104-A1DB-3C124679B2A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5</c:v>
                </c:pt>
                <c:pt idx="1">
                  <c:v>114</c:v>
                </c:pt>
              </c:numCache>
            </c:numRef>
          </c:val>
          <c:extLst>
            <c:ext xmlns:c16="http://schemas.microsoft.com/office/drawing/2014/chart" uri="{C3380CC4-5D6E-409C-BE32-E72D297353CC}">
              <c16:uniqueId val="{00000002-AA00-4104-A1DB-3C124679B2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303-4DEB-9A53-4B1420963E0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303-4DEB-9A53-4B1420963E0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119</c:v>
                </c:pt>
              </c:numCache>
            </c:numRef>
          </c:val>
          <c:extLst>
            <c:ext xmlns:c16="http://schemas.microsoft.com/office/drawing/2014/chart" uri="{C3380CC4-5D6E-409C-BE32-E72D297353CC}">
              <c16:uniqueId val="{00000002-6303-4DEB-9A53-4B1420963E0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92C-4C20-B10D-5EA18D9D51F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92C-4C20-B10D-5EA18D9D51F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119</c:v>
                </c:pt>
              </c:numCache>
            </c:numRef>
          </c:val>
          <c:extLst>
            <c:ext xmlns:c16="http://schemas.microsoft.com/office/drawing/2014/chart" uri="{C3380CC4-5D6E-409C-BE32-E72D297353CC}">
              <c16:uniqueId val="{00000002-792C-4C20-B10D-5EA18D9D51F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04E-415F-B702-D7AE9F3F68F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04E-415F-B702-D7AE9F3F68F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04E-415F-B702-D7AE9F3F68F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04E-415F-B702-D7AE9F3F68F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94C-4D1A-8034-9D4BCAC3DCF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otzf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h3b1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uch1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kysny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qdwk2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5owcu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iwk3w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20">
  <autoFilter ref="A1:M12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598</v>
      </c>
    </row>
    <row r="3" spans="2:3" ht="15" customHeight="1" x14ac:dyDescent="0.35"/>
    <row r="4" spans="2:3" ht="58" x14ac:dyDescent="0.35">
      <c r="B4" s="18" t="s">
        <v>599</v>
      </c>
      <c r="C4" s="19" t="s">
        <v>600</v>
      </c>
    </row>
    <row r="5" spans="2:3" x14ac:dyDescent="0.35">
      <c r="C5" s="19" t="s">
        <v>601</v>
      </c>
    </row>
    <row r="6" spans="2:3" x14ac:dyDescent="0.35">
      <c r="C6" s="16" t="s">
        <v>602</v>
      </c>
    </row>
    <row r="7" spans="2:3" ht="10" customHeight="1" x14ac:dyDescent="0.35"/>
    <row r="8" spans="2:3" ht="232" x14ac:dyDescent="0.35">
      <c r="B8" s="20" t="s">
        <v>603</v>
      </c>
      <c r="C8" s="19" t="s">
        <v>604</v>
      </c>
    </row>
    <row r="9" spans="2:3" ht="10" customHeight="1" x14ac:dyDescent="0.35"/>
    <row r="10" spans="2:3" ht="35" customHeight="1" x14ac:dyDescent="0.35">
      <c r="B10" s="20" t="s">
        <v>605</v>
      </c>
      <c r="C10" s="19" t="s">
        <v>606</v>
      </c>
    </row>
    <row r="11" spans="2:3" ht="75" customHeight="1" x14ac:dyDescent="0.35">
      <c r="B11" s="16" t="s">
        <v>19</v>
      </c>
      <c r="C11" s="19" t="s">
        <v>607</v>
      </c>
    </row>
    <row r="12" spans="2:3" ht="47" customHeight="1" x14ac:dyDescent="0.35">
      <c r="B12" s="16" t="s">
        <v>19</v>
      </c>
      <c r="C12" s="19" t="s">
        <v>608</v>
      </c>
    </row>
    <row r="13" spans="2:3" ht="35" customHeight="1" x14ac:dyDescent="0.35">
      <c r="B13" s="16" t="s">
        <v>19</v>
      </c>
      <c r="C13" s="19" t="s">
        <v>609</v>
      </c>
    </row>
    <row r="14" spans="2:3" ht="32" customHeight="1" x14ac:dyDescent="0.35">
      <c r="B14" s="16" t="s">
        <v>19</v>
      </c>
      <c r="C14" s="19" t="s">
        <v>610</v>
      </c>
    </row>
    <row r="15" spans="2:3" ht="30" customHeight="1" x14ac:dyDescent="0.35">
      <c r="B15" s="16" t="s">
        <v>19</v>
      </c>
      <c r="C15" s="19" t="s">
        <v>611</v>
      </c>
    </row>
    <row r="16" spans="2:3" ht="10" customHeight="1" x14ac:dyDescent="0.35"/>
    <row r="17" spans="1:3" ht="145" customHeight="1" x14ac:dyDescent="0.35">
      <c r="B17" s="20" t="s">
        <v>612</v>
      </c>
      <c r="C17" s="19" t="s">
        <v>613</v>
      </c>
    </row>
    <row r="18" spans="1:3" ht="10" customHeight="1" x14ac:dyDescent="0.35"/>
    <row r="19" spans="1:3" ht="3" customHeight="1" x14ac:dyDescent="0.35">
      <c r="B19" s="21"/>
      <c r="C19" s="21"/>
    </row>
    <row r="20" spans="1:3" ht="12" customHeight="1" x14ac:dyDescent="0.35"/>
    <row r="21" spans="1:3" ht="35" customHeight="1" x14ac:dyDescent="0.35">
      <c r="A21" s="23"/>
      <c r="B21" s="24" t="s">
        <v>614</v>
      </c>
      <c r="C21" s="25" t="s">
        <v>615</v>
      </c>
    </row>
    <row r="22" spans="1:3" ht="18" customHeight="1" x14ac:dyDescent="0.35">
      <c r="A22" s="23"/>
      <c r="B22" s="23" t="s">
        <v>19</v>
      </c>
      <c r="C22" s="25" t="s">
        <v>616</v>
      </c>
    </row>
    <row r="23" spans="1:3" ht="18" customHeight="1" x14ac:dyDescent="0.35">
      <c r="A23" s="23"/>
      <c r="B23" s="23" t="s">
        <v>19</v>
      </c>
      <c r="C23" s="25" t="s">
        <v>617</v>
      </c>
    </row>
    <row r="24" spans="1:3" ht="18" customHeight="1" x14ac:dyDescent="0.35">
      <c r="A24" s="23"/>
      <c r="B24" s="23" t="s">
        <v>19</v>
      </c>
      <c r="C24" s="25" t="s">
        <v>618</v>
      </c>
    </row>
    <row r="25" spans="1:3" ht="18" customHeight="1" x14ac:dyDescent="0.35">
      <c r="A25" s="23"/>
      <c r="B25" s="23" t="s">
        <v>19</v>
      </c>
      <c r="C25" s="25" t="s">
        <v>619</v>
      </c>
    </row>
    <row r="26" spans="1:3" ht="18" customHeight="1" x14ac:dyDescent="0.35">
      <c r="A26" s="23"/>
      <c r="B26" s="23" t="s">
        <v>19</v>
      </c>
      <c r="C26" s="25" t="s">
        <v>620</v>
      </c>
    </row>
    <row r="27" spans="1:3" ht="18" customHeight="1" x14ac:dyDescent="0.35">
      <c r="A27" s="23"/>
      <c r="B27" s="23" t="s">
        <v>19</v>
      </c>
      <c r="C27" s="25" t="s">
        <v>621</v>
      </c>
    </row>
    <row r="28" spans="1:3" ht="18" customHeight="1" x14ac:dyDescent="0.35">
      <c r="A28" s="23"/>
      <c r="B28" s="23" t="s">
        <v>19</v>
      </c>
      <c r="C28" s="25" t="s">
        <v>622</v>
      </c>
    </row>
    <row r="29" spans="1:3" ht="18" customHeight="1" x14ac:dyDescent="0.35">
      <c r="A29" s="23"/>
      <c r="B29" s="23" t="s">
        <v>19</v>
      </c>
      <c r="C29" s="25" t="s">
        <v>623</v>
      </c>
    </row>
    <row r="30" spans="1:3" ht="44" customHeight="1" x14ac:dyDescent="0.35">
      <c r="A30" s="23"/>
      <c r="B30" s="23" t="s">
        <v>19</v>
      </c>
      <c r="C30" s="26" t="s">
        <v>624</v>
      </c>
    </row>
    <row r="31" spans="1:3" ht="10" customHeight="1" x14ac:dyDescent="0.35"/>
    <row r="32" spans="1:3" ht="3" customHeight="1" x14ac:dyDescent="0.35">
      <c r="B32" s="21"/>
      <c r="C32" s="21"/>
    </row>
    <row r="33" spans="2:3" ht="12" customHeight="1" x14ac:dyDescent="0.35"/>
    <row r="34" spans="2:3" ht="24" customHeight="1" x14ac:dyDescent="0.35">
      <c r="B34" s="27" t="s">
        <v>625</v>
      </c>
      <c r="C34" s="28" t="s">
        <v>626</v>
      </c>
    </row>
    <row r="35" spans="2:3" ht="18.5" x14ac:dyDescent="0.35">
      <c r="B35" s="27" t="s">
        <v>627</v>
      </c>
      <c r="C35" s="29" t="s">
        <v>628</v>
      </c>
    </row>
    <row r="36" spans="2:3" ht="27" customHeight="1" x14ac:dyDescent="0.35">
      <c r="B36" s="30" t="s">
        <v>629</v>
      </c>
      <c r="C36" s="22" t="s">
        <v>630</v>
      </c>
    </row>
    <row r="37" spans="2:3" x14ac:dyDescent="0.35">
      <c r="B37" s="27" t="s">
        <v>631</v>
      </c>
      <c r="C37" s="31" t="s">
        <v>632</v>
      </c>
    </row>
    <row r="38" spans="2:3" ht="10" customHeight="1" x14ac:dyDescent="0.35"/>
    <row r="39" spans="2:3" ht="246.5" x14ac:dyDescent="0.35">
      <c r="B39" s="27" t="s">
        <v>633</v>
      </c>
      <c r="C39" s="32" t="s">
        <v>634</v>
      </c>
    </row>
    <row r="40" spans="2:3" ht="10" customHeight="1" x14ac:dyDescent="0.35"/>
    <row r="41" spans="2:3" ht="43.5" x14ac:dyDescent="0.35">
      <c r="B41" s="27" t="s">
        <v>635</v>
      </c>
      <c r="C41" s="19" t="s">
        <v>636</v>
      </c>
    </row>
    <row r="42" spans="2:3" ht="10" customHeight="1" x14ac:dyDescent="0.35"/>
    <row r="43" spans="2:3" ht="15.5" x14ac:dyDescent="0.35">
      <c r="C43" s="33" t="s">
        <v>242</v>
      </c>
    </row>
    <row r="44" spans="2:3" ht="29" x14ac:dyDescent="0.35">
      <c r="C44" s="19" t="s">
        <v>637</v>
      </c>
    </row>
    <row r="45" spans="2:3" ht="10" customHeight="1" x14ac:dyDescent="0.35"/>
    <row r="46" spans="2:3" ht="15.5" x14ac:dyDescent="0.35">
      <c r="C46" s="34" t="s">
        <v>15</v>
      </c>
    </row>
    <row r="47" spans="2:3" ht="29" x14ac:dyDescent="0.35">
      <c r="C47" s="19" t="s">
        <v>638</v>
      </c>
    </row>
    <row r="48" spans="2:3" ht="10" customHeight="1" x14ac:dyDescent="0.35"/>
    <row r="49" spans="2:3" ht="15.5" x14ac:dyDescent="0.35">
      <c r="C49" s="35" t="s">
        <v>639</v>
      </c>
    </row>
    <row r="50" spans="2:3" ht="29" x14ac:dyDescent="0.35">
      <c r="C50" s="19" t="s">
        <v>640</v>
      </c>
    </row>
    <row r="51" spans="2:3" ht="10" customHeight="1" x14ac:dyDescent="0.35"/>
    <row r="52" spans="2:3" ht="3" customHeight="1" x14ac:dyDescent="0.35">
      <c r="B52" s="21"/>
      <c r="C52" s="21"/>
    </row>
    <row r="53" spans="2:3" ht="12" customHeight="1" x14ac:dyDescent="0.35"/>
    <row r="54" spans="2:3" ht="130.5" x14ac:dyDescent="0.35">
      <c r="B54" s="18" t="s">
        <v>641</v>
      </c>
      <c r="C54" s="19" t="s">
        <v>642</v>
      </c>
    </row>
    <row r="55" spans="2:3" ht="6" customHeight="1" x14ac:dyDescent="0.35"/>
    <row r="56" spans="2:3" ht="217.5" x14ac:dyDescent="0.35">
      <c r="C56" s="19" t="s">
        <v>643</v>
      </c>
    </row>
    <row r="57" spans="2:3" ht="6" customHeight="1" x14ac:dyDescent="0.35"/>
    <row r="58" spans="2:3" ht="43.5" x14ac:dyDescent="0.35">
      <c r="C58" s="19" t="s">
        <v>644</v>
      </c>
    </row>
    <row r="59" spans="2:3" ht="10" customHeight="1" x14ac:dyDescent="0.35"/>
    <row r="60" spans="2:3" ht="3" customHeight="1" x14ac:dyDescent="0.35">
      <c r="B60" s="21"/>
      <c r="C60" s="21"/>
    </row>
    <row r="61" spans="2:3" ht="12" customHeight="1" x14ac:dyDescent="0.35"/>
    <row r="62" spans="2:3" ht="145" x14ac:dyDescent="0.35">
      <c r="B62" s="18" t="s">
        <v>645</v>
      </c>
      <c r="C62" s="19" t="s">
        <v>646</v>
      </c>
    </row>
    <row r="63" spans="2:3" ht="6" customHeight="1" x14ac:dyDescent="0.35"/>
    <row r="64" spans="2:3" ht="203" x14ac:dyDescent="0.35">
      <c r="C64" s="19" t="s">
        <v>647</v>
      </c>
    </row>
    <row r="65" spans="2:3" ht="6" customHeight="1" x14ac:dyDescent="0.35"/>
    <row r="66" spans="2:3" ht="43.5" x14ac:dyDescent="0.35">
      <c r="C66" s="19" t="s">
        <v>648</v>
      </c>
    </row>
    <row r="67" spans="2:3" ht="10" customHeight="1" x14ac:dyDescent="0.35"/>
    <row r="68" spans="2:3" ht="3" customHeight="1" x14ac:dyDescent="0.35">
      <c r="B68" s="21"/>
      <c r="C68" s="21"/>
    </row>
    <row r="69" spans="2:3" ht="12" customHeight="1" x14ac:dyDescent="0.35"/>
    <row r="70" spans="2:3" ht="101.5" x14ac:dyDescent="0.35">
      <c r="B70" s="18" t="s">
        <v>649</v>
      </c>
      <c r="C70" s="19" t="s">
        <v>650</v>
      </c>
    </row>
    <row r="71" spans="2:3" ht="6" customHeight="1" x14ac:dyDescent="0.35"/>
    <row r="72" spans="2:3" ht="145" x14ac:dyDescent="0.35">
      <c r="C72" s="19" t="s">
        <v>651</v>
      </c>
    </row>
    <row r="73" spans="2:3" ht="6" customHeight="1" x14ac:dyDescent="0.35"/>
    <row r="74" spans="2:3" ht="43.5" x14ac:dyDescent="0.35">
      <c r="C74" s="19" t="s">
        <v>652</v>
      </c>
    </row>
    <row r="78" spans="2:3" ht="32" customHeight="1" x14ac:dyDescent="0.35">
      <c r="B78" s="78" t="s">
        <v>597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653</v>
      </c>
      <c r="C2" s="80"/>
      <c r="D2" s="80"/>
      <c r="E2" s="80"/>
      <c r="F2" s="80"/>
      <c r="G2" s="80"/>
      <c r="H2" s="80"/>
      <c r="I2" s="80"/>
    </row>
    <row r="4" spans="2:15" ht="18.5" x14ac:dyDescent="0.45">
      <c r="B4" s="37" t="s">
        <v>654</v>
      </c>
    </row>
    <row r="5" spans="2:15" x14ac:dyDescent="0.35">
      <c r="B5" s="39" t="s">
        <v>19</v>
      </c>
      <c r="C5" s="39" t="s">
        <v>655</v>
      </c>
      <c r="D5" s="39" t="s">
        <v>656</v>
      </c>
      <c r="F5" s="81" t="s">
        <v>657</v>
      </c>
      <c r="G5" s="81"/>
      <c r="H5" s="81"/>
      <c r="I5" s="82" t="s">
        <v>658</v>
      </c>
      <c r="J5" s="82"/>
      <c r="K5" s="82"/>
      <c r="L5" s="82"/>
      <c r="M5" s="82"/>
      <c r="N5" s="82"/>
      <c r="O5" s="82"/>
    </row>
    <row r="6" spans="2:15" x14ac:dyDescent="0.35">
      <c r="B6" s="45" t="s">
        <v>659</v>
      </c>
      <c r="C6" s="46">
        <v>119</v>
      </c>
      <c r="D6" s="47" t="s">
        <v>19</v>
      </c>
      <c r="F6" s="81" t="s">
        <v>660</v>
      </c>
      <c r="G6" s="81"/>
      <c r="H6" s="81"/>
      <c r="I6" s="83" t="s">
        <v>661</v>
      </c>
      <c r="J6" s="83"/>
      <c r="K6" s="83"/>
      <c r="L6" s="83"/>
      <c r="M6" s="83"/>
      <c r="N6" s="83"/>
      <c r="O6" s="83"/>
    </row>
    <row r="7" spans="2:15" x14ac:dyDescent="0.35">
      <c r="B7" s="48" t="s">
        <v>662</v>
      </c>
      <c r="C7" s="49">
        <f>C6-C8-C9</f>
        <v>119</v>
      </c>
      <c r="D7" s="50">
        <f>IF(C6&gt;0,C7/C6,0)</f>
        <v>1</v>
      </c>
      <c r="F7" s="81" t="s">
        <v>663</v>
      </c>
      <c r="G7" s="81"/>
      <c r="H7" s="81"/>
      <c r="I7" s="83" t="s">
        <v>661</v>
      </c>
      <c r="J7" s="83"/>
      <c r="K7" s="83"/>
      <c r="L7" s="83"/>
      <c r="M7" s="83"/>
      <c r="N7" s="83"/>
      <c r="O7" s="83"/>
    </row>
    <row r="8" spans="2:15" x14ac:dyDescent="0.35">
      <c r="B8" s="41" t="s">
        <v>664</v>
      </c>
      <c r="C8" s="42">
        <f>COUNTIF('Recommendations'!G:G,"Risk Accepted")</f>
        <v>0</v>
      </c>
      <c r="D8" s="43">
        <f>IF(C6&gt;0,C8/C6,0)</f>
        <v>0</v>
      </c>
      <c r="F8" s="81" t="s">
        <v>665</v>
      </c>
      <c r="G8" s="81"/>
      <c r="H8" s="81"/>
      <c r="I8" s="83" t="s">
        <v>661</v>
      </c>
      <c r="J8" s="83"/>
      <c r="K8" s="83"/>
      <c r="L8" s="83"/>
      <c r="M8" s="83"/>
      <c r="N8" s="83"/>
      <c r="O8" s="83"/>
    </row>
    <row r="9" spans="2:15" x14ac:dyDescent="0.35">
      <c r="B9" s="41" t="s">
        <v>666</v>
      </c>
      <c r="C9" s="42">
        <f>COUNTIF('Recommendations'!G:G,"N/A")</f>
        <v>0</v>
      </c>
      <c r="D9" s="43">
        <f>IF(C6&gt;0,C9/C6,0)</f>
        <v>0</v>
      </c>
      <c r="F9" s="81" t="s">
        <v>667</v>
      </c>
      <c r="G9" s="81"/>
      <c r="H9" s="81"/>
      <c r="I9" s="83" t="s">
        <v>661</v>
      </c>
      <c r="J9" s="83"/>
      <c r="K9" s="83"/>
      <c r="L9" s="83"/>
      <c r="M9" s="83"/>
      <c r="N9" s="83"/>
      <c r="O9" s="83"/>
    </row>
    <row r="12" spans="2:15" ht="18.5" x14ac:dyDescent="0.45">
      <c r="B12" s="37" t="s">
        <v>668</v>
      </c>
    </row>
    <row r="14" spans="2:15" x14ac:dyDescent="0.35">
      <c r="B14" s="51" t="s">
        <v>669</v>
      </c>
    </row>
    <row r="15" spans="2:15" x14ac:dyDescent="0.35">
      <c r="B15" s="39" t="s">
        <v>19</v>
      </c>
      <c r="C15" s="39" t="s">
        <v>670</v>
      </c>
      <c r="D15" s="39" t="s">
        <v>671</v>
      </c>
      <c r="E15" s="39" t="s">
        <v>672</v>
      </c>
      <c r="F15" s="39" t="s">
        <v>673</v>
      </c>
    </row>
    <row r="16" spans="2:15" x14ac:dyDescent="0.35">
      <c r="B16" s="41" t="s">
        <v>674</v>
      </c>
      <c r="C16" s="42">
        <f>COUNTIF('Recommendations'!L:L,"Resolved")</f>
        <v>0</v>
      </c>
      <c r="D16" s="42">
        <f>COUNTIF('Recommendations'!L:L,"Testing")</f>
        <v>0</v>
      </c>
      <c r="E16" s="42">
        <f>COUNTIF('Recommendations'!L:L,"Outstanding")</f>
        <v>119</v>
      </c>
      <c r="F16" s="42">
        <f>SUM(C16:E16)</f>
        <v>119</v>
      </c>
    </row>
    <row r="18" spans="2:6" x14ac:dyDescent="0.35">
      <c r="B18" s="51" t="s">
        <v>675</v>
      </c>
    </row>
    <row r="19" spans="2:6" x14ac:dyDescent="0.35">
      <c r="B19" s="52" t="s">
        <v>19</v>
      </c>
      <c r="C19" s="52" t="s">
        <v>670</v>
      </c>
      <c r="D19" s="52" t="s">
        <v>671</v>
      </c>
      <c r="E19" s="52" t="s">
        <v>672</v>
      </c>
      <c r="F19" s="52" t="s">
        <v>19</v>
      </c>
    </row>
    <row r="20" spans="2:6" x14ac:dyDescent="0.35">
      <c r="B20" s="41" t="s">
        <v>674</v>
      </c>
      <c r="C20" s="43">
        <f>IF(F16&gt;0, C16/F16, 0)</f>
        <v>0</v>
      </c>
      <c r="D20" s="43">
        <f>IF(F16&gt;0, D16/F16, 0)</f>
        <v>0</v>
      </c>
      <c r="E20" s="43">
        <f>IF(F16&gt;0, E16/F16, 0)</f>
        <v>1</v>
      </c>
      <c r="F20" s="44" t="s">
        <v>19</v>
      </c>
    </row>
    <row r="25" spans="2:6" ht="18.5" x14ac:dyDescent="0.45">
      <c r="B25" s="37" t="s">
        <v>676</v>
      </c>
    </row>
    <row r="27" spans="2:6" x14ac:dyDescent="0.35">
      <c r="B27" s="51" t="s">
        <v>669</v>
      </c>
    </row>
    <row r="28" spans="2:6" x14ac:dyDescent="0.35">
      <c r="B28" s="39" t="s">
        <v>5</v>
      </c>
      <c r="C28" s="39" t="s">
        <v>670</v>
      </c>
      <c r="D28" s="39" t="s">
        <v>671</v>
      </c>
      <c r="E28" s="39" t="s">
        <v>672</v>
      </c>
      <c r="F28" s="39" t="s">
        <v>673</v>
      </c>
    </row>
    <row r="29" spans="2:6" x14ac:dyDescent="0.35">
      <c r="B29" s="41" t="s">
        <v>677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678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679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680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681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119</v>
      </c>
      <c r="F34" s="42">
        <f t="shared" si="0"/>
        <v>119</v>
      </c>
    </row>
    <row r="36" spans="2:6" x14ac:dyDescent="0.35">
      <c r="B36" s="51" t="s">
        <v>675</v>
      </c>
    </row>
    <row r="37" spans="2:6" x14ac:dyDescent="0.35">
      <c r="B37" s="52" t="s">
        <v>5</v>
      </c>
      <c r="C37" s="52" t="s">
        <v>670</v>
      </c>
      <c r="D37" s="52" t="s">
        <v>671</v>
      </c>
      <c r="E37" s="52" t="s">
        <v>672</v>
      </c>
      <c r="F37" s="52" t="s">
        <v>19</v>
      </c>
    </row>
    <row r="38" spans="2:6" x14ac:dyDescent="0.35">
      <c r="B38" s="41" t="s">
        <v>677</v>
      </c>
      <c r="C38" s="43">
        <f t="shared" ref="C38:C43" si="1">IF(F29&gt;0, C29/F29, 0)</f>
        <v>0</v>
      </c>
      <c r="D38" s="43">
        <f t="shared" ref="D38:D43" si="2">IF(F29&gt;0, D29/F29, 0)</f>
        <v>0</v>
      </c>
      <c r="E38" s="43">
        <f t="shared" ref="E38:E43" si="3">IF(F29&gt;0, E29/F29, 0)</f>
        <v>0</v>
      </c>
      <c r="F38" s="44" t="s">
        <v>19</v>
      </c>
    </row>
    <row r="39" spans="2:6" x14ac:dyDescent="0.35">
      <c r="B39" s="41" t="s">
        <v>678</v>
      </c>
      <c r="C39" s="43">
        <f t="shared" si="1"/>
        <v>0</v>
      </c>
      <c r="D39" s="43">
        <f t="shared" si="2"/>
        <v>0</v>
      </c>
      <c r="E39" s="43">
        <f t="shared" si="3"/>
        <v>0</v>
      </c>
      <c r="F39" s="44" t="s">
        <v>19</v>
      </c>
    </row>
    <row r="40" spans="2:6" x14ac:dyDescent="0.35">
      <c r="B40" s="41" t="s">
        <v>679</v>
      </c>
      <c r="C40" s="43">
        <f t="shared" si="1"/>
        <v>0</v>
      </c>
      <c r="D40" s="43">
        <f t="shared" si="2"/>
        <v>0</v>
      </c>
      <c r="E40" s="43">
        <f t="shared" si="3"/>
        <v>0</v>
      </c>
      <c r="F40" s="44" t="s">
        <v>19</v>
      </c>
    </row>
    <row r="41" spans="2:6" x14ac:dyDescent="0.35">
      <c r="B41" s="41" t="s">
        <v>680</v>
      </c>
      <c r="C41" s="43">
        <f t="shared" si="1"/>
        <v>0</v>
      </c>
      <c r="D41" s="43">
        <f t="shared" si="2"/>
        <v>0</v>
      </c>
      <c r="E41" s="43">
        <f t="shared" si="3"/>
        <v>0</v>
      </c>
      <c r="F41" s="44" t="s">
        <v>19</v>
      </c>
    </row>
    <row r="42" spans="2:6" x14ac:dyDescent="0.35">
      <c r="B42" s="41" t="s">
        <v>681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682</v>
      </c>
    </row>
    <row r="50" spans="2:6" x14ac:dyDescent="0.35">
      <c r="B50" s="51" t="s">
        <v>669</v>
      </c>
    </row>
    <row r="51" spans="2:6" x14ac:dyDescent="0.35">
      <c r="B51" s="39" t="s">
        <v>2</v>
      </c>
      <c r="C51" s="39" t="s">
        <v>670</v>
      </c>
      <c r="D51" s="39" t="s">
        <v>671</v>
      </c>
      <c r="E51" s="39" t="s">
        <v>672</v>
      </c>
      <c r="F51" s="39" t="s">
        <v>673</v>
      </c>
    </row>
    <row r="52" spans="2:6" x14ac:dyDescent="0.35">
      <c r="B52" s="41" t="s">
        <v>242</v>
      </c>
      <c r="C52" s="42">
        <f>COUNTIFS('Recommendations'!C:C,"CAT I (High)",'Recommendations'!L:L,"=Resolved")</f>
        <v>0</v>
      </c>
      <c r="D52" s="42">
        <f>COUNTIFS('Recommendations'!C:C,"=CAT I (High)",'Recommendations'!L:L,"=Testing")</f>
        <v>0</v>
      </c>
      <c r="E52" s="42">
        <f>COUNTIFS('Recommendations'!C:C,"=CAT I (High)",'Recommendations'!L:L,"=Outstanding")</f>
        <v>5</v>
      </c>
      <c r="F52" s="42">
        <f>SUM(C52:E52)</f>
        <v>5</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114</v>
      </c>
      <c r="F53" s="42">
        <f>SUM(C53:E53)</f>
        <v>114</v>
      </c>
    </row>
    <row r="55" spans="2:6" x14ac:dyDescent="0.35">
      <c r="B55" s="51" t="s">
        <v>675</v>
      </c>
    </row>
    <row r="56" spans="2:6" x14ac:dyDescent="0.35">
      <c r="B56" s="52" t="s">
        <v>2</v>
      </c>
      <c r="C56" s="52" t="s">
        <v>670</v>
      </c>
      <c r="D56" s="52" t="s">
        <v>671</v>
      </c>
      <c r="E56" s="52" t="s">
        <v>672</v>
      </c>
      <c r="F56" s="52" t="s">
        <v>19</v>
      </c>
    </row>
    <row r="57" spans="2:6" x14ac:dyDescent="0.35">
      <c r="B57" s="41" t="s">
        <v>242</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683</v>
      </c>
    </row>
    <row r="65" spans="2:6" x14ac:dyDescent="0.35">
      <c r="B65" s="51" t="s">
        <v>669</v>
      </c>
    </row>
    <row r="66" spans="2:6" x14ac:dyDescent="0.35">
      <c r="B66" s="39" t="s">
        <v>3</v>
      </c>
      <c r="C66" s="39" t="s">
        <v>670</v>
      </c>
      <c r="D66" s="39" t="s">
        <v>671</v>
      </c>
      <c r="E66" s="39" t="s">
        <v>672</v>
      </c>
      <c r="F66" s="39" t="s">
        <v>673</v>
      </c>
    </row>
    <row r="67" spans="2:6" x14ac:dyDescent="0.35">
      <c r="B67" s="41" t="s">
        <v>684</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685</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686</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687</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119</v>
      </c>
      <c r="F71" s="42">
        <f>SUM(C71:E71)</f>
        <v>119</v>
      </c>
    </row>
    <row r="73" spans="2:6" x14ac:dyDescent="0.35">
      <c r="B73" s="51" t="s">
        <v>675</v>
      </c>
    </row>
    <row r="74" spans="2:6" x14ac:dyDescent="0.35">
      <c r="B74" s="52" t="s">
        <v>3</v>
      </c>
      <c r="C74" s="52" t="s">
        <v>670</v>
      </c>
      <c r="D74" s="52" t="s">
        <v>671</v>
      </c>
      <c r="E74" s="52" t="s">
        <v>672</v>
      </c>
      <c r="F74" s="52" t="s">
        <v>19</v>
      </c>
    </row>
    <row r="75" spans="2:6" x14ac:dyDescent="0.35">
      <c r="B75" s="41" t="s">
        <v>684</v>
      </c>
      <c r="C75" s="43">
        <f>IF(F67&gt;0, C67/F67, 0)</f>
        <v>0</v>
      </c>
      <c r="D75" s="43">
        <f>IF(F67&gt;0, D67/F67, 0)</f>
        <v>0</v>
      </c>
      <c r="E75" s="43">
        <f>IF(F67&gt;0, E67/F67, 0)</f>
        <v>0</v>
      </c>
      <c r="F75" s="44" t="s">
        <v>19</v>
      </c>
    </row>
    <row r="76" spans="2:6" x14ac:dyDescent="0.35">
      <c r="B76" s="41" t="s">
        <v>685</v>
      </c>
      <c r="C76" s="43">
        <f>IF(F68&gt;0, C68/F68, 0)</f>
        <v>0</v>
      </c>
      <c r="D76" s="43">
        <f>IF(F68&gt;0, D68/F68, 0)</f>
        <v>0</v>
      </c>
      <c r="E76" s="43">
        <f>IF(F68&gt;0, E68/F68, 0)</f>
        <v>0</v>
      </c>
      <c r="F76" s="44" t="s">
        <v>19</v>
      </c>
    </row>
    <row r="77" spans="2:6" x14ac:dyDescent="0.35">
      <c r="B77" s="41" t="s">
        <v>686</v>
      </c>
      <c r="C77" s="43">
        <f>IF(F69&gt;0, C69/F69, 0)</f>
        <v>0</v>
      </c>
      <c r="D77" s="43">
        <f>IF(F69&gt;0, D69/F69, 0)</f>
        <v>0</v>
      </c>
      <c r="E77" s="43">
        <f>IF(F69&gt;0, E69/F69, 0)</f>
        <v>0</v>
      </c>
      <c r="F77" s="44" t="s">
        <v>19</v>
      </c>
    </row>
    <row r="78" spans="2:6" x14ac:dyDescent="0.35">
      <c r="B78" s="41" t="s">
        <v>687</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688</v>
      </c>
    </row>
    <row r="86" spans="2:6" x14ac:dyDescent="0.35">
      <c r="B86" s="51" t="s">
        <v>669</v>
      </c>
    </row>
    <row r="87" spans="2:6" x14ac:dyDescent="0.35">
      <c r="B87" s="39" t="s">
        <v>689</v>
      </c>
      <c r="C87" s="39" t="s">
        <v>670</v>
      </c>
      <c r="D87" s="39" t="s">
        <v>671</v>
      </c>
      <c r="E87" s="39" t="s">
        <v>672</v>
      </c>
      <c r="F87" s="39" t="s">
        <v>673</v>
      </c>
    </row>
    <row r="88" spans="2:6" x14ac:dyDescent="0.35">
      <c r="B88" s="41" t="s">
        <v>690</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691</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692</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119</v>
      </c>
      <c r="F91" s="42">
        <f>SUM(C91:E91)</f>
        <v>119</v>
      </c>
    </row>
    <row r="93" spans="2:6" x14ac:dyDescent="0.35">
      <c r="B93" s="51" t="s">
        <v>675</v>
      </c>
    </row>
    <row r="94" spans="2:6" x14ac:dyDescent="0.35">
      <c r="B94" s="52" t="s">
        <v>689</v>
      </c>
      <c r="C94" s="52" t="s">
        <v>670</v>
      </c>
      <c r="D94" s="52" t="s">
        <v>671</v>
      </c>
      <c r="E94" s="52" t="s">
        <v>672</v>
      </c>
      <c r="F94" s="52" t="s">
        <v>19</v>
      </c>
    </row>
    <row r="95" spans="2:6" x14ac:dyDescent="0.35">
      <c r="B95" s="41" t="s">
        <v>690</v>
      </c>
      <c r="C95" s="43">
        <f>IF(F88&gt;0, C88/F88, 0)</f>
        <v>0</v>
      </c>
      <c r="D95" s="43">
        <f>IF(F88&gt;0, D88/F88, 0)</f>
        <v>0</v>
      </c>
      <c r="E95" s="43">
        <f>IF(F88&gt;0, E88/F88, 0)</f>
        <v>0</v>
      </c>
      <c r="F95" s="44" t="s">
        <v>19</v>
      </c>
    </row>
    <row r="96" spans="2:6" x14ac:dyDescent="0.35">
      <c r="B96" s="41" t="s">
        <v>691</v>
      </c>
      <c r="C96" s="43">
        <f>IF(F89&gt;0, C89/F89, 0)</f>
        <v>0</v>
      </c>
      <c r="D96" s="43">
        <f>IF(F89&gt;0, D89/F89, 0)</f>
        <v>0</v>
      </c>
      <c r="E96" s="43">
        <f>IF(F89&gt;0, E89/F89, 0)</f>
        <v>0</v>
      </c>
      <c r="F96" s="44" t="s">
        <v>19</v>
      </c>
    </row>
    <row r="97" spans="2:15" x14ac:dyDescent="0.35">
      <c r="B97" s="41" t="s">
        <v>692</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693</v>
      </c>
      <c r="J103" s="37" t="s">
        <v>694</v>
      </c>
    </row>
    <row r="104" spans="2:15" x14ac:dyDescent="0.35">
      <c r="B104" s="39" t="s">
        <v>5</v>
      </c>
      <c r="C104" s="84" t="s">
        <v>695</v>
      </c>
      <c r="D104" s="84"/>
      <c r="E104" s="39" t="s">
        <v>662</v>
      </c>
      <c r="F104" s="39" t="s">
        <v>670</v>
      </c>
      <c r="G104" s="84" t="s">
        <v>696</v>
      </c>
      <c r="H104" s="84"/>
      <c r="J104" s="39" t="s">
        <v>5</v>
      </c>
      <c r="K104" s="39" t="s">
        <v>684</v>
      </c>
      <c r="L104" s="39" t="s">
        <v>685</v>
      </c>
      <c r="M104" s="39" t="s">
        <v>686</v>
      </c>
      <c r="N104" s="39" t="s">
        <v>687</v>
      </c>
      <c r="O104" s="39" t="s">
        <v>16</v>
      </c>
    </row>
    <row r="105" spans="2:15" x14ac:dyDescent="0.35">
      <c r="B105" s="45" t="s">
        <v>677</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677</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678</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678</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679</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679</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680</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680</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681</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681</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119</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119</v>
      </c>
    </row>
    <row r="117" spans="2:24" ht="21" x14ac:dyDescent="0.5">
      <c r="B117" s="37" t="s">
        <v>697</v>
      </c>
      <c r="P117" s="54" t="s">
        <v>698</v>
      </c>
    </row>
    <row r="119" spans="2:24" ht="60" customHeight="1" x14ac:dyDescent="0.35">
      <c r="B119" s="87" t="s">
        <v>699</v>
      </c>
      <c r="C119" s="80"/>
      <c r="D119" s="80"/>
      <c r="E119" s="80"/>
      <c r="F119" s="80"/>
      <c r="P119" s="87" t="s">
        <v>700</v>
      </c>
      <c r="Q119" s="80"/>
      <c r="R119" s="80"/>
      <c r="S119" s="80"/>
      <c r="T119" s="80"/>
      <c r="U119" s="80"/>
      <c r="V119" s="80"/>
      <c r="W119" s="80"/>
    </row>
    <row r="121" spans="2:24" ht="30" customHeight="1" x14ac:dyDescent="0.35">
      <c r="P121" s="55" t="s">
        <v>701</v>
      </c>
      <c r="Q121" s="56">
        <f>C16</f>
        <v>0</v>
      </c>
      <c r="R121" s="57"/>
      <c r="S121" s="56">
        <f>C67</f>
        <v>0</v>
      </c>
      <c r="T121" s="57"/>
      <c r="U121" s="56">
        <f>C68</f>
        <v>0</v>
      </c>
      <c r="V121" s="57"/>
      <c r="W121" s="56">
        <f>C69</f>
        <v>0</v>
      </c>
      <c r="X121" s="57"/>
    </row>
    <row r="122" spans="2:24" ht="35" customHeight="1" x14ac:dyDescent="0.35">
      <c r="P122" s="58" t="s">
        <v>702</v>
      </c>
      <c r="Q122" s="58" t="s">
        <v>703</v>
      </c>
      <c r="R122" s="58" t="s">
        <v>704</v>
      </c>
      <c r="S122" s="58" t="s">
        <v>705</v>
      </c>
      <c r="T122" s="58" t="s">
        <v>706</v>
      </c>
      <c r="U122" s="58" t="s">
        <v>707</v>
      </c>
      <c r="V122" s="58" t="s">
        <v>708</v>
      </c>
      <c r="W122" s="58" t="s">
        <v>709</v>
      </c>
      <c r="X122" s="58" t="s">
        <v>710</v>
      </c>
    </row>
    <row r="123" spans="2:24" x14ac:dyDescent="0.35">
      <c r="O123" s="59" t="s">
        <v>711</v>
      </c>
      <c r="P123" s="60" t="s">
        <v>712</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713</v>
      </c>
      <c r="P158" s="54" t="s">
        <v>714</v>
      </c>
    </row>
    <row r="160" spans="2:24" ht="45" customHeight="1" x14ac:dyDescent="0.35">
      <c r="B160" s="87" t="s">
        <v>715</v>
      </c>
      <c r="C160" s="80"/>
      <c r="D160" s="80"/>
      <c r="E160" s="80"/>
      <c r="F160" s="80"/>
      <c r="P160" s="87" t="s">
        <v>716</v>
      </c>
      <c r="Q160" s="80"/>
      <c r="R160" s="80"/>
      <c r="S160" s="80"/>
      <c r="T160" s="80"/>
      <c r="U160" s="80"/>
    </row>
    <row r="161" spans="16:22" ht="35" customHeight="1" x14ac:dyDescent="0.35">
      <c r="P161" s="84" t="s">
        <v>717</v>
      </c>
      <c r="Q161" s="84"/>
      <c r="R161" s="84" t="s">
        <v>718</v>
      </c>
      <c r="S161" s="84"/>
      <c r="T161" s="84"/>
    </row>
    <row r="162" spans="16:22" ht="30" customHeight="1" x14ac:dyDescent="0.35">
      <c r="P162" s="88">
        <v>0</v>
      </c>
      <c r="Q162" s="89"/>
      <c r="R162" s="90" t="s">
        <v>719</v>
      </c>
      <c r="S162" s="91"/>
      <c r="T162" s="91"/>
    </row>
    <row r="165" spans="16:22" ht="25" customHeight="1" x14ac:dyDescent="0.35">
      <c r="P165" s="63" t="s">
        <v>702</v>
      </c>
      <c r="Q165" s="63" t="s">
        <v>720</v>
      </c>
      <c r="R165" s="63" t="s">
        <v>721</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597</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2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86</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15</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15</v>
      </c>
      <c r="D41" s="3" t="s">
        <v>16</v>
      </c>
      <c r="E41" s="3" t="s">
        <v>17</v>
      </c>
      <c r="F41" s="3" t="s">
        <v>18</v>
      </c>
      <c r="G41" s="3" t="s">
        <v>19</v>
      </c>
      <c r="H41" s="4" t="s">
        <v>19</v>
      </c>
      <c r="I41" s="1" t="s">
        <v>214</v>
      </c>
      <c r="J41" s="1" t="s">
        <v>210</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15</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15</v>
      </c>
      <c r="D44" s="3" t="s">
        <v>16</v>
      </c>
      <c r="E44" s="3" t="s">
        <v>17</v>
      </c>
      <c r="F44" s="3" t="s">
        <v>18</v>
      </c>
      <c r="G44" s="3" t="s">
        <v>19</v>
      </c>
      <c r="H44" s="4" t="s">
        <v>19</v>
      </c>
      <c r="I44" s="1" t="s">
        <v>228</v>
      </c>
      <c r="J44" s="1" t="s">
        <v>224</v>
      </c>
      <c r="K44" s="1" t="s">
        <v>229</v>
      </c>
      <c r="L44" s="3" t="str">
        <f t="shared" si="0"/>
        <v>Outstanding</v>
      </c>
      <c r="M44" s="11" t="s">
        <v>19</v>
      </c>
    </row>
    <row r="45" spans="1:13" ht="60" customHeight="1" x14ac:dyDescent="0.35">
      <c r="A45" s="9" t="s">
        <v>230</v>
      </c>
      <c r="B45" s="1" t="s">
        <v>231</v>
      </c>
      <c r="C45" s="2" t="s">
        <v>15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242</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242</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242</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15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15</v>
      </c>
      <c r="D51" s="3" t="s">
        <v>16</v>
      </c>
      <c r="E51" s="3" t="s">
        <v>17</v>
      </c>
      <c r="F51" s="3" t="s">
        <v>18</v>
      </c>
      <c r="G51" s="3" t="s">
        <v>19</v>
      </c>
      <c r="H51" s="4" t="s">
        <v>19</v>
      </c>
      <c r="I51" s="1" t="s">
        <v>263</v>
      </c>
      <c r="J51" s="1" t="s">
        <v>264</v>
      </c>
      <c r="K51" s="1" t="s">
        <v>265</v>
      </c>
      <c r="L51" s="3" t="str">
        <f t="shared" si="0"/>
        <v>Outstanding</v>
      </c>
      <c r="M51" s="11" t="s">
        <v>19</v>
      </c>
    </row>
    <row r="52" spans="1:13" ht="60" customHeight="1" x14ac:dyDescent="0.35">
      <c r="A52" s="9" t="s">
        <v>266</v>
      </c>
      <c r="B52" s="1" t="s">
        <v>267</v>
      </c>
      <c r="C52" s="2" t="s">
        <v>15</v>
      </c>
      <c r="D52" s="3" t="s">
        <v>16</v>
      </c>
      <c r="E52" s="3" t="s">
        <v>17</v>
      </c>
      <c r="F52" s="3" t="s">
        <v>18</v>
      </c>
      <c r="G52" s="3" t="s">
        <v>19</v>
      </c>
      <c r="H52" s="4" t="s">
        <v>19</v>
      </c>
      <c r="I52" s="1" t="s">
        <v>268</v>
      </c>
      <c r="J52" s="1" t="s">
        <v>269</v>
      </c>
      <c r="K52" s="1" t="s">
        <v>270</v>
      </c>
      <c r="L52" s="3" t="str">
        <f t="shared" si="0"/>
        <v>Outstanding</v>
      </c>
      <c r="M52" s="11" t="s">
        <v>19</v>
      </c>
    </row>
    <row r="53" spans="1:13" ht="60" customHeight="1" x14ac:dyDescent="0.35">
      <c r="A53" s="9" t="s">
        <v>271</v>
      </c>
      <c r="B53" s="1" t="s">
        <v>272</v>
      </c>
      <c r="C53" s="2" t="s">
        <v>15</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15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15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15</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15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15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15</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15</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15</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15</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15</v>
      </c>
      <c r="D67" s="3" t="s">
        <v>16</v>
      </c>
      <c r="E67" s="3" t="s">
        <v>17</v>
      </c>
      <c r="F67" s="3" t="s">
        <v>18</v>
      </c>
      <c r="G67" s="3" t="s">
        <v>19</v>
      </c>
      <c r="H67" s="4" t="s">
        <v>19</v>
      </c>
      <c r="I67" s="1" t="s">
        <v>338</v>
      </c>
      <c r="J67" s="1" t="s">
        <v>339</v>
      </c>
      <c r="K67" s="1" t="s">
        <v>343</v>
      </c>
      <c r="L67" s="3" t="str">
        <f t="shared" si="0"/>
        <v>Outstanding</v>
      </c>
      <c r="M67" s="11" t="s">
        <v>19</v>
      </c>
    </row>
    <row r="68" spans="1:13" ht="60" customHeight="1" x14ac:dyDescent="0.35">
      <c r="A68" s="9" t="s">
        <v>344</v>
      </c>
      <c r="B68" s="1" t="s">
        <v>345</v>
      </c>
      <c r="C68" s="2" t="s">
        <v>15</v>
      </c>
      <c r="D68" s="3" t="s">
        <v>16</v>
      </c>
      <c r="E68" s="3" t="s">
        <v>17</v>
      </c>
      <c r="F68" s="3" t="s">
        <v>18</v>
      </c>
      <c r="G68" s="3" t="s">
        <v>19</v>
      </c>
      <c r="H68" s="4" t="s">
        <v>19</v>
      </c>
      <c r="I68" s="1" t="s">
        <v>346</v>
      </c>
      <c r="J68" s="1" t="s">
        <v>347</v>
      </c>
      <c r="K68" s="1" t="s">
        <v>348</v>
      </c>
      <c r="L68" s="3" t="str">
        <f t="shared" si="0"/>
        <v>Outstanding</v>
      </c>
      <c r="M68" s="11" t="s">
        <v>19</v>
      </c>
    </row>
    <row r="69" spans="1:13" ht="60" customHeight="1" x14ac:dyDescent="0.35">
      <c r="A69" s="9" t="s">
        <v>349</v>
      </c>
      <c r="B69" s="1" t="s">
        <v>350</v>
      </c>
      <c r="C69" s="2" t="s">
        <v>15</v>
      </c>
      <c r="D69" s="3" t="s">
        <v>16</v>
      </c>
      <c r="E69" s="3" t="s">
        <v>17</v>
      </c>
      <c r="F69" s="3" t="s">
        <v>18</v>
      </c>
      <c r="G69" s="3" t="s">
        <v>19</v>
      </c>
      <c r="H69" s="4" t="s">
        <v>19</v>
      </c>
      <c r="I69" s="1" t="s">
        <v>351</v>
      </c>
      <c r="J69" s="1" t="s">
        <v>352</v>
      </c>
      <c r="K69" s="1" t="s">
        <v>353</v>
      </c>
      <c r="L69" s="3" t="str">
        <f t="shared" si="0"/>
        <v>Outstanding</v>
      </c>
      <c r="M69" s="11" t="s">
        <v>19</v>
      </c>
    </row>
    <row r="70" spans="1:13" ht="60" customHeight="1" x14ac:dyDescent="0.35">
      <c r="A70" s="9" t="s">
        <v>354</v>
      </c>
      <c r="B70" s="1" t="s">
        <v>355</v>
      </c>
      <c r="C70" s="2" t="s">
        <v>15</v>
      </c>
      <c r="D70" s="3" t="s">
        <v>16</v>
      </c>
      <c r="E70" s="3" t="s">
        <v>17</v>
      </c>
      <c r="F70" s="3" t="s">
        <v>18</v>
      </c>
      <c r="G70" s="3" t="s">
        <v>19</v>
      </c>
      <c r="H70" s="4" t="s">
        <v>19</v>
      </c>
      <c r="I70" s="1" t="s">
        <v>356</v>
      </c>
      <c r="J70" s="1" t="s">
        <v>357</v>
      </c>
      <c r="K70" s="1" t="s">
        <v>358</v>
      </c>
      <c r="L70" s="3" t="str">
        <f t="shared" si="0"/>
        <v>Outstanding</v>
      </c>
      <c r="M70" s="11" t="s">
        <v>19</v>
      </c>
    </row>
    <row r="71" spans="1:13" ht="60" customHeight="1" x14ac:dyDescent="0.35">
      <c r="A71" s="9" t="s">
        <v>359</v>
      </c>
      <c r="B71" s="1" t="s">
        <v>360</v>
      </c>
      <c r="C71" s="2" t="s">
        <v>15</v>
      </c>
      <c r="D71" s="3" t="s">
        <v>16</v>
      </c>
      <c r="E71" s="3" t="s">
        <v>17</v>
      </c>
      <c r="F71" s="3" t="s">
        <v>18</v>
      </c>
      <c r="G71" s="3" t="s">
        <v>19</v>
      </c>
      <c r="H71" s="4" t="s">
        <v>19</v>
      </c>
      <c r="I71" s="1" t="s">
        <v>361</v>
      </c>
      <c r="J71" s="1" t="s">
        <v>362</v>
      </c>
      <c r="K71" s="1" t="s">
        <v>363</v>
      </c>
      <c r="L71" s="3" t="str">
        <f t="shared" si="0"/>
        <v>Outstanding</v>
      </c>
      <c r="M71" s="11" t="s">
        <v>19</v>
      </c>
    </row>
    <row r="72" spans="1:13" ht="60" customHeight="1" x14ac:dyDescent="0.35">
      <c r="A72" s="9" t="s">
        <v>364</v>
      </c>
      <c r="B72" s="1" t="s">
        <v>365</v>
      </c>
      <c r="C72" s="2" t="s">
        <v>15</v>
      </c>
      <c r="D72" s="3" t="s">
        <v>16</v>
      </c>
      <c r="E72" s="3" t="s">
        <v>17</v>
      </c>
      <c r="F72" s="3" t="s">
        <v>18</v>
      </c>
      <c r="G72" s="3" t="s">
        <v>19</v>
      </c>
      <c r="H72" s="4" t="s">
        <v>19</v>
      </c>
      <c r="I72" s="1" t="s">
        <v>366</v>
      </c>
      <c r="J72" s="1" t="s">
        <v>367</v>
      </c>
      <c r="K72" s="1" t="s">
        <v>368</v>
      </c>
      <c r="L72" s="3" t="str">
        <f t="shared" si="0"/>
        <v>Outstanding</v>
      </c>
      <c r="M72" s="11" t="s">
        <v>19</v>
      </c>
    </row>
    <row r="73" spans="1:13" ht="60" customHeight="1" x14ac:dyDescent="0.35">
      <c r="A73" s="9" t="s">
        <v>369</v>
      </c>
      <c r="B73" s="1" t="s">
        <v>370</v>
      </c>
      <c r="C73" s="2" t="s">
        <v>15</v>
      </c>
      <c r="D73" s="3" t="s">
        <v>16</v>
      </c>
      <c r="E73" s="3" t="s">
        <v>17</v>
      </c>
      <c r="F73" s="3" t="s">
        <v>18</v>
      </c>
      <c r="G73" s="3" t="s">
        <v>19</v>
      </c>
      <c r="H73" s="4" t="s">
        <v>19</v>
      </c>
      <c r="I73" s="1" t="s">
        <v>371</v>
      </c>
      <c r="J73" s="1" t="s">
        <v>372</v>
      </c>
      <c r="K73" s="1" t="s">
        <v>373</v>
      </c>
      <c r="L73" s="3" t="str">
        <f t="shared" si="0"/>
        <v>Outstanding</v>
      </c>
      <c r="M73" s="11" t="s">
        <v>19</v>
      </c>
    </row>
    <row r="74" spans="1:13" ht="60" customHeight="1" x14ac:dyDescent="0.35">
      <c r="A74" s="9" t="s">
        <v>374</v>
      </c>
      <c r="B74" s="1" t="s">
        <v>375</v>
      </c>
      <c r="C74" s="2" t="s">
        <v>15</v>
      </c>
      <c r="D74" s="3" t="s">
        <v>16</v>
      </c>
      <c r="E74" s="3" t="s">
        <v>17</v>
      </c>
      <c r="F74" s="3" t="s">
        <v>18</v>
      </c>
      <c r="G74" s="3" t="s">
        <v>19</v>
      </c>
      <c r="H74" s="4" t="s">
        <v>19</v>
      </c>
      <c r="I74" s="1" t="s">
        <v>376</v>
      </c>
      <c r="J74" s="1" t="s">
        <v>377</v>
      </c>
      <c r="K74" s="1" t="s">
        <v>378</v>
      </c>
      <c r="L74" s="3" t="str">
        <f t="shared" si="0"/>
        <v>Outstanding</v>
      </c>
      <c r="M74" s="11" t="s">
        <v>19</v>
      </c>
    </row>
    <row r="75" spans="1:13" ht="60" customHeight="1" x14ac:dyDescent="0.35">
      <c r="A75" s="9" t="s">
        <v>379</v>
      </c>
      <c r="B75" s="1" t="s">
        <v>380</v>
      </c>
      <c r="C75" s="2" t="s">
        <v>15</v>
      </c>
      <c r="D75" s="3" t="s">
        <v>16</v>
      </c>
      <c r="E75" s="3" t="s">
        <v>17</v>
      </c>
      <c r="F75" s="3" t="s">
        <v>18</v>
      </c>
      <c r="G75" s="3" t="s">
        <v>19</v>
      </c>
      <c r="H75" s="4" t="s">
        <v>19</v>
      </c>
      <c r="I75" s="1" t="s">
        <v>381</v>
      </c>
      <c r="J75" s="1" t="s">
        <v>382</v>
      </c>
      <c r="K75" s="1" t="s">
        <v>383</v>
      </c>
      <c r="L75" s="3" t="str">
        <f t="shared" si="0"/>
        <v>Outstanding</v>
      </c>
      <c r="M75" s="11" t="s">
        <v>19</v>
      </c>
    </row>
    <row r="76" spans="1:13" ht="60" customHeight="1" x14ac:dyDescent="0.35">
      <c r="A76" s="9" t="s">
        <v>384</v>
      </c>
      <c r="B76" s="1" t="s">
        <v>385</v>
      </c>
      <c r="C76" s="2" t="s">
        <v>15</v>
      </c>
      <c r="D76" s="3" t="s">
        <v>16</v>
      </c>
      <c r="E76" s="3" t="s">
        <v>17</v>
      </c>
      <c r="F76" s="3" t="s">
        <v>18</v>
      </c>
      <c r="G76" s="3" t="s">
        <v>19</v>
      </c>
      <c r="H76" s="4" t="s">
        <v>19</v>
      </c>
      <c r="I76" s="1" t="s">
        <v>386</v>
      </c>
      <c r="J76" s="1" t="s">
        <v>382</v>
      </c>
      <c r="K76" s="1" t="s">
        <v>387</v>
      </c>
      <c r="L76" s="3" t="str">
        <f t="shared" si="0"/>
        <v>Outstanding</v>
      </c>
      <c r="M76" s="11" t="s">
        <v>19</v>
      </c>
    </row>
    <row r="77" spans="1:13" ht="60" customHeight="1" x14ac:dyDescent="0.35">
      <c r="A77" s="9" t="s">
        <v>388</v>
      </c>
      <c r="B77" s="1" t="s">
        <v>389</v>
      </c>
      <c r="C77" s="2" t="s">
        <v>15</v>
      </c>
      <c r="D77" s="3" t="s">
        <v>16</v>
      </c>
      <c r="E77" s="3" t="s">
        <v>17</v>
      </c>
      <c r="F77" s="3" t="s">
        <v>18</v>
      </c>
      <c r="G77" s="3" t="s">
        <v>19</v>
      </c>
      <c r="H77" s="4" t="s">
        <v>19</v>
      </c>
      <c r="I77" s="1" t="s">
        <v>390</v>
      </c>
      <c r="J77" s="1" t="s">
        <v>391</v>
      </c>
      <c r="K77" s="1" t="s">
        <v>392</v>
      </c>
      <c r="L77" s="3" t="str">
        <f t="shared" si="0"/>
        <v>Outstanding</v>
      </c>
      <c r="M77" s="11" t="s">
        <v>19</v>
      </c>
    </row>
    <row r="78" spans="1:13" ht="60" customHeight="1" x14ac:dyDescent="0.35">
      <c r="A78" s="9" t="s">
        <v>393</v>
      </c>
      <c r="B78" s="1" t="s">
        <v>394</v>
      </c>
      <c r="C78" s="2" t="s">
        <v>15</v>
      </c>
      <c r="D78" s="3" t="s">
        <v>16</v>
      </c>
      <c r="E78" s="3" t="s">
        <v>17</v>
      </c>
      <c r="F78" s="3" t="s">
        <v>18</v>
      </c>
      <c r="G78" s="3" t="s">
        <v>19</v>
      </c>
      <c r="H78" s="4" t="s">
        <v>19</v>
      </c>
      <c r="I78" s="1" t="s">
        <v>395</v>
      </c>
      <c r="J78" s="1" t="s">
        <v>396</v>
      </c>
      <c r="K78" s="1" t="s">
        <v>397</v>
      </c>
      <c r="L78" s="3" t="str">
        <f t="shared" si="0"/>
        <v>Outstanding</v>
      </c>
      <c r="M78" s="11" t="s">
        <v>19</v>
      </c>
    </row>
    <row r="79" spans="1:13" ht="60" customHeight="1" x14ac:dyDescent="0.35">
      <c r="A79" s="9" t="s">
        <v>398</v>
      </c>
      <c r="B79" s="1" t="s">
        <v>399</v>
      </c>
      <c r="C79" s="2" t="s">
        <v>15</v>
      </c>
      <c r="D79" s="3" t="s">
        <v>16</v>
      </c>
      <c r="E79" s="3" t="s">
        <v>17</v>
      </c>
      <c r="F79" s="3" t="s">
        <v>18</v>
      </c>
      <c r="G79" s="3" t="s">
        <v>19</v>
      </c>
      <c r="H79" s="4" t="s">
        <v>19</v>
      </c>
      <c r="I79" s="1" t="s">
        <v>400</v>
      </c>
      <c r="J79" s="1" t="s">
        <v>401</v>
      </c>
      <c r="K79" s="1" t="s">
        <v>402</v>
      </c>
      <c r="L79" s="3" t="str">
        <f t="shared" si="0"/>
        <v>Outstanding</v>
      </c>
      <c r="M79" s="11" t="s">
        <v>19</v>
      </c>
    </row>
    <row r="80" spans="1:13" ht="60" customHeight="1" x14ac:dyDescent="0.35">
      <c r="A80" s="9" t="s">
        <v>403</v>
      </c>
      <c r="B80" s="1" t="s">
        <v>404</v>
      </c>
      <c r="C80" s="2" t="s">
        <v>15</v>
      </c>
      <c r="D80" s="3" t="s">
        <v>16</v>
      </c>
      <c r="E80" s="3" t="s">
        <v>17</v>
      </c>
      <c r="F80" s="3" t="s">
        <v>18</v>
      </c>
      <c r="G80" s="3" t="s">
        <v>19</v>
      </c>
      <c r="H80" s="4" t="s">
        <v>19</v>
      </c>
      <c r="I80" s="1" t="s">
        <v>405</v>
      </c>
      <c r="J80" s="1" t="s">
        <v>406</v>
      </c>
      <c r="K80" s="1" t="s">
        <v>407</v>
      </c>
      <c r="L80" s="3" t="str">
        <f t="shared" si="0"/>
        <v>Outstanding</v>
      </c>
      <c r="M80" s="11" t="s">
        <v>19</v>
      </c>
    </row>
    <row r="81" spans="1:13" ht="60" customHeight="1" x14ac:dyDescent="0.35">
      <c r="A81" s="9" t="s">
        <v>408</v>
      </c>
      <c r="B81" s="1" t="s">
        <v>409</v>
      </c>
      <c r="C81" s="2" t="s">
        <v>15</v>
      </c>
      <c r="D81" s="3" t="s">
        <v>16</v>
      </c>
      <c r="E81" s="3" t="s">
        <v>17</v>
      </c>
      <c r="F81" s="3" t="s">
        <v>18</v>
      </c>
      <c r="G81" s="3" t="s">
        <v>19</v>
      </c>
      <c r="H81" s="4" t="s">
        <v>19</v>
      </c>
      <c r="I81" s="1" t="s">
        <v>410</v>
      </c>
      <c r="J81" s="1" t="s">
        <v>411</v>
      </c>
      <c r="K81" s="1" t="s">
        <v>412</v>
      </c>
      <c r="L81" s="3" t="str">
        <f t="shared" si="0"/>
        <v>Outstanding</v>
      </c>
      <c r="M81" s="11" t="s">
        <v>19</v>
      </c>
    </row>
    <row r="82" spans="1:13" ht="60" customHeight="1" x14ac:dyDescent="0.35">
      <c r="A82" s="9" t="s">
        <v>413</v>
      </c>
      <c r="B82" s="1" t="s">
        <v>414</v>
      </c>
      <c r="C82" s="2" t="s">
        <v>15</v>
      </c>
      <c r="D82" s="3" t="s">
        <v>16</v>
      </c>
      <c r="E82" s="3" t="s">
        <v>17</v>
      </c>
      <c r="F82" s="3" t="s">
        <v>18</v>
      </c>
      <c r="G82" s="3" t="s">
        <v>19</v>
      </c>
      <c r="H82" s="4" t="s">
        <v>19</v>
      </c>
      <c r="I82" s="1" t="s">
        <v>415</v>
      </c>
      <c r="J82" s="1" t="s">
        <v>416</v>
      </c>
      <c r="K82" s="1" t="s">
        <v>417</v>
      </c>
      <c r="L82" s="3" t="str">
        <f t="shared" si="0"/>
        <v>Outstanding</v>
      </c>
      <c r="M82" s="11" t="s">
        <v>19</v>
      </c>
    </row>
    <row r="83" spans="1:13" ht="60" customHeight="1" x14ac:dyDescent="0.35">
      <c r="A83" s="9" t="s">
        <v>418</v>
      </c>
      <c r="B83" s="1" t="s">
        <v>419</v>
      </c>
      <c r="C83" s="2" t="s">
        <v>15</v>
      </c>
      <c r="D83" s="3" t="s">
        <v>16</v>
      </c>
      <c r="E83" s="3" t="s">
        <v>17</v>
      </c>
      <c r="F83" s="3" t="s">
        <v>18</v>
      </c>
      <c r="G83" s="3" t="s">
        <v>19</v>
      </c>
      <c r="H83" s="4" t="s">
        <v>19</v>
      </c>
      <c r="I83" s="1" t="s">
        <v>420</v>
      </c>
      <c r="J83" s="1" t="s">
        <v>416</v>
      </c>
      <c r="K83" s="1" t="s">
        <v>421</v>
      </c>
      <c r="L83" s="3" t="str">
        <f t="shared" si="0"/>
        <v>Outstanding</v>
      </c>
      <c r="M83" s="11" t="s">
        <v>19</v>
      </c>
    </row>
    <row r="84" spans="1:13" ht="60" customHeight="1" x14ac:dyDescent="0.35">
      <c r="A84" s="9" t="s">
        <v>422</v>
      </c>
      <c r="B84" s="1" t="s">
        <v>423</v>
      </c>
      <c r="C84" s="2" t="s">
        <v>15</v>
      </c>
      <c r="D84" s="3" t="s">
        <v>16</v>
      </c>
      <c r="E84" s="3" t="s">
        <v>17</v>
      </c>
      <c r="F84" s="3" t="s">
        <v>18</v>
      </c>
      <c r="G84" s="3" t="s">
        <v>19</v>
      </c>
      <c r="H84" s="4" t="s">
        <v>19</v>
      </c>
      <c r="I84" s="1" t="s">
        <v>424</v>
      </c>
      <c r="J84" s="1" t="s">
        <v>425</v>
      </c>
      <c r="K84" s="1" t="s">
        <v>426</v>
      </c>
      <c r="L84" s="3" t="str">
        <f t="shared" si="0"/>
        <v>Outstanding</v>
      </c>
      <c r="M84" s="11" t="s">
        <v>19</v>
      </c>
    </row>
    <row r="85" spans="1:13" ht="60" customHeight="1" x14ac:dyDescent="0.35">
      <c r="A85" s="9" t="s">
        <v>427</v>
      </c>
      <c r="B85" s="1" t="s">
        <v>428</v>
      </c>
      <c r="C85" s="2" t="s">
        <v>15</v>
      </c>
      <c r="D85" s="3" t="s">
        <v>16</v>
      </c>
      <c r="E85" s="3" t="s">
        <v>17</v>
      </c>
      <c r="F85" s="3" t="s">
        <v>18</v>
      </c>
      <c r="G85" s="3" t="s">
        <v>19</v>
      </c>
      <c r="H85" s="4" t="s">
        <v>19</v>
      </c>
      <c r="I85" s="1" t="s">
        <v>429</v>
      </c>
      <c r="J85" s="1" t="s">
        <v>425</v>
      </c>
      <c r="K85" s="1" t="s">
        <v>430</v>
      </c>
      <c r="L85" s="3" t="str">
        <f t="shared" si="0"/>
        <v>Outstanding</v>
      </c>
      <c r="M85" s="11" t="s">
        <v>19</v>
      </c>
    </row>
    <row r="86" spans="1:13" ht="60" customHeight="1" x14ac:dyDescent="0.35">
      <c r="A86" s="9" t="s">
        <v>431</v>
      </c>
      <c r="B86" s="1" t="s">
        <v>432</v>
      </c>
      <c r="C86" s="2" t="s">
        <v>15</v>
      </c>
      <c r="D86" s="3" t="s">
        <v>16</v>
      </c>
      <c r="E86" s="3" t="s">
        <v>17</v>
      </c>
      <c r="F86" s="3" t="s">
        <v>18</v>
      </c>
      <c r="G86" s="3" t="s">
        <v>19</v>
      </c>
      <c r="H86" s="4" t="s">
        <v>19</v>
      </c>
      <c r="I86" s="1" t="s">
        <v>433</v>
      </c>
      <c r="J86" s="1" t="s">
        <v>425</v>
      </c>
      <c r="K86" s="1" t="s">
        <v>434</v>
      </c>
      <c r="L86" s="3" t="str">
        <f t="shared" si="0"/>
        <v>Outstanding</v>
      </c>
      <c r="M86" s="11" t="s">
        <v>19</v>
      </c>
    </row>
    <row r="87" spans="1:13" ht="60" customHeight="1" x14ac:dyDescent="0.35">
      <c r="A87" s="9" t="s">
        <v>435</v>
      </c>
      <c r="B87" s="1" t="s">
        <v>436</v>
      </c>
      <c r="C87" s="2" t="s">
        <v>15</v>
      </c>
      <c r="D87" s="3" t="s">
        <v>16</v>
      </c>
      <c r="E87" s="3" t="s">
        <v>17</v>
      </c>
      <c r="F87" s="3" t="s">
        <v>18</v>
      </c>
      <c r="G87" s="3" t="s">
        <v>19</v>
      </c>
      <c r="H87" s="4" t="s">
        <v>19</v>
      </c>
      <c r="I87" s="1" t="s">
        <v>437</v>
      </c>
      <c r="J87" s="1" t="s">
        <v>425</v>
      </c>
      <c r="K87" s="1" t="s">
        <v>438</v>
      </c>
      <c r="L87" s="3" t="str">
        <f t="shared" si="0"/>
        <v>Outstanding</v>
      </c>
      <c r="M87" s="11" t="s">
        <v>19</v>
      </c>
    </row>
    <row r="88" spans="1:13" ht="60" customHeight="1" x14ac:dyDescent="0.35">
      <c r="A88" s="9" t="s">
        <v>439</v>
      </c>
      <c r="B88" s="1" t="s">
        <v>440</v>
      </c>
      <c r="C88" s="2" t="s">
        <v>15</v>
      </c>
      <c r="D88" s="3" t="s">
        <v>16</v>
      </c>
      <c r="E88" s="3" t="s">
        <v>17</v>
      </c>
      <c r="F88" s="3" t="s">
        <v>18</v>
      </c>
      <c r="G88" s="3" t="s">
        <v>19</v>
      </c>
      <c r="H88" s="4" t="s">
        <v>19</v>
      </c>
      <c r="I88" s="1" t="s">
        <v>441</v>
      </c>
      <c r="J88" s="1" t="s">
        <v>425</v>
      </c>
      <c r="K88" s="1" t="s">
        <v>442</v>
      </c>
      <c r="L88" s="3" t="str">
        <f t="shared" si="0"/>
        <v>Outstanding</v>
      </c>
      <c r="M88" s="11" t="s">
        <v>19</v>
      </c>
    </row>
    <row r="89" spans="1:13" ht="60" customHeight="1" x14ac:dyDescent="0.35">
      <c r="A89" s="9" t="s">
        <v>443</v>
      </c>
      <c r="B89" s="1" t="s">
        <v>444</v>
      </c>
      <c r="C89" s="2" t="s">
        <v>15</v>
      </c>
      <c r="D89" s="3" t="s">
        <v>16</v>
      </c>
      <c r="E89" s="3" t="s">
        <v>17</v>
      </c>
      <c r="F89" s="3" t="s">
        <v>18</v>
      </c>
      <c r="G89" s="3" t="s">
        <v>19</v>
      </c>
      <c r="H89" s="4" t="s">
        <v>19</v>
      </c>
      <c r="I89" s="1" t="s">
        <v>445</v>
      </c>
      <c r="J89" s="1" t="s">
        <v>425</v>
      </c>
      <c r="K89" s="1" t="s">
        <v>446</v>
      </c>
      <c r="L89" s="3" t="str">
        <f t="shared" si="0"/>
        <v>Outstanding</v>
      </c>
      <c r="M89" s="11" t="s">
        <v>19</v>
      </c>
    </row>
    <row r="90" spans="1:13" ht="60" customHeight="1" x14ac:dyDescent="0.35">
      <c r="A90" s="9" t="s">
        <v>447</v>
      </c>
      <c r="B90" s="1" t="s">
        <v>448</v>
      </c>
      <c r="C90" s="2" t="s">
        <v>15</v>
      </c>
      <c r="D90" s="3" t="s">
        <v>16</v>
      </c>
      <c r="E90" s="3" t="s">
        <v>17</v>
      </c>
      <c r="F90" s="3" t="s">
        <v>18</v>
      </c>
      <c r="G90" s="3" t="s">
        <v>19</v>
      </c>
      <c r="H90" s="4" t="s">
        <v>19</v>
      </c>
      <c r="I90" s="1" t="s">
        <v>449</v>
      </c>
      <c r="J90" s="1" t="s">
        <v>425</v>
      </c>
      <c r="K90" s="1" t="s">
        <v>450</v>
      </c>
      <c r="L90" s="3" t="str">
        <f t="shared" si="0"/>
        <v>Outstanding</v>
      </c>
      <c r="M90" s="11" t="s">
        <v>19</v>
      </c>
    </row>
    <row r="91" spans="1:13" ht="60" customHeight="1" x14ac:dyDescent="0.35">
      <c r="A91" s="9" t="s">
        <v>451</v>
      </c>
      <c r="B91" s="1" t="s">
        <v>452</v>
      </c>
      <c r="C91" s="2" t="s">
        <v>15</v>
      </c>
      <c r="D91" s="3" t="s">
        <v>16</v>
      </c>
      <c r="E91" s="3" t="s">
        <v>17</v>
      </c>
      <c r="F91" s="3" t="s">
        <v>18</v>
      </c>
      <c r="G91" s="3" t="s">
        <v>19</v>
      </c>
      <c r="H91" s="4" t="s">
        <v>19</v>
      </c>
      <c r="I91" s="1" t="s">
        <v>453</v>
      </c>
      <c r="J91" s="1" t="s">
        <v>425</v>
      </c>
      <c r="K91" s="1" t="s">
        <v>454</v>
      </c>
      <c r="L91" s="3" t="str">
        <f t="shared" si="0"/>
        <v>Outstanding</v>
      </c>
      <c r="M91" s="11" t="s">
        <v>19</v>
      </c>
    </row>
    <row r="92" spans="1:13" ht="60" customHeight="1" x14ac:dyDescent="0.35">
      <c r="A92" s="9" t="s">
        <v>455</v>
      </c>
      <c r="B92" s="1" t="s">
        <v>456</v>
      </c>
      <c r="C92" s="2" t="s">
        <v>15</v>
      </c>
      <c r="D92" s="3" t="s">
        <v>16</v>
      </c>
      <c r="E92" s="3" t="s">
        <v>17</v>
      </c>
      <c r="F92" s="3" t="s">
        <v>18</v>
      </c>
      <c r="G92" s="3" t="s">
        <v>19</v>
      </c>
      <c r="H92" s="4" t="s">
        <v>19</v>
      </c>
      <c r="I92" s="1" t="s">
        <v>457</v>
      </c>
      <c r="J92" s="1" t="s">
        <v>425</v>
      </c>
      <c r="K92" s="1" t="s">
        <v>458</v>
      </c>
      <c r="L92" s="3" t="str">
        <f t="shared" si="0"/>
        <v>Outstanding</v>
      </c>
      <c r="M92" s="11" t="s">
        <v>19</v>
      </c>
    </row>
    <row r="93" spans="1:13" ht="60" customHeight="1" x14ac:dyDescent="0.35">
      <c r="A93" s="9" t="s">
        <v>459</v>
      </c>
      <c r="B93" s="1" t="s">
        <v>460</v>
      </c>
      <c r="C93" s="2" t="s">
        <v>15</v>
      </c>
      <c r="D93" s="3" t="s">
        <v>16</v>
      </c>
      <c r="E93" s="3" t="s">
        <v>17</v>
      </c>
      <c r="F93" s="3" t="s">
        <v>18</v>
      </c>
      <c r="G93" s="3" t="s">
        <v>19</v>
      </c>
      <c r="H93" s="4" t="s">
        <v>19</v>
      </c>
      <c r="I93" s="1" t="s">
        <v>461</v>
      </c>
      <c r="J93" s="1" t="s">
        <v>462</v>
      </c>
      <c r="K93" s="1" t="s">
        <v>463</v>
      </c>
      <c r="L93" s="3" t="str">
        <f t="shared" si="0"/>
        <v>Outstanding</v>
      </c>
      <c r="M93" s="11" t="s">
        <v>19</v>
      </c>
    </row>
    <row r="94" spans="1:13" ht="60" customHeight="1" x14ac:dyDescent="0.35">
      <c r="A94" s="9" t="s">
        <v>464</v>
      </c>
      <c r="B94" s="1" t="s">
        <v>465</v>
      </c>
      <c r="C94" s="2" t="s">
        <v>15</v>
      </c>
      <c r="D94" s="3" t="s">
        <v>16</v>
      </c>
      <c r="E94" s="3" t="s">
        <v>17</v>
      </c>
      <c r="F94" s="3" t="s">
        <v>18</v>
      </c>
      <c r="G94" s="3" t="s">
        <v>19</v>
      </c>
      <c r="H94" s="4" t="s">
        <v>19</v>
      </c>
      <c r="I94" s="1" t="s">
        <v>466</v>
      </c>
      <c r="J94" s="1" t="s">
        <v>467</v>
      </c>
      <c r="K94" s="1" t="s">
        <v>468</v>
      </c>
      <c r="L94" s="3" t="str">
        <f t="shared" si="0"/>
        <v>Outstanding</v>
      </c>
      <c r="M94" s="11" t="s">
        <v>19</v>
      </c>
    </row>
    <row r="95" spans="1:13" ht="60" customHeight="1" x14ac:dyDescent="0.35">
      <c r="A95" s="9" t="s">
        <v>469</v>
      </c>
      <c r="B95" s="1" t="s">
        <v>470</v>
      </c>
      <c r="C95" s="2" t="s">
        <v>15</v>
      </c>
      <c r="D95" s="3" t="s">
        <v>16</v>
      </c>
      <c r="E95" s="3" t="s">
        <v>17</v>
      </c>
      <c r="F95" s="3" t="s">
        <v>18</v>
      </c>
      <c r="G95" s="3" t="s">
        <v>19</v>
      </c>
      <c r="H95" s="4" t="s">
        <v>19</v>
      </c>
      <c r="I95" s="1" t="s">
        <v>471</v>
      </c>
      <c r="J95" s="1" t="s">
        <v>472</v>
      </c>
      <c r="K95" s="1" t="s">
        <v>473</v>
      </c>
      <c r="L95" s="3" t="str">
        <f t="shared" si="0"/>
        <v>Outstanding</v>
      </c>
      <c r="M95" s="11" t="s">
        <v>19</v>
      </c>
    </row>
    <row r="96" spans="1:13" ht="60" customHeight="1" x14ac:dyDescent="0.35">
      <c r="A96" s="9" t="s">
        <v>474</v>
      </c>
      <c r="B96" s="1" t="s">
        <v>475</v>
      </c>
      <c r="C96" s="2" t="s">
        <v>15</v>
      </c>
      <c r="D96" s="3" t="s">
        <v>16</v>
      </c>
      <c r="E96" s="3" t="s">
        <v>17</v>
      </c>
      <c r="F96" s="3" t="s">
        <v>18</v>
      </c>
      <c r="G96" s="3" t="s">
        <v>19</v>
      </c>
      <c r="H96" s="4" t="s">
        <v>19</v>
      </c>
      <c r="I96" s="1" t="s">
        <v>476</v>
      </c>
      <c r="J96" s="1" t="s">
        <v>477</v>
      </c>
      <c r="K96" s="1" t="s">
        <v>478</v>
      </c>
      <c r="L96" s="3" t="str">
        <f t="shared" si="0"/>
        <v>Outstanding</v>
      </c>
      <c r="M96" s="11" t="s">
        <v>19</v>
      </c>
    </row>
    <row r="97" spans="1:13" ht="60" customHeight="1" x14ac:dyDescent="0.35">
      <c r="A97" s="9" t="s">
        <v>479</v>
      </c>
      <c r="B97" s="1" t="s">
        <v>480</v>
      </c>
      <c r="C97" s="2" t="s">
        <v>15</v>
      </c>
      <c r="D97" s="3" t="s">
        <v>16</v>
      </c>
      <c r="E97" s="3" t="s">
        <v>17</v>
      </c>
      <c r="F97" s="3" t="s">
        <v>18</v>
      </c>
      <c r="G97" s="3" t="s">
        <v>19</v>
      </c>
      <c r="H97" s="4" t="s">
        <v>19</v>
      </c>
      <c r="I97" s="1" t="s">
        <v>481</v>
      </c>
      <c r="J97" s="1" t="s">
        <v>482</v>
      </c>
      <c r="K97" s="1" t="s">
        <v>483</v>
      </c>
      <c r="L97" s="3" t="str">
        <f t="shared" si="0"/>
        <v>Outstanding</v>
      </c>
      <c r="M97" s="11" t="s">
        <v>19</v>
      </c>
    </row>
    <row r="98" spans="1:13" ht="60" customHeight="1" x14ac:dyDescent="0.35">
      <c r="A98" s="9" t="s">
        <v>484</v>
      </c>
      <c r="B98" s="1" t="s">
        <v>485</v>
      </c>
      <c r="C98" s="2" t="s">
        <v>15</v>
      </c>
      <c r="D98" s="3" t="s">
        <v>16</v>
      </c>
      <c r="E98" s="3" t="s">
        <v>17</v>
      </c>
      <c r="F98" s="3" t="s">
        <v>18</v>
      </c>
      <c r="G98" s="3" t="s">
        <v>19</v>
      </c>
      <c r="H98" s="4" t="s">
        <v>19</v>
      </c>
      <c r="I98" s="1" t="s">
        <v>486</v>
      </c>
      <c r="J98" s="1" t="s">
        <v>487</v>
      </c>
      <c r="K98" s="1" t="s">
        <v>488</v>
      </c>
      <c r="L98" s="3" t="str">
        <f t="shared" si="0"/>
        <v>Outstanding</v>
      </c>
      <c r="M98" s="11" t="s">
        <v>19</v>
      </c>
    </row>
    <row r="99" spans="1:13" ht="60" customHeight="1" x14ac:dyDescent="0.35">
      <c r="A99" s="9" t="s">
        <v>489</v>
      </c>
      <c r="B99" s="1" t="s">
        <v>490</v>
      </c>
      <c r="C99" s="2" t="s">
        <v>242</v>
      </c>
      <c r="D99" s="3" t="s">
        <v>16</v>
      </c>
      <c r="E99" s="3" t="s">
        <v>17</v>
      </c>
      <c r="F99" s="3" t="s">
        <v>18</v>
      </c>
      <c r="G99" s="3" t="s">
        <v>19</v>
      </c>
      <c r="H99" s="4" t="s">
        <v>19</v>
      </c>
      <c r="I99" s="1" t="s">
        <v>491</v>
      </c>
      <c r="J99" s="1" t="s">
        <v>492</v>
      </c>
      <c r="K99" s="1" t="s">
        <v>493</v>
      </c>
      <c r="L99" s="3" t="str">
        <f t="shared" si="0"/>
        <v>Outstanding</v>
      </c>
      <c r="M99" s="11" t="s">
        <v>19</v>
      </c>
    </row>
    <row r="100" spans="1:13" ht="60" customHeight="1" x14ac:dyDescent="0.35">
      <c r="A100" s="9" t="s">
        <v>494</v>
      </c>
      <c r="B100" s="1" t="s">
        <v>495</v>
      </c>
      <c r="C100" s="2" t="s">
        <v>242</v>
      </c>
      <c r="D100" s="3" t="s">
        <v>16</v>
      </c>
      <c r="E100" s="3" t="s">
        <v>17</v>
      </c>
      <c r="F100" s="3" t="s">
        <v>18</v>
      </c>
      <c r="G100" s="3" t="s">
        <v>19</v>
      </c>
      <c r="H100" s="4" t="s">
        <v>19</v>
      </c>
      <c r="I100" s="1" t="s">
        <v>496</v>
      </c>
      <c r="J100" s="1" t="s">
        <v>497</v>
      </c>
      <c r="K100" s="1" t="s">
        <v>498</v>
      </c>
      <c r="L100" s="3" t="str">
        <f t="shared" si="0"/>
        <v>Outstanding</v>
      </c>
      <c r="M100" s="11" t="s">
        <v>19</v>
      </c>
    </row>
    <row r="101" spans="1:13" ht="60" customHeight="1" x14ac:dyDescent="0.35">
      <c r="A101" s="9" t="s">
        <v>499</v>
      </c>
      <c r="B101" s="1" t="s">
        <v>500</v>
      </c>
      <c r="C101" s="2" t="s">
        <v>15</v>
      </c>
      <c r="D101" s="3" t="s">
        <v>16</v>
      </c>
      <c r="E101" s="3" t="s">
        <v>17</v>
      </c>
      <c r="F101" s="3" t="s">
        <v>18</v>
      </c>
      <c r="G101" s="3" t="s">
        <v>19</v>
      </c>
      <c r="H101" s="4" t="s">
        <v>19</v>
      </c>
      <c r="I101" s="1" t="s">
        <v>501</v>
      </c>
      <c r="J101" s="1" t="s">
        <v>502</v>
      </c>
      <c r="K101" s="1" t="s">
        <v>503</v>
      </c>
      <c r="L101" s="3" t="str">
        <f t="shared" si="0"/>
        <v>Outstanding</v>
      </c>
      <c r="M101" s="11" t="s">
        <v>19</v>
      </c>
    </row>
    <row r="102" spans="1:13" ht="60" customHeight="1" x14ac:dyDescent="0.35">
      <c r="A102" s="9" t="s">
        <v>504</v>
      </c>
      <c r="B102" s="1" t="s">
        <v>505</v>
      </c>
      <c r="C102" s="2" t="s">
        <v>15</v>
      </c>
      <c r="D102" s="3" t="s">
        <v>16</v>
      </c>
      <c r="E102" s="3" t="s">
        <v>17</v>
      </c>
      <c r="F102" s="3" t="s">
        <v>18</v>
      </c>
      <c r="G102" s="3" t="s">
        <v>19</v>
      </c>
      <c r="H102" s="4" t="s">
        <v>19</v>
      </c>
      <c r="I102" s="1" t="s">
        <v>506</v>
      </c>
      <c r="J102" s="1" t="s">
        <v>507</v>
      </c>
      <c r="K102" s="1" t="s">
        <v>508</v>
      </c>
      <c r="L102" s="3" t="str">
        <f t="shared" si="0"/>
        <v>Outstanding</v>
      </c>
      <c r="M102" s="11" t="s">
        <v>19</v>
      </c>
    </row>
    <row r="103" spans="1:13" ht="60" customHeight="1" x14ac:dyDescent="0.35">
      <c r="A103" s="9" t="s">
        <v>509</v>
      </c>
      <c r="B103" s="1" t="s">
        <v>510</v>
      </c>
      <c r="C103" s="2" t="s">
        <v>15</v>
      </c>
      <c r="D103" s="3" t="s">
        <v>16</v>
      </c>
      <c r="E103" s="3" t="s">
        <v>17</v>
      </c>
      <c r="F103" s="3" t="s">
        <v>18</v>
      </c>
      <c r="G103" s="3" t="s">
        <v>19</v>
      </c>
      <c r="H103" s="4" t="s">
        <v>19</v>
      </c>
      <c r="I103" s="1" t="s">
        <v>511</v>
      </c>
      <c r="J103" s="1" t="s">
        <v>512</v>
      </c>
      <c r="K103" s="1" t="s">
        <v>513</v>
      </c>
      <c r="L103" s="3" t="str">
        <f t="shared" si="0"/>
        <v>Outstanding</v>
      </c>
      <c r="M103" s="11" t="s">
        <v>19</v>
      </c>
    </row>
    <row r="104" spans="1:13" ht="60" customHeight="1" x14ac:dyDescent="0.35">
      <c r="A104" s="9" t="s">
        <v>514</v>
      </c>
      <c r="B104" s="1" t="s">
        <v>515</v>
      </c>
      <c r="C104" s="2" t="s">
        <v>15</v>
      </c>
      <c r="D104" s="3" t="s">
        <v>16</v>
      </c>
      <c r="E104" s="3" t="s">
        <v>17</v>
      </c>
      <c r="F104" s="3" t="s">
        <v>18</v>
      </c>
      <c r="G104" s="3" t="s">
        <v>19</v>
      </c>
      <c r="H104" s="4" t="s">
        <v>19</v>
      </c>
      <c r="I104" s="1" t="s">
        <v>516</v>
      </c>
      <c r="J104" s="1" t="s">
        <v>517</v>
      </c>
      <c r="K104" s="1" t="s">
        <v>518</v>
      </c>
      <c r="L104" s="3" t="str">
        <f t="shared" si="0"/>
        <v>Outstanding</v>
      </c>
      <c r="M104" s="11" t="s">
        <v>19</v>
      </c>
    </row>
    <row r="105" spans="1:13" ht="60" customHeight="1" x14ac:dyDescent="0.35">
      <c r="A105" s="9" t="s">
        <v>519</v>
      </c>
      <c r="B105" s="1" t="s">
        <v>520</v>
      </c>
      <c r="C105" s="2" t="s">
        <v>15</v>
      </c>
      <c r="D105" s="3" t="s">
        <v>16</v>
      </c>
      <c r="E105" s="3" t="s">
        <v>17</v>
      </c>
      <c r="F105" s="3" t="s">
        <v>18</v>
      </c>
      <c r="G105" s="3" t="s">
        <v>19</v>
      </c>
      <c r="H105" s="4" t="s">
        <v>19</v>
      </c>
      <c r="I105" s="1" t="s">
        <v>521</v>
      </c>
      <c r="J105" s="1" t="s">
        <v>522</v>
      </c>
      <c r="K105" s="1" t="s">
        <v>523</v>
      </c>
      <c r="L105" s="3" t="str">
        <f t="shared" si="0"/>
        <v>Outstanding</v>
      </c>
      <c r="M105" s="11" t="s">
        <v>19</v>
      </c>
    </row>
    <row r="106" spans="1:13" ht="60" customHeight="1" x14ac:dyDescent="0.35">
      <c r="A106" s="9" t="s">
        <v>524</v>
      </c>
      <c r="B106" s="1" t="s">
        <v>525</v>
      </c>
      <c r="C106" s="2" t="s">
        <v>15</v>
      </c>
      <c r="D106" s="3" t="s">
        <v>16</v>
      </c>
      <c r="E106" s="3" t="s">
        <v>17</v>
      </c>
      <c r="F106" s="3" t="s">
        <v>18</v>
      </c>
      <c r="G106" s="3" t="s">
        <v>19</v>
      </c>
      <c r="H106" s="4" t="s">
        <v>19</v>
      </c>
      <c r="I106" s="1" t="s">
        <v>526</v>
      </c>
      <c r="J106" s="1" t="s">
        <v>527</v>
      </c>
      <c r="K106" s="1" t="s">
        <v>528</v>
      </c>
      <c r="L106" s="3" t="str">
        <f t="shared" si="0"/>
        <v>Outstanding</v>
      </c>
      <c r="M106" s="11" t="s">
        <v>19</v>
      </c>
    </row>
    <row r="107" spans="1:13" ht="60" customHeight="1" x14ac:dyDescent="0.35">
      <c r="A107" s="9" t="s">
        <v>529</v>
      </c>
      <c r="B107" s="1" t="s">
        <v>530</v>
      </c>
      <c r="C107" s="2" t="s">
        <v>15</v>
      </c>
      <c r="D107" s="3" t="s">
        <v>16</v>
      </c>
      <c r="E107" s="3" t="s">
        <v>17</v>
      </c>
      <c r="F107" s="3" t="s">
        <v>18</v>
      </c>
      <c r="G107" s="3" t="s">
        <v>19</v>
      </c>
      <c r="H107" s="4" t="s">
        <v>19</v>
      </c>
      <c r="I107" s="1" t="s">
        <v>531</v>
      </c>
      <c r="J107" s="1" t="s">
        <v>532</v>
      </c>
      <c r="K107" s="1" t="s">
        <v>533</v>
      </c>
      <c r="L107" s="3" t="str">
        <f t="shared" si="0"/>
        <v>Outstanding</v>
      </c>
      <c r="M107" s="11" t="s">
        <v>19</v>
      </c>
    </row>
    <row r="108" spans="1:13" ht="60" customHeight="1" x14ac:dyDescent="0.35">
      <c r="A108" s="9" t="s">
        <v>534</v>
      </c>
      <c r="B108" s="1" t="s">
        <v>535</v>
      </c>
      <c r="C108" s="2" t="s">
        <v>15</v>
      </c>
      <c r="D108" s="3" t="s">
        <v>16</v>
      </c>
      <c r="E108" s="3" t="s">
        <v>17</v>
      </c>
      <c r="F108" s="3" t="s">
        <v>18</v>
      </c>
      <c r="G108" s="3" t="s">
        <v>19</v>
      </c>
      <c r="H108" s="4" t="s">
        <v>19</v>
      </c>
      <c r="I108" s="1" t="s">
        <v>536</v>
      </c>
      <c r="J108" s="1" t="s">
        <v>537</v>
      </c>
      <c r="K108" s="1" t="s">
        <v>538</v>
      </c>
      <c r="L108" s="3" t="str">
        <f t="shared" si="0"/>
        <v>Outstanding</v>
      </c>
      <c r="M108" s="11" t="s">
        <v>19</v>
      </c>
    </row>
    <row r="109" spans="1:13" ht="60" customHeight="1" x14ac:dyDescent="0.35">
      <c r="A109" s="9" t="s">
        <v>539</v>
      </c>
      <c r="B109" s="1" t="s">
        <v>540</v>
      </c>
      <c r="C109" s="2" t="s">
        <v>15</v>
      </c>
      <c r="D109" s="3" t="s">
        <v>16</v>
      </c>
      <c r="E109" s="3" t="s">
        <v>17</v>
      </c>
      <c r="F109" s="3" t="s">
        <v>18</v>
      </c>
      <c r="G109" s="3" t="s">
        <v>19</v>
      </c>
      <c r="H109" s="4" t="s">
        <v>19</v>
      </c>
      <c r="I109" s="1" t="s">
        <v>541</v>
      </c>
      <c r="J109" s="1" t="s">
        <v>542</v>
      </c>
      <c r="K109" s="1" t="s">
        <v>543</v>
      </c>
      <c r="L109" s="3" t="str">
        <f t="shared" si="0"/>
        <v>Outstanding</v>
      </c>
      <c r="M109" s="11" t="s">
        <v>19</v>
      </c>
    </row>
    <row r="110" spans="1:13" ht="60" customHeight="1" x14ac:dyDescent="0.35">
      <c r="A110" s="9" t="s">
        <v>544</v>
      </c>
      <c r="B110" s="1" t="s">
        <v>545</v>
      </c>
      <c r="C110" s="2" t="s">
        <v>15</v>
      </c>
      <c r="D110" s="3" t="s">
        <v>16</v>
      </c>
      <c r="E110" s="3" t="s">
        <v>17</v>
      </c>
      <c r="F110" s="3" t="s">
        <v>18</v>
      </c>
      <c r="G110" s="3" t="s">
        <v>19</v>
      </c>
      <c r="H110" s="4" t="s">
        <v>19</v>
      </c>
      <c r="I110" s="1" t="s">
        <v>546</v>
      </c>
      <c r="J110" s="1" t="s">
        <v>547</v>
      </c>
      <c r="K110" s="1" t="s">
        <v>548</v>
      </c>
      <c r="L110" s="3" t="str">
        <f t="shared" si="0"/>
        <v>Outstanding</v>
      </c>
      <c r="M110" s="11" t="s">
        <v>19</v>
      </c>
    </row>
    <row r="111" spans="1:13" ht="60" customHeight="1" x14ac:dyDescent="0.35">
      <c r="A111" s="9" t="s">
        <v>549</v>
      </c>
      <c r="B111" s="1" t="s">
        <v>550</v>
      </c>
      <c r="C111" s="2" t="s">
        <v>15</v>
      </c>
      <c r="D111" s="3" t="s">
        <v>16</v>
      </c>
      <c r="E111" s="3" t="s">
        <v>17</v>
      </c>
      <c r="F111" s="3" t="s">
        <v>18</v>
      </c>
      <c r="G111" s="3" t="s">
        <v>19</v>
      </c>
      <c r="H111" s="4" t="s">
        <v>19</v>
      </c>
      <c r="I111" s="1" t="s">
        <v>551</v>
      </c>
      <c r="J111" s="1" t="s">
        <v>552</v>
      </c>
      <c r="K111" s="1" t="s">
        <v>553</v>
      </c>
      <c r="L111" s="3" t="str">
        <f t="shared" si="0"/>
        <v>Outstanding</v>
      </c>
      <c r="M111" s="11" t="s">
        <v>19</v>
      </c>
    </row>
    <row r="112" spans="1:13" ht="60" customHeight="1" x14ac:dyDescent="0.35">
      <c r="A112" s="9" t="s">
        <v>554</v>
      </c>
      <c r="B112" s="1" t="s">
        <v>555</v>
      </c>
      <c r="C112" s="2" t="s">
        <v>15</v>
      </c>
      <c r="D112" s="3" t="s">
        <v>16</v>
      </c>
      <c r="E112" s="3" t="s">
        <v>17</v>
      </c>
      <c r="F112" s="3" t="s">
        <v>18</v>
      </c>
      <c r="G112" s="3" t="s">
        <v>19</v>
      </c>
      <c r="H112" s="4" t="s">
        <v>19</v>
      </c>
      <c r="I112" s="1" t="s">
        <v>556</v>
      </c>
      <c r="J112" s="1" t="s">
        <v>557</v>
      </c>
      <c r="K112" s="1" t="s">
        <v>558</v>
      </c>
      <c r="L112" s="3" t="str">
        <f t="shared" si="0"/>
        <v>Outstanding</v>
      </c>
      <c r="M112" s="11" t="s">
        <v>19</v>
      </c>
    </row>
    <row r="113" spans="1:13" ht="60" customHeight="1" x14ac:dyDescent="0.35">
      <c r="A113" s="9" t="s">
        <v>559</v>
      </c>
      <c r="B113" s="1" t="s">
        <v>560</v>
      </c>
      <c r="C113" s="2" t="s">
        <v>15</v>
      </c>
      <c r="D113" s="3" t="s">
        <v>16</v>
      </c>
      <c r="E113" s="3" t="s">
        <v>17</v>
      </c>
      <c r="F113" s="3" t="s">
        <v>18</v>
      </c>
      <c r="G113" s="3" t="s">
        <v>19</v>
      </c>
      <c r="H113" s="4" t="s">
        <v>19</v>
      </c>
      <c r="I113" s="1" t="s">
        <v>561</v>
      </c>
      <c r="J113" s="1" t="s">
        <v>562</v>
      </c>
      <c r="K113" s="1" t="s">
        <v>563</v>
      </c>
      <c r="L113" s="3" t="str">
        <f t="shared" si="0"/>
        <v>Outstanding</v>
      </c>
      <c r="M113" s="11" t="s">
        <v>19</v>
      </c>
    </row>
    <row r="114" spans="1:13" ht="60" customHeight="1" x14ac:dyDescent="0.35">
      <c r="A114" s="9" t="s">
        <v>564</v>
      </c>
      <c r="B114" s="1" t="s">
        <v>565</v>
      </c>
      <c r="C114" s="2" t="s">
        <v>15</v>
      </c>
      <c r="D114" s="3" t="s">
        <v>16</v>
      </c>
      <c r="E114" s="3" t="s">
        <v>17</v>
      </c>
      <c r="F114" s="3" t="s">
        <v>18</v>
      </c>
      <c r="G114" s="3" t="s">
        <v>19</v>
      </c>
      <c r="H114" s="4" t="s">
        <v>19</v>
      </c>
      <c r="I114" s="1" t="s">
        <v>566</v>
      </c>
      <c r="J114" s="1" t="s">
        <v>567</v>
      </c>
      <c r="K114" s="1" t="s">
        <v>568</v>
      </c>
      <c r="L114" s="3" t="str">
        <f t="shared" si="0"/>
        <v>Outstanding</v>
      </c>
      <c r="M114" s="11" t="s">
        <v>19</v>
      </c>
    </row>
    <row r="115" spans="1:13" ht="60" customHeight="1" x14ac:dyDescent="0.35">
      <c r="A115" s="9" t="s">
        <v>569</v>
      </c>
      <c r="B115" s="1" t="s">
        <v>570</v>
      </c>
      <c r="C115" s="2" t="s">
        <v>15</v>
      </c>
      <c r="D115" s="3" t="s">
        <v>16</v>
      </c>
      <c r="E115" s="3" t="s">
        <v>17</v>
      </c>
      <c r="F115" s="3" t="s">
        <v>18</v>
      </c>
      <c r="G115" s="3" t="s">
        <v>19</v>
      </c>
      <c r="H115" s="4" t="s">
        <v>19</v>
      </c>
      <c r="I115" s="1" t="s">
        <v>571</v>
      </c>
      <c r="J115" s="1" t="s">
        <v>572</v>
      </c>
      <c r="K115" s="1" t="s">
        <v>573</v>
      </c>
      <c r="L115" s="3" t="str">
        <f t="shared" si="0"/>
        <v>Outstanding</v>
      </c>
      <c r="M115" s="11" t="s">
        <v>19</v>
      </c>
    </row>
    <row r="116" spans="1:13" ht="60" customHeight="1" x14ac:dyDescent="0.35">
      <c r="A116" s="9" t="s">
        <v>574</v>
      </c>
      <c r="B116" s="1" t="s">
        <v>575</v>
      </c>
      <c r="C116" s="2" t="s">
        <v>15</v>
      </c>
      <c r="D116" s="3" t="s">
        <v>16</v>
      </c>
      <c r="E116" s="3" t="s">
        <v>17</v>
      </c>
      <c r="F116" s="3" t="s">
        <v>18</v>
      </c>
      <c r="G116" s="3" t="s">
        <v>19</v>
      </c>
      <c r="H116" s="4" t="s">
        <v>19</v>
      </c>
      <c r="I116" s="1" t="s">
        <v>576</v>
      </c>
      <c r="J116" s="1" t="s">
        <v>577</v>
      </c>
      <c r="K116" s="1" t="s">
        <v>578</v>
      </c>
      <c r="L116" s="3" t="str">
        <f t="shared" si="0"/>
        <v>Outstanding</v>
      </c>
      <c r="M116" s="11" t="s">
        <v>19</v>
      </c>
    </row>
    <row r="117" spans="1:13" ht="60" customHeight="1" x14ac:dyDescent="0.35">
      <c r="A117" s="9" t="s">
        <v>579</v>
      </c>
      <c r="B117" s="1" t="s">
        <v>580</v>
      </c>
      <c r="C117" s="2" t="s">
        <v>15</v>
      </c>
      <c r="D117" s="3" t="s">
        <v>16</v>
      </c>
      <c r="E117" s="3" t="s">
        <v>17</v>
      </c>
      <c r="F117" s="3" t="s">
        <v>18</v>
      </c>
      <c r="G117" s="3" t="s">
        <v>19</v>
      </c>
      <c r="H117" s="4" t="s">
        <v>19</v>
      </c>
      <c r="I117" s="1" t="s">
        <v>581</v>
      </c>
      <c r="J117" s="1" t="s">
        <v>582</v>
      </c>
      <c r="K117" s="1" t="s">
        <v>583</v>
      </c>
      <c r="L117" s="3" t="str">
        <f t="shared" si="0"/>
        <v>Outstanding</v>
      </c>
      <c r="M117" s="11" t="s">
        <v>19</v>
      </c>
    </row>
    <row r="118" spans="1:13" ht="60" customHeight="1" x14ac:dyDescent="0.35">
      <c r="A118" s="9" t="s">
        <v>584</v>
      </c>
      <c r="B118" s="1" t="s">
        <v>585</v>
      </c>
      <c r="C118" s="2" t="s">
        <v>15</v>
      </c>
      <c r="D118" s="3" t="s">
        <v>16</v>
      </c>
      <c r="E118" s="3" t="s">
        <v>17</v>
      </c>
      <c r="F118" s="3" t="s">
        <v>18</v>
      </c>
      <c r="G118" s="3" t="s">
        <v>19</v>
      </c>
      <c r="H118" s="4" t="s">
        <v>19</v>
      </c>
      <c r="I118" s="1" t="s">
        <v>586</v>
      </c>
      <c r="J118" s="1" t="s">
        <v>587</v>
      </c>
      <c r="K118" s="1" t="s">
        <v>588</v>
      </c>
      <c r="L118" s="3" t="str">
        <f t="shared" si="0"/>
        <v>Outstanding</v>
      </c>
      <c r="M118" s="11" t="s">
        <v>19</v>
      </c>
    </row>
    <row r="119" spans="1:13" ht="60" customHeight="1" x14ac:dyDescent="0.35">
      <c r="A119" s="9" t="s">
        <v>589</v>
      </c>
      <c r="B119" s="1" t="s">
        <v>590</v>
      </c>
      <c r="C119" s="2" t="s">
        <v>15</v>
      </c>
      <c r="D119" s="3" t="s">
        <v>16</v>
      </c>
      <c r="E119" s="3" t="s">
        <v>17</v>
      </c>
      <c r="F119" s="3" t="s">
        <v>18</v>
      </c>
      <c r="G119" s="3" t="s">
        <v>19</v>
      </c>
      <c r="H119" s="4" t="s">
        <v>19</v>
      </c>
      <c r="I119" s="1" t="s">
        <v>591</v>
      </c>
      <c r="J119" s="1" t="s">
        <v>592</v>
      </c>
      <c r="K119" s="1" t="s">
        <v>593</v>
      </c>
      <c r="L119" s="3" t="str">
        <f t="shared" si="0"/>
        <v>Outstanding</v>
      </c>
      <c r="M119" s="11" t="s">
        <v>19</v>
      </c>
    </row>
    <row r="120" spans="1:13" ht="60" customHeight="1" x14ac:dyDescent="0.35">
      <c r="A120" s="10" t="s">
        <v>594</v>
      </c>
      <c r="B120" s="5" t="s">
        <v>595</v>
      </c>
      <c r="C120" s="6" t="s">
        <v>15</v>
      </c>
      <c r="D120" s="7" t="s">
        <v>16</v>
      </c>
      <c r="E120" s="7" t="s">
        <v>17</v>
      </c>
      <c r="F120" s="7" t="s">
        <v>18</v>
      </c>
      <c r="G120" s="7" t="s">
        <v>19</v>
      </c>
      <c r="H120" s="8" t="s">
        <v>19</v>
      </c>
      <c r="I120" s="5" t="s">
        <v>94</v>
      </c>
      <c r="J120" s="5" t="s">
        <v>507</v>
      </c>
      <c r="K120" s="5" t="s">
        <v>596</v>
      </c>
      <c r="L120" s="7" t="str">
        <f t="shared" si="0"/>
        <v>Outstanding</v>
      </c>
      <c r="M120" s="12" t="s">
        <v>19</v>
      </c>
    </row>
    <row r="124" spans="1:13" ht="32" customHeight="1" x14ac:dyDescent="0.35">
      <c r="A124" s="78" t="s">
        <v>597</v>
      </c>
      <c r="B124" s="78"/>
      <c r="C124" s="78"/>
      <c r="D124" s="78"/>
    </row>
  </sheetData>
  <mergeCells count="1">
    <mergeCell ref="A124:D124"/>
  </mergeCells>
  <conditionalFormatting sqref="C2:C12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2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2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2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20" xr:uid="{00000000-0002-0000-0200-000000000000}">
      <formula1>"Must,Should,Could,Won't,Unassigned"</formula1>
    </dataValidation>
    <dataValidation type="list" showErrorMessage="1" errorTitle="Invalid Value" error="Please select a value from the list: Low, Medium, High, Unassessed." sqref="E2:E120" xr:uid="{00000000-0002-0000-0200-000001000000}">
      <formula1>"Low,Medium,High,Unassessed"</formula1>
    </dataValidation>
    <dataValidation type="list" showErrorMessage="1" errorTitle="Invalid Value" error="Please select a value from the list: Phase1, Phase2, Phase3, Phase4, Phase5, Pending." sqref="F2:F12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20" xr:uid="{00000000-0002-0000-0200-000003000000}">
      <formula1>"Implemented,Testing,Failed,Compensated,Risk Accepted,N/A"</formula1>
    </dataValidation>
  </dataValidations>
  <hyperlinks>
    <hyperlink ref="A12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722</v>
      </c>
      <c r="C2" s="95" t="s">
        <v>722</v>
      </c>
      <c r="D2" s="95" t="s">
        <v>722</v>
      </c>
      <c r="E2" s="95" t="s">
        <v>722</v>
      </c>
      <c r="F2" s="95" t="s">
        <v>722</v>
      </c>
      <c r="G2" s="95" t="s">
        <v>722</v>
      </c>
      <c r="H2" s="99" t="s">
        <v>723</v>
      </c>
      <c r="I2" s="99" t="s">
        <v>723</v>
      </c>
      <c r="J2" s="99" t="s">
        <v>723</v>
      </c>
      <c r="K2" s="99" t="s">
        <v>723</v>
      </c>
      <c r="L2" s="99" t="s">
        <v>723</v>
      </c>
      <c r="M2" s="98" t="s">
        <v>724</v>
      </c>
      <c r="N2" s="98" t="s">
        <v>724</v>
      </c>
      <c r="O2" s="100" t="s">
        <v>725</v>
      </c>
      <c r="P2" s="100" t="s">
        <v>725</v>
      </c>
      <c r="Q2" s="96" t="s">
        <v>11</v>
      </c>
      <c r="R2" s="96" t="s">
        <v>11</v>
      </c>
      <c r="S2" s="96" t="s">
        <v>11</v>
      </c>
      <c r="T2" s="97" t="s">
        <v>726</v>
      </c>
    </row>
    <row r="3" spans="2:20" ht="35" customHeight="1" x14ac:dyDescent="0.35">
      <c r="B3" s="68" t="s">
        <v>727</v>
      </c>
      <c r="C3" s="68" t="s">
        <v>728</v>
      </c>
      <c r="D3" s="68" t="s">
        <v>729</v>
      </c>
      <c r="E3" s="68" t="s">
        <v>730</v>
      </c>
      <c r="F3" s="68" t="s">
        <v>731</v>
      </c>
      <c r="G3" s="68" t="s">
        <v>9</v>
      </c>
      <c r="H3" s="69" t="s">
        <v>732</v>
      </c>
      <c r="I3" s="69" t="s">
        <v>733</v>
      </c>
      <c r="J3" s="69" t="s">
        <v>734</v>
      </c>
      <c r="K3" s="69" t="s">
        <v>735</v>
      </c>
      <c r="L3" s="69" t="s">
        <v>667</v>
      </c>
      <c r="M3" s="70" t="s">
        <v>736</v>
      </c>
      <c r="N3" s="70" t="s">
        <v>737</v>
      </c>
      <c r="O3" s="71" t="s">
        <v>738</v>
      </c>
      <c r="P3" s="71" t="s">
        <v>739</v>
      </c>
      <c r="Q3" s="72" t="s">
        <v>11</v>
      </c>
      <c r="R3" s="72" t="s">
        <v>740</v>
      </c>
      <c r="S3" s="72" t="s">
        <v>741</v>
      </c>
      <c r="T3" s="73" t="s">
        <v>742</v>
      </c>
    </row>
    <row r="4" spans="2:20" ht="60" customHeight="1" x14ac:dyDescent="0.35">
      <c r="B4" s="74" t="s">
        <v>743</v>
      </c>
      <c r="C4" s="74" t="s">
        <v>744</v>
      </c>
      <c r="D4" s="74" t="s">
        <v>745</v>
      </c>
      <c r="E4" s="74" t="s">
        <v>746</v>
      </c>
      <c r="F4" s="74" t="s">
        <v>747</v>
      </c>
      <c r="G4" s="74" t="s">
        <v>748</v>
      </c>
      <c r="H4" s="74" t="s">
        <v>749</v>
      </c>
      <c r="I4" s="74" t="s">
        <v>750</v>
      </c>
      <c r="J4" s="74" t="s">
        <v>751</v>
      </c>
      <c r="K4" s="74" t="s">
        <v>752</v>
      </c>
      <c r="L4" s="74" t="s">
        <v>753</v>
      </c>
      <c r="M4" s="74" t="s">
        <v>754</v>
      </c>
      <c r="N4" s="74" t="s">
        <v>755</v>
      </c>
      <c r="O4" s="74" t="s">
        <v>756</v>
      </c>
      <c r="P4" s="74" t="s">
        <v>757</v>
      </c>
      <c r="Q4" s="74" t="s">
        <v>758</v>
      </c>
      <c r="R4" s="74" t="s">
        <v>759</v>
      </c>
      <c r="S4" s="74" t="s">
        <v>760</v>
      </c>
      <c r="T4" s="74" t="s">
        <v>761</v>
      </c>
    </row>
    <row r="5" spans="2:20" ht="60" customHeight="1" x14ac:dyDescent="0.35">
      <c r="B5" s="36" t="s">
        <v>762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763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764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765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766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767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768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769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770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771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772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773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774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775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776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777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778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779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780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781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782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783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784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785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786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787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788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789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790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791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792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793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794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795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796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797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798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799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800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801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802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803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804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805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806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807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808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809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810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811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597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Domain Name System (DNS) Security Requirements Guide - SHGIR</dc:title>
  <dc:subject>Generated on: 2026-06-08 14:04:21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2026-06-08T13:04:26Z</dcterms:modified>
  <cp:category>DISA-STIG</cp:category>
  <cp:contentStatus>Draft</cp:contentStatus>
</cp:coreProperties>
</file>