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48E0D65DB33243EB3B9C12E70E15D4E43CA29F8" xr6:coauthVersionLast="47" xr6:coauthVersionMax="47" xr10:uidLastSave="{4604619D-9C78-47BD-B98F-95F641C8B54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F73" i="3" s="1"/>
  <c r="C73" i="3"/>
  <c r="E72" i="3"/>
  <c r="D72" i="3"/>
  <c r="C72" i="3"/>
  <c r="F72" i="3" s="1"/>
  <c r="E71" i="3"/>
  <c r="D71" i="3"/>
  <c r="C71" i="3"/>
  <c r="W123" i="3" s="1"/>
  <c r="E70" i="3"/>
  <c r="D70" i="3"/>
  <c r="C70" i="3"/>
  <c r="U123" i="3" s="1"/>
  <c r="F69" i="3"/>
  <c r="T155"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20" i="3" l="1"/>
  <c r="D20" i="3"/>
  <c r="C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R151" i="3"/>
  <c r="R146" i="3"/>
  <c r="R141" i="3"/>
  <c r="R136" i="3"/>
  <c r="R131" i="3"/>
  <c r="R126" i="3"/>
  <c r="E59" i="3"/>
  <c r="D59" i="3"/>
  <c r="C59" i="3"/>
  <c r="D40" i="3"/>
  <c r="C40" i="3"/>
  <c r="E40" i="3"/>
  <c r="E97" i="3"/>
  <c r="D97" i="3"/>
  <c r="C97" i="3"/>
  <c r="E41" i="3"/>
  <c r="C41" i="3"/>
  <c r="D41" i="3"/>
  <c r="C43" i="3"/>
  <c r="E43" i="3"/>
  <c r="D43" i="3"/>
  <c r="E81" i="3"/>
  <c r="D81" i="3"/>
  <c r="C81" i="3"/>
  <c r="C39" i="3"/>
  <c r="E39" i="3"/>
  <c r="D39" i="3"/>
  <c r="E100" i="3"/>
  <c r="D100" i="3"/>
  <c r="C100" i="3"/>
  <c r="D80" i="3"/>
  <c r="E80" i="3"/>
  <c r="C80" i="3"/>
  <c r="E98" i="3"/>
  <c r="D98" i="3"/>
  <c r="C98" i="3"/>
  <c r="E99" i="3"/>
  <c r="D99" i="3"/>
  <c r="C99" i="3"/>
  <c r="E42" i="3"/>
  <c r="D42" i="3"/>
  <c r="C42" i="3"/>
  <c r="E58" i="3"/>
  <c r="D58" i="3"/>
  <c r="C58" i="3"/>
  <c r="E38" i="3"/>
  <c r="C38" i="3"/>
  <c r="D38" i="3"/>
  <c r="D60" i="3"/>
  <c r="E60" i="3"/>
  <c r="C60" i="3"/>
  <c r="C77" i="3"/>
  <c r="T126" i="3"/>
  <c r="T131" i="3"/>
  <c r="T136" i="3"/>
  <c r="T141" i="3"/>
  <c r="T146" i="3"/>
  <c r="T151" i="3"/>
  <c r="D77" i="3"/>
  <c r="E77" i="3"/>
  <c r="T127" i="3"/>
  <c r="T132" i="3"/>
  <c r="T137" i="3"/>
  <c r="T142" i="3"/>
  <c r="T147" i="3"/>
  <c r="T152" i="3"/>
  <c r="T128" i="3"/>
  <c r="T133" i="3"/>
  <c r="T138" i="3"/>
  <c r="T143" i="3"/>
  <c r="T148" i="3"/>
  <c r="T153" i="3"/>
  <c r="F70" i="3"/>
  <c r="F71" i="3"/>
  <c r="Q123" i="3"/>
  <c r="T129" i="3"/>
  <c r="T134" i="3"/>
  <c r="T139" i="3"/>
  <c r="T144" i="3"/>
  <c r="T149" i="3"/>
  <c r="T154" i="3"/>
  <c r="T125" i="3"/>
  <c r="T130" i="3"/>
  <c r="T135" i="3"/>
  <c r="T140" i="3"/>
  <c r="T145" i="3"/>
  <c r="T150" i="3"/>
  <c r="X154" i="3" l="1"/>
  <c r="X149" i="3"/>
  <c r="X144" i="3"/>
  <c r="X139" i="3"/>
  <c r="X134" i="3"/>
  <c r="X129" i="3"/>
  <c r="E79"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D78" i="3"/>
  <c r="V154" i="3"/>
  <c r="V149" i="3"/>
  <c r="V144" i="3"/>
  <c r="V139" i="3"/>
  <c r="V134" i="3"/>
  <c r="V129" i="3"/>
  <c r="V153" i="3"/>
  <c r="V148" i="3"/>
  <c r="V143" i="3"/>
  <c r="V138" i="3"/>
  <c r="V133" i="3"/>
  <c r="V128" i="3"/>
  <c r="V152" i="3"/>
  <c r="V147" i="3"/>
  <c r="V142" i="3"/>
  <c r="V137" i="3"/>
  <c r="V132" i="3"/>
  <c r="V127" i="3"/>
  <c r="E78" i="3"/>
  <c r="C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<sst xmlns="http://schemas.openxmlformats.org/spreadsheetml/2006/main" count="2751" uniqueCount="1158">
  <si>
    <t>Id</t>
  </si>
  <si>
    <t>Title</t>
  </si>
  <si>
    <t>Severity</t>
  </si>
  <si>
    <t>MoSCoW</t>
  </si>
  <si>
    <t>OpsImpact</t>
  </si>
  <si>
    <t>Phase</t>
  </si>
  <si>
    <t>ImplStatus</t>
  </si>
  <si>
    <t>Notes</t>
  </si>
  <si>
    <t>Remediation</t>
  </si>
  <si>
    <t>Description</t>
  </si>
  <si>
    <t>Audit</t>
  </si>
  <si>
    <t>Status</t>
  </si>
  <si>
    <t>LogID</t>
  </si>
  <si>
    <t>V-233015</t>
  </si>
  <si>
    <r>
      <rPr>
        <sz val="11"/>
        <rFont val="Calibri"/>
      </rPr>
      <t>The container platform must use TLS 1.2 or greater for secure container image transport from trusted sources.</t>
    </r>
  </si>
  <si>
    <t>CAT II (Medium)</t>
  </si>
  <si>
    <t>Unassigned</t>
  </si>
  <si>
    <t>Unassessed</t>
  </si>
  <si>
    <t>Pending</t>
  </si>
  <si>
    <t/>
  </si>
  <si>
    <r>
      <rPr>
        <sz val="11"/>
        <color rgb="FF000000"/>
        <rFont val="Calibri"/>
      </rPr>
      <t>Configure the container platform to use TLS 1.2 or greater when components communicate internally or externally. The fix ensures that all communication components in the container platform are configured to utilize secure versions of TLS.</t>
    </r>
  </si>
  <si>
    <r>
      <rPr>
        <sz val="11"/>
        <color rgb="FF000000"/>
        <rFont val="Calibri"/>
      </rPr>
      <t>The authenticity and integrity of the container image during the container image lifecycle is part of the overall security posture of the container platform. This begins with the container image creation and pull of a base image from a trusted source for child container image creation and the instantiation of the new image into a running service. If an insecure protocol is used during transmission of container images at any step of the lifecycle, a bad actor may inject nefarious code into the container image. The container image, when instantiated, then becomes a security risk to the container platform, the host server, and other containers within the container platform. To thwart the injection of code during transmission, a secure protocol (TLS 1.2 or newer) must be used. Further guidance on secure transport protocols can be found in NIST SP 800-52.</t>
    </r>
  </si>
  <si>
    <r>
      <rPr>
        <sz val="11"/>
        <color rgb="FF000000"/>
        <rFont val="Calibri"/>
      </rPr>
      <t xml:space="preserve">Review the container platform configuration to verify that TLS 1.2 or greater is being used for secure container image transport from trusted sources. </t>
    </r>
    <r>
      <rPr>
        <sz val="11"/>
        <color rgb="FF000000"/>
        <rFont val="Calibri"/>
      </rPr>
      <t xml:space="preserve">
</t>
    </r>
    <r>
      <rPr>
        <sz val="11"/>
        <color rgb="FF000000"/>
        <rFont val="Calibri"/>
      </rPr>
      <t>If TLS 1.2 or greater is not being used for secure container image transport, this is a finding.</t>
    </r>
  </si>
  <si>
    <t>V-233016</t>
  </si>
  <si>
    <r>
      <rPr>
        <sz val="11"/>
        <rFont val="Calibri"/>
      </rPr>
      <t>The container platform must use TLS 1.2 or greater for secure communication.</t>
    </r>
  </si>
  <si>
    <r>
      <rPr>
        <sz val="11"/>
        <color rgb="FF000000"/>
        <rFont val="Calibri"/>
      </rPr>
      <t>Configure the container platform to use TLS 1.2 or greater for node and component communication.</t>
    </r>
  </si>
  <si>
    <r>
      <rPr>
        <sz val="11"/>
        <color rgb="FF000000"/>
        <rFont val="Calibri"/>
      </rPr>
      <t>The authenticity and integrity of the container platform and communication between nodes and components must be secure. If an insecure protocol is used during transmission of data, the data can be intercepted and manipulated. The manipulation of data can be used to inject status changes of the container platform, causing the execution of containers or reporting an incorrect healthcheck. To thwart the manipulation of the data during transmission, a secure protocol (TLS 1.2 or newer) must be used. Further guidance on secure transport protocols can be found in NIST SP 800-52.</t>
    </r>
  </si>
  <si>
    <r>
      <rPr>
        <sz val="11"/>
        <color rgb="FF000000"/>
        <rFont val="Calibri"/>
      </rPr>
      <t xml:space="preserve">Review the container platform configuration to verify that TLS 1.2 or greater is being used for communication by the container platform nodes and components. </t>
    </r>
    <r>
      <rPr>
        <sz val="11"/>
        <color rgb="FF000000"/>
        <rFont val="Calibri"/>
      </rPr>
      <t xml:space="preserve">
</t>
    </r>
    <r>
      <rPr>
        <sz val="11"/>
        <color rgb="FF000000"/>
        <rFont val="Calibri"/>
      </rPr>
      <t>If TLS 1.2 or greater is not being used for secure communication, this is a finding.</t>
    </r>
  </si>
  <si>
    <t>V-233019</t>
  </si>
  <si>
    <r>
      <rPr>
        <sz val="11"/>
        <rFont val="Calibri"/>
      </rPr>
      <t>The container platform must use a centralized user management solution to support account management functions.</t>
    </r>
  </si>
  <si>
    <r>
      <rPr>
        <sz val="11"/>
        <color rgb="FF000000"/>
        <rFont val="Calibri"/>
      </rPr>
      <t>Configure the container platform to use a centralized user management system for user management functions.</t>
    </r>
  </si>
  <si>
    <r>
      <rPr>
        <sz val="11"/>
        <color rgb="FF000000"/>
        <rFont val="Calibri"/>
      </rPr>
      <t>Enterprise environments make application account management challenging and complex. A manual process for account management functions adds the risk of a potential oversight or other error.</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infrastructure-providing automated account management capabilities. 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using email or text messaging to automatically notify account managers when users are terminated or transferred; using the information system to monitor account usage; or using automated telephonic notification to report atypical system account usage.</t>
    </r>
  </si>
  <si>
    <r>
      <rPr>
        <sz val="11"/>
        <color rgb="FF000000"/>
        <rFont val="Calibri"/>
      </rPr>
      <t xml:space="preserve">Review the container platform to determine if it is using a centralized user management system for user management functions. </t>
    </r>
    <r>
      <rPr>
        <sz val="11"/>
        <color rgb="FF000000"/>
        <rFont val="Calibri"/>
      </rPr>
      <t xml:space="preserve">
</t>
    </r>
    <r>
      <rPr>
        <sz val="11"/>
        <color rgb="FF000000"/>
        <rFont val="Calibri"/>
      </rPr>
      <t>If the container platform is not using a centralized user management system for user management functions, this is a finding.</t>
    </r>
  </si>
  <si>
    <t>V-233020</t>
  </si>
  <si>
    <r>
      <rPr>
        <sz val="11"/>
        <rFont val="Calibri"/>
      </rPr>
      <t>The container platform must automatically remove or disable temporary user accounts after 72 hours.</t>
    </r>
  </si>
  <si>
    <r>
      <rPr>
        <sz val="11"/>
        <color rgb="FF000000"/>
        <rFont val="Calibri"/>
      </rPr>
      <t>Configure the container platform to automatically remove or disable temporary user accounts after 72 hours.</t>
    </r>
  </si>
  <si>
    <r>
      <rPr>
        <sz val="11"/>
        <color rgb="FF000000"/>
        <rFont val="Calibri"/>
      </rPr>
      <t>If temporary user accounts remain active when no longer needed or for an excessive period, these accounts may be used to gain unauthorized access. To mitigate this risk, automated termination of all temporary user accounts must be set upon account creation.</t>
    </r>
    <r>
      <rPr>
        <sz val="11"/>
        <color rgb="FF000000"/>
        <rFont val="Calibri"/>
      </rPr>
      <t xml:space="preserve">
</t>
    </r>
    <r>
      <rPr>
        <sz val="11"/>
        <color rgb="FF000000"/>
        <rFont val="Calibri"/>
      </rPr>
      <t>Temporary user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user accounts are used, the application must be configured to automatically terminate these types of accounts after a DoD-defined period of 72 hours.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</si>
  <si>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temporary user accounts are automatically removed or disabled after 72 hours. </t>
    </r>
    <r>
      <rPr>
        <sz val="11"/>
        <color rgb="FF000000"/>
        <rFont val="Calibri"/>
      </rPr>
      <t xml:space="preserve">
</t>
    </r>
    <r>
      <rPr>
        <sz val="11"/>
        <color rgb="FF000000"/>
        <rFont val="Calibri"/>
      </rPr>
      <t>If temporary user accounts are not automatically removed or disabled after 72 hours, this is a finding.</t>
    </r>
  </si>
  <si>
    <t>V-233021</t>
  </si>
  <si>
    <r>
      <rPr>
        <sz val="11"/>
        <rFont val="Calibri"/>
      </rPr>
      <t>The container platform must automatically disable accounts after a 35-day period of account inactivity.</t>
    </r>
  </si>
  <si>
    <r>
      <rPr>
        <sz val="11"/>
        <color rgb="FF000000"/>
        <rFont val="Calibri"/>
      </rPr>
      <t>Configure the container platform to automatically disable accounts after a 35-day period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</si>
  <si>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This policy does not apply to either emergency accounts or infrequently used accounts. Infrequently used accounts are local login administrator accounts used by system administrators when network or normal logon/access is not available. Emergency accounts are administrator accounts created in response to crisis situations.</t>
    </r>
  </si>
  <si>
    <r>
      <rPr>
        <sz val="11"/>
        <color rgb="FF000000"/>
        <rFont val="Calibri"/>
      </rPr>
      <t xml:space="preserve">Determine if the container platform automatically disables accounts after a 35-day period of account inactivity. </t>
    </r>
    <r>
      <rPr>
        <sz val="11"/>
        <color rgb="FF000000"/>
        <rFont val="Calibri"/>
      </rPr>
      <t xml:space="preserve">
</t>
    </r>
    <r>
      <rPr>
        <sz val="11"/>
        <color rgb="FF000000"/>
        <rFont val="Calibri"/>
      </rPr>
      <t>If the container platform does not automatically disable accounts after a 35-day period of account inactivity, this is a finding.</t>
    </r>
  </si>
  <si>
    <t>V-233022</t>
  </si>
  <si>
    <r>
      <rPr>
        <sz val="11"/>
        <rFont val="Calibri"/>
      </rPr>
      <t>The container platform must automatically audit account creation.</t>
    </r>
  </si>
  <si>
    <r>
      <rPr>
        <sz val="11"/>
        <color rgb="FF000000"/>
        <rFont val="Calibri"/>
      </rPr>
      <t>Configure the container platform to automatically create audit records on account creation.</t>
    </r>
  </si>
  <si>
    <r>
      <rPr>
        <sz val="11"/>
        <color rgb="FF000000"/>
        <rFont val="Calibri"/>
      </rPr>
      <t>Once an attacker establishes access to a system, the attacker often attempts to create a persistent method of re-establishing access. One way to accomplish this is for the attacker to create a new account. Auditing of account creation is one method for mitigating this risk. A comprehensive account management process will ensure an audit trail documents the creation of application user accounts and, as required, notifies administrators and/or application when accounts are created.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</si>
  <si>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audit records are automatically created upon account creation. </t>
    </r>
    <r>
      <rPr>
        <sz val="11"/>
        <color rgb="FF000000"/>
        <rFont val="Calibri"/>
      </rPr>
      <t xml:space="preserve">
</t>
    </r>
    <r>
      <rPr>
        <sz val="11"/>
        <color rgb="FF000000"/>
        <rFont val="Calibri"/>
      </rPr>
      <t>If audit records are not automatically created upon account creation, this is a finding.</t>
    </r>
  </si>
  <si>
    <t>V-233023</t>
  </si>
  <si>
    <r>
      <rPr>
        <sz val="11"/>
        <rFont val="Calibri"/>
      </rPr>
      <t>The container platform must automatically audit account modification.</t>
    </r>
  </si>
  <si>
    <r>
      <rPr>
        <sz val="11"/>
        <color rgb="FF000000"/>
        <rFont val="Calibri"/>
      </rPr>
      <t>Configure the container platform to automatically audit account modification.</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</si>
  <si>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of account creation is one method for mitigating this risk. A comprehensive account management process will ensure an audit trail documents the creation of application user accounts and, as required, notifies administrators and/or application when accounts are created.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</si>
  <si>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account modification is automatically audited. </t>
    </r>
    <r>
      <rPr>
        <sz val="11"/>
        <color rgb="FF000000"/>
        <rFont val="Calibri"/>
      </rPr>
      <t xml:space="preserve">
</t>
    </r>
    <r>
      <rPr>
        <sz val="11"/>
        <color rgb="FF000000"/>
        <rFont val="Calibri"/>
      </rPr>
      <t>If account modification is not automatically audited, this is a finding.</t>
    </r>
  </si>
  <si>
    <t>V-233024</t>
  </si>
  <si>
    <r>
      <rPr>
        <sz val="11"/>
        <rFont val="Calibri"/>
      </rPr>
      <t>The container platform must automatically audit account-disabling actions.</t>
    </r>
  </si>
  <si>
    <r>
      <rPr>
        <sz val="11"/>
        <color rgb="FF000000"/>
        <rFont val="Calibri"/>
      </rPr>
      <t>Configure the container platform to automatically audit account disabling.</t>
    </r>
  </si>
  <si>
    <r>
      <rPr>
        <sz val="11"/>
        <color rgb="FF000000"/>
        <rFont val="Calibri"/>
      </rPr>
      <t>When application accounts are disabled, user accessibility is affected. Once an attacker establishes access to an application, the attacker often attempts to disable authorized accounts to disrupt services or prevent the implementation of countermeasures. Auditing account-disabling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</si>
  <si>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account disabling is automatically audited. </t>
    </r>
    <r>
      <rPr>
        <sz val="11"/>
        <color rgb="FF000000"/>
        <rFont val="Calibri"/>
      </rPr>
      <t xml:space="preserve">
</t>
    </r>
    <r>
      <rPr>
        <sz val="11"/>
        <color rgb="FF000000"/>
        <rFont val="Calibri"/>
      </rPr>
      <t>If account disabling is not automatically audited, this is a finding.</t>
    </r>
  </si>
  <si>
    <t>V-233025</t>
  </si>
  <si>
    <r>
      <rPr>
        <sz val="11"/>
        <rFont val="Calibri"/>
      </rPr>
      <t>The container platform must automatically audit account removal actions.</t>
    </r>
  </si>
  <si>
    <r>
      <rPr>
        <sz val="11"/>
        <color rgb="FF000000"/>
        <rFont val="Calibri"/>
      </rPr>
      <t>Configure the container platform to automatically audit account removal.</t>
    </r>
  </si>
  <si>
    <r>
      <rPr>
        <sz val="11"/>
        <color rgb="FF000000"/>
        <rFont val="Calibri"/>
      </rPr>
      <t>When application accounts are removed, user accessibility is affected. Once an attacker establishes access to an application, the attacker often attempts to remove authorized accounts to disrupt services or prevent the implementation of countermeasures. Auditing account removal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</si>
  <si>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account removal is automatically audited. </t>
    </r>
    <r>
      <rPr>
        <sz val="11"/>
        <color rgb="FF000000"/>
        <rFont val="Calibri"/>
      </rPr>
      <t xml:space="preserve">
</t>
    </r>
    <r>
      <rPr>
        <sz val="11"/>
        <color rgb="FF000000"/>
        <rFont val="Calibri"/>
      </rPr>
      <t>If account removal is not automatically audited, this is a finding.</t>
    </r>
  </si>
  <si>
    <t>V-233026</t>
  </si>
  <si>
    <r>
      <rPr>
        <sz val="11"/>
        <rFont val="Calibri"/>
      </rPr>
      <t>Least privilege access and need-to-know must be required to access the container platform registry.</t>
    </r>
  </si>
  <si>
    <r>
      <rPr>
        <sz val="11"/>
        <color rgb="FF000000"/>
        <rFont val="Calibri"/>
      </rPr>
      <t>Configure the container platform to use least privilege and need-to-know when granting access to the container platform registry. This fix ensures the proper roles and permissions are configured.</t>
    </r>
  </si>
  <si>
    <r>
      <rPr>
        <sz val="11"/>
        <color rgb="FF000000"/>
        <rFont val="Calibri"/>
      </rPr>
      <t>The container platform registry is used to store images and is the keeper of truth for trusted images within the platform. To guarantee the images integrity, access to the registry must be limited to those individuals who need to perform tasks to the images such as the update, creation, or deletion of images. Without this control access, images can be deleted that are in use by the container platform causing a denial of service (DoS), and images can be modified or introduced without going through the testing and validation process allowing for the intentional or unintentional introduction of containers with flaws and vulnerabilities.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</si>
  <si>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configuration to determine if least privilege and need-to-know access is being used for container platform registry access. </t>
    </r>
    <r>
      <rPr>
        <sz val="11"/>
        <color rgb="FF000000"/>
        <rFont val="Calibri"/>
      </rPr>
      <t xml:space="preserve">
</t>
    </r>
    <r>
      <rPr>
        <sz val="11"/>
        <color rgb="FF000000"/>
        <rFont val="Calibri"/>
      </rPr>
      <t>If least privilege and need-to-know access is not being used for container platform registry access, this is a finding.</t>
    </r>
  </si>
  <si>
    <t>V-233027</t>
  </si>
  <si>
    <r>
      <rPr>
        <sz val="11"/>
        <rFont val="Calibri"/>
      </rPr>
      <t>Least privilege access and need-to-know must be required to access the container platform runtime.</t>
    </r>
  </si>
  <si>
    <r>
      <rPr>
        <sz val="11"/>
        <color rgb="FF000000"/>
        <rFont val="Calibri"/>
      </rPr>
      <t>Configure the container platform to use least privilege and need-to-know when granting access to the container runtime. This fix ensures the proper roles and permissions are configured.</t>
    </r>
  </si>
  <si>
    <r>
      <rPr>
        <sz val="11"/>
        <color rgb="FF000000"/>
        <rFont val="Calibri"/>
      </rPr>
      <t>The container platform runtime is used to instantiate containers. If this process is accessed by those persons who are not authorized, those containers offering services can be brought to a denial-of-service (DoS) situation, disabling a large number of services with a small change to the container platform. To limit this threat, it is important to limit access to the runtime to only those individuals with runtime duties.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</si>
  <si>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to determine if only those individuals with runtime duties have access to the container platform runtime. </t>
    </r>
    <r>
      <rPr>
        <sz val="11"/>
        <color rgb="FF000000"/>
        <rFont val="Calibri"/>
      </rPr>
      <t xml:space="preserve">
</t>
    </r>
    <r>
      <rPr>
        <sz val="11"/>
        <color rgb="FF000000"/>
        <rFont val="Calibri"/>
      </rPr>
      <t>If users have access to the container platform runtime that do not have runtime duties, this is a finding.</t>
    </r>
  </si>
  <si>
    <t>V-233028</t>
  </si>
  <si>
    <r>
      <rPr>
        <sz val="11"/>
        <rFont val="Calibri"/>
      </rPr>
      <t>Least privilege access and need-to-know must be required to access the container platform keystore.</t>
    </r>
  </si>
  <si>
    <r>
      <rPr>
        <sz val="11"/>
        <color rgb="FF000000"/>
        <rFont val="Calibri"/>
      </rPr>
      <t>Configure the container platform to use least privilege and need-to-know when granting access to the container keystore. This fix ensures the proper roles and permissions are configured.</t>
    </r>
  </si>
  <si>
    <r>
      <rPr>
        <sz val="11"/>
        <color rgb="FF000000"/>
        <rFont val="Calibri"/>
      </rPr>
      <t>The container platform keystore is used to store access keys and tokens for trusted access to and from the container platform. The keystore gives the container platform a method to store the confidential data in a secure way and to encrypt the data when at rest. If this data is not protected through access controls, it can be used to access trusted sources as the container platform breaking the trusted relationship. To circumvent unauthorized access to the keystore, the container platform must have access controls in place to only allow those individuals with keystore duties.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</si>
  <si>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to determine if only those individuals with keystore duties have access to the container platform keystore. </t>
    </r>
    <r>
      <rPr>
        <sz val="11"/>
        <color rgb="FF000000"/>
        <rFont val="Calibri"/>
      </rPr>
      <t xml:space="preserve">
</t>
    </r>
    <r>
      <rPr>
        <sz val="11"/>
        <color rgb="FF000000"/>
        <rFont val="Calibri"/>
      </rPr>
      <t>If users have access to the container platform keystore that do not have keystore duties, this is a finding.</t>
    </r>
  </si>
  <si>
    <t>V-233029</t>
  </si>
  <si>
    <r>
      <rPr>
        <sz val="11"/>
        <rFont val="Calibri"/>
      </rPr>
      <t>The container platform must enforce approved authorizations for controlling the flow of information within the container platform based on organization-defined information flow control policies.</t>
    </r>
  </si>
  <si>
    <r>
      <rPr>
        <sz val="11"/>
        <color rgb="FF000000"/>
        <rFont val="Calibri"/>
      </rPr>
      <t>Configure the container platform to enforce approved authorizations for controlling the flow of information within the container platform based on organization-defined information flow control policies.</t>
    </r>
  </si>
  <si>
    <r>
      <rPr>
        <sz val="11"/>
        <color rgb="FF000000"/>
        <rFont val="Calibri"/>
      </rPr>
      <t>Controlling information flow between the container platform components and container user services instantiated by the container platform must enforce organization-defined information flow policies. Example methods for information flow control are using labels and separate namespace for containers to segregate services; user permissions and roles to limit what user services are available to each user; controlling the user the services are able to execute as; and limiting inter-container network traffic and the resources containers can consume.</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</si>
  <si>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to determine if approved authorizations for controlling the flow of information within the container platform based on organization-defined information flow control policies is being enforced. </t>
    </r>
    <r>
      <rPr>
        <sz val="11"/>
        <color rgb="FF000000"/>
        <rFont val="Calibri"/>
      </rPr>
      <t xml:space="preserve">
</t>
    </r>
    <r>
      <rPr>
        <sz val="11"/>
        <color rgb="FF000000"/>
        <rFont val="Calibri"/>
      </rPr>
      <t>If the organization-defined information flow policies are not being enforced, this is a finding.</t>
    </r>
  </si>
  <si>
    <t>V-233030</t>
  </si>
  <si>
    <r>
      <rPr>
        <sz val="11"/>
        <rFont val="Calibri"/>
      </rPr>
      <t>The container platform must enforce approved authorizations for controlling the flow of information between interconnected systems and services based on organization-defined information flow control policies.</t>
    </r>
  </si>
  <si>
    <r>
      <rPr>
        <sz val="11"/>
        <color rgb="FF000000"/>
        <rFont val="Calibri"/>
      </rPr>
      <t>Configure the container platform to implement organization-defined information flow controls.</t>
    </r>
  </si>
  <si>
    <r>
      <rPr>
        <sz val="11"/>
        <color rgb="FF000000"/>
        <rFont val="Calibri"/>
      </rPr>
      <t>Controlling information flow between the container platform components and container user services instantiated by the container platform must enforce organization-defined information flow policies. Example methods for information flow control are: using labels for containers to segregate services; user permissions and roles to limit what user services are available to each user; controlling the user the services are able to execute as; and limiting inter-container network traffic and the resources containers can consume.</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</si>
  <si>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configuration to determine if organization-defined information flow controls are implemented. </t>
    </r>
    <r>
      <rPr>
        <sz val="11"/>
        <color rgb="FF000000"/>
        <rFont val="Calibri"/>
      </rPr>
      <t xml:space="preserve">
</t>
    </r>
    <r>
      <rPr>
        <sz val="11"/>
        <color rgb="FF000000"/>
        <rFont val="Calibri"/>
      </rPr>
      <t>If information flow controls are not implemented, this is a finding.</t>
    </r>
  </si>
  <si>
    <t>V-233031</t>
  </si>
  <si>
    <r>
      <rPr>
        <sz val="11"/>
        <rFont val="Calibri"/>
      </rPr>
      <t>The container platform must enforce the limit of three consecutive invalid logon attempts by a user during a 15-minute time period.</t>
    </r>
  </si>
  <si>
    <r>
      <rPr>
        <sz val="11"/>
        <color rgb="FF000000"/>
        <rFont val="Calibri"/>
      </rPr>
      <t>Configure the container platform to enforce the limit of three consecutive invalid logon attempts by a user during a 15-minute time period.</t>
    </r>
  </si>
  <si>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</si>
  <si>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Review the container platform to determine if it is configured to enforce the limit of three consecutive invalid logon attempts by a user during a 15-minute time period.</t>
    </r>
    <r>
      <rPr>
        <sz val="11"/>
        <color rgb="FF000000"/>
        <rFont val="Calibri"/>
      </rPr>
      <t xml:space="preserve">
</t>
    </r>
    <r>
      <rPr>
        <sz val="11"/>
        <color rgb="FF000000"/>
        <rFont val="Calibri"/>
      </rPr>
      <t>If the container platform is not configured to enforce the limit of three consecutive invalid logon attempts by a user during a 15-minute time period, this is a finding.</t>
    </r>
  </si>
  <si>
    <t>V-233032</t>
  </si>
  <si>
    <r>
      <rPr>
        <sz val="11"/>
        <rFont val="Calibri"/>
      </rPr>
      <t>The container platform must display the Standard Mandatory DoD Notice and Consent Banner before granting access to platform components.</t>
    </r>
  </si>
  <si>
    <t>CAT III (Low)</t>
  </si>
  <si>
    <r>
      <rPr>
        <sz val="11"/>
        <color rgb="FF000000"/>
        <rFont val="Calibri"/>
      </rPr>
      <t>Configure the container platform to display the Standard Mandatory DoD Notice and Consent Banner before granting access to container platform components.</t>
    </r>
  </si>
  <si>
    <r>
      <rPr>
        <sz val="11"/>
        <color rgb="FF000000"/>
        <rFont val="Calibri"/>
      </rPr>
      <t>The container platform has countless components where different access levels are needed. To control access, the user must first log in to the component and then be presented with a DoD-approved use notification banner before granting access to the component. This guarantees privacy and security notification verbiage used is consistent with applicable federal laws, Executive Orders, directives, policies, regulations, standards, and guidance.</t>
    </r>
  </si>
  <si>
    <r>
      <rPr>
        <sz val="11"/>
        <color rgb="FF000000"/>
        <rFont val="Calibri"/>
      </rPr>
      <t xml:space="preserve">Review the container platform configuration to determine if the Standard Mandatory DoD Notice and Consent Banner is configured to be displayed before granting access to platform components. </t>
    </r>
    <r>
      <rPr>
        <sz val="11"/>
        <color rgb="FF000000"/>
        <rFont val="Calibri"/>
      </rPr>
      <t xml:space="preserve">
</t>
    </r>
    <r>
      <rPr>
        <sz val="11"/>
        <color rgb="FF000000"/>
        <rFont val="Calibri"/>
      </rPr>
      <t>Log in to the container platform components and verify that the Standard Mandatory DoD  Notice and Consent Banner is being displayed before granting access.</t>
    </r>
    <r>
      <rPr>
        <sz val="11"/>
        <color rgb="FF000000"/>
        <rFont val="Calibri"/>
      </rPr>
      <t xml:space="preserve">
</t>
    </r>
    <r>
      <rPr>
        <sz val="11"/>
        <color rgb="FF000000"/>
        <rFont val="Calibri"/>
      </rPr>
      <t>If the Standard Mandatory DoD Notice and Consent Banner is not configured or is not displayed before granting access to container platform components, this is a finding.</t>
    </r>
  </si>
  <si>
    <t>V-233033</t>
  </si>
  <si>
    <r>
      <rPr>
        <sz val="11"/>
        <rFont val="Calibri"/>
      </rPr>
      <t>The container platform must retain the Standard Mandatory DoD Notice and Consent Banner on the screen until users acknowledge the usage and conditions and take explicit actions to log on for further access.</t>
    </r>
  </si>
  <si>
    <r>
      <rPr>
        <sz val="11"/>
        <color rgb="FF000000"/>
        <rFont val="Calibri"/>
      </rPr>
      <t>Configure the container platform to retain the Standard Mandatory DoD Notice and Consent Banner on the screen until users acknowledge the usage and conditions and take explicit actions to log on for further access.</t>
    </r>
  </si>
  <si>
    <r>
      <rPr>
        <sz val="11"/>
        <color rgb="FF000000"/>
        <rFont val="Calibri"/>
      </rPr>
      <t xml:space="preserve">The banner must be acknowledged by the user prior to allowing the user access to any container platform component. This provides assurance that the user has seen the message and accepted the conditions for access. If the consent banner is not acknowledged by the user, DoD will not be in compliance with system use notifications required by law. </t>
    </r>
    <r>
      <rPr>
        <sz val="11"/>
        <color rgb="FF000000"/>
        <rFont val="Calibri"/>
      </rPr>
      <t xml:space="preserve">
</t>
    </r>
    <r>
      <rPr>
        <sz val="11"/>
        <color rgb="FF000000"/>
        <rFont val="Calibri"/>
      </rPr>
      <t>To establish acceptance of the application usage policy, a click-through banner at application logon is required. The application must prevent further activity until the user executes a positive action to manifest agreement by clicking on a box indicating "OK".</t>
    </r>
  </si>
  <si>
    <r>
      <rPr>
        <sz val="11"/>
        <color rgb="FF000000"/>
        <rFont val="Calibri"/>
      </rPr>
      <t xml:space="preserve">Log in to the container platform components to determine if the Standard Mandatory DoD Notice and Consent Banner remains on the screen until users acknowledge the usage and conditions and take explicit actions to log on for further access. </t>
    </r>
    <r>
      <rPr>
        <sz val="11"/>
        <color rgb="FF000000"/>
        <rFont val="Calibri"/>
      </rPr>
      <t xml:space="preserve">
</t>
    </r>
    <r>
      <rPr>
        <sz val="11"/>
        <color rgb="FF000000"/>
        <rFont val="Calibri"/>
      </rPr>
      <t>If the Standard Mandatory DoD Notice and Consent Banner does not stay on the screen until the users acknowledge the usage and conditions, this is a finding.</t>
    </r>
  </si>
  <si>
    <t>V-233038</t>
  </si>
  <si>
    <r>
      <rPr>
        <sz val="11"/>
        <rFont val="Calibri"/>
      </rPr>
      <t>The container platform must generate audit records for all DoD-defined auditable events within all components in the platform.</t>
    </r>
  </si>
  <si>
    <r>
      <rPr>
        <sz val="11"/>
        <color rgb="FF000000"/>
        <rFont val="Calibri"/>
      </rPr>
      <t>Configure the container platform to generate audit records for all DoD-defined auditable events within all the components of the container platform.</t>
    </r>
  </si>
  <si>
    <r>
      <rPr>
        <sz val="11"/>
        <color rgb="FF000000"/>
        <rFont val="Calibri"/>
      </rPr>
      <t>Within the container platform, audit data can be generated from any of the deployed container platform components. This audit data is important when there are issues, including security incidents that must be investigated. To make the audit data worthwhile for the investigation of events, it is necessary to have the appropriate and required data logged. To handle the need to log DoD-defined auditable events, the container platform must offer a mechanism to change and manage the events that are audited.</t>
    </r>
  </si>
  <si>
    <r>
      <rPr>
        <sz val="11"/>
        <color rgb="FF000000"/>
        <rFont val="Calibri"/>
      </rPr>
      <t xml:space="preserve">Review the container platform configuration to determine if the container platform is configured to generate audit records for all DoD-defined auditable events within all components in the platform. </t>
    </r>
    <r>
      <rPr>
        <sz val="11"/>
        <color rgb="FF000000"/>
        <rFont val="Calibri"/>
      </rPr>
      <t xml:space="preserve">
</t>
    </r>
    <r>
      <rPr>
        <sz val="11"/>
        <color rgb="FF000000"/>
        <rFont val="Calibri"/>
      </rPr>
      <t xml:space="preserve">Generate DoD-defined auditable events within all the components to determine if the events are being audited. </t>
    </r>
    <r>
      <rPr>
        <sz val="11"/>
        <color rgb="FF000000"/>
        <rFont val="Calibri"/>
      </rPr>
      <t xml:space="preserve">
</t>
    </r>
    <r>
      <rPr>
        <sz val="11"/>
        <color rgb="FF000000"/>
        <rFont val="Calibri"/>
      </rPr>
      <t>If the container platform is not configured to generate audit records for all DoD-defined auditable events within the components or the events are  not generating audit records, this is a finding.</t>
    </r>
  </si>
  <si>
    <t>V-233039</t>
  </si>
  <si>
    <r>
      <rPr>
        <sz val="11"/>
        <rFont val="Calibri"/>
      </rPr>
      <t>The container platform must allow only the ISSM (or individuals or roles appointed by the ISSM) to select which auditable events are to be audited.</t>
    </r>
  </si>
  <si>
    <r>
      <rPr>
        <sz val="11"/>
        <color rgb="FF000000"/>
        <rFont val="Calibri"/>
      </rPr>
      <t>Configure the container platform to only allow the ISSM (or individuals or roles appointed by the ISSM) to select which auditable events are to be audited.</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</si>
  <si>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</si>
  <si>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 xml:space="preserve">Review the container platform to determine if the container platform is configured to allow only the ISSM (or individuals or roles appointed by the ISSM) to select which auditable events are to be audited. </t>
    </r>
    <r>
      <rPr>
        <sz val="11"/>
        <color rgb="FF000000"/>
        <rFont val="Calibri"/>
      </rPr>
      <t xml:space="preserve">
</t>
    </r>
    <r>
      <rPr>
        <sz val="11"/>
        <color rgb="FF000000"/>
        <rFont val="Calibri"/>
      </rPr>
      <t>If the container platform is not configured to only allow the ISSM (or individuals or roles appointed by the ISSM) to select which auditable events are to be audited, this is a finding.</t>
    </r>
  </si>
  <si>
    <t>V-233040</t>
  </si>
  <si>
    <r>
      <rPr>
        <sz val="11"/>
        <rFont val="Calibri"/>
      </rPr>
      <t>The container platform must generate audit records when successful/unsuccessful attempts to access privileges occur.</t>
    </r>
  </si>
  <si>
    <r>
      <rPr>
        <sz val="11"/>
        <color rgb="FF000000"/>
        <rFont val="Calibri"/>
      </rPr>
      <t>Configure the container platform to generate audit records when successful/unsuccessful attempts are made to access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</si>
  <si>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</si>
  <si>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Review the container platform configuration to determine if it is configured to generate audit records when successful/unsuccessful attempts are made to access privileges. </t>
    </r>
    <r>
      <rPr>
        <sz val="11"/>
        <color rgb="FF000000"/>
        <rFont val="Calibri"/>
      </rPr>
      <t xml:space="preserve">
</t>
    </r>
    <r>
      <rPr>
        <sz val="11"/>
        <color rgb="FF000000"/>
        <rFont val="Calibri"/>
      </rPr>
      <t>If the container platform is not configured to generate audit records on successful/unsuccessful access to privileges, this is a finding.</t>
    </r>
  </si>
  <si>
    <t>V-233041</t>
  </si>
  <si>
    <r>
      <rPr>
        <sz val="11"/>
        <rFont val="Calibri"/>
      </rPr>
      <t>The container platform must initiate session auditing upon startup.</t>
    </r>
  </si>
  <si>
    <r>
      <rPr>
        <sz val="11"/>
        <color rgb="FF000000"/>
        <rFont val="Calibri"/>
      </rPr>
      <t>Configure the container platform to generate audit logs for session logging at startup. Revise all applicable system documentation.</t>
    </r>
  </si>
  <si>
    <r>
      <rPr>
        <sz val="11"/>
        <color rgb="FF000000"/>
        <rFont val="Calibri"/>
      </rPr>
      <t>When the container platform is started, container platform components and user services can also be started. It is important that the container platform begin auditing on startup in order to handle container platform startup events along with events for container platform components and services that begin on startup.</t>
    </r>
  </si>
  <si>
    <r>
      <rPr>
        <sz val="11"/>
        <color rgb="FF000000"/>
        <rFont val="Calibri"/>
      </rPr>
      <t xml:space="preserve">Review the container platform configuration for session audits. </t>
    </r>
    <r>
      <rPr>
        <sz val="11"/>
        <color rgb="FF000000"/>
        <rFont val="Calibri"/>
      </rPr>
      <t xml:space="preserve">
</t>
    </r>
    <r>
      <rPr>
        <sz val="11"/>
        <color rgb="FF000000"/>
        <rFont val="Calibri"/>
      </rPr>
      <t xml:space="preserve">Ensure audit policy for session logging at startup is enabled. </t>
    </r>
    <r>
      <rPr>
        <sz val="11"/>
        <color rgb="FF000000"/>
        <rFont val="Calibri"/>
      </rPr>
      <t xml:space="preserve">
</t>
    </r>
    <r>
      <rPr>
        <sz val="11"/>
        <color rgb="FF000000"/>
        <rFont val="Calibri"/>
      </rPr>
      <t xml:space="preserve">Verify events are written to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the container platform is not configured to meet this requirement, this is a finding.</t>
    </r>
  </si>
  <si>
    <t>V-233042</t>
  </si>
  <si>
    <r>
      <rPr>
        <sz val="11"/>
        <rFont val="Calibri"/>
      </rPr>
      <t>All audit records must identify what type of event has occurred within the container platform.</t>
    </r>
  </si>
  <si>
    <r>
      <rPr>
        <sz val="11"/>
        <color rgb="FF000000"/>
        <rFont val="Calibri"/>
      </rPr>
      <t>Configure the container platform to include the event type in the log data. Revise all applicable system documentation.</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</si>
  <si>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what type of event occurred.</t>
    </r>
  </si>
  <si>
    <r>
      <rPr>
        <sz val="11"/>
        <color rgb="FF000000"/>
        <rFont val="Calibri"/>
      </rPr>
      <t xml:space="preserve">Review the container platform configuration for audit event types. Ensure audit policy for event type is enabled. </t>
    </r>
    <r>
      <rPr>
        <sz val="11"/>
        <color rgb="FF000000"/>
        <rFont val="Calibri"/>
      </rPr>
      <t xml:space="preserve">
</t>
    </r>
    <r>
      <rPr>
        <sz val="11"/>
        <color rgb="FF000000"/>
        <rFont val="Calibri"/>
      </rPr>
      <t xml:space="preserve">Verify records showing what type of event occurred are written to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log data does not show the type of event, this is a finding.</t>
    </r>
  </si>
  <si>
    <t>V-233043</t>
  </si>
  <si>
    <r>
      <rPr>
        <sz val="11"/>
        <rFont val="Calibri"/>
      </rPr>
      <t>The container platform audit records must have a date and time association with all events.</t>
    </r>
  </si>
  <si>
    <r>
      <rPr>
        <sz val="11"/>
        <color rgb="FF000000"/>
        <rFont val="Calibri"/>
      </rPr>
      <t>Configure the container platform to include log date and time with the event. Revise all applicable system documentation.</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</si>
  <si>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when the event occurred. To establish the time of the event, the audit record must contain the date and time.</t>
    </r>
  </si>
  <si>
    <r>
      <rPr>
        <sz val="11"/>
        <color rgb="FF000000"/>
        <rFont val="Calibri"/>
      </rPr>
      <t xml:space="preserve">Review the container platform configuration for audit events date and time. </t>
    </r>
    <r>
      <rPr>
        <sz val="11"/>
        <color rgb="FF000000"/>
        <rFont val="Calibri"/>
      </rPr>
      <t xml:space="preserve">
</t>
    </r>
    <r>
      <rPr>
        <sz val="11"/>
        <color rgb="FF000000"/>
        <rFont val="Calibri"/>
      </rPr>
      <t xml:space="preserve">Ensure audit policy for event date and time are enabled. </t>
    </r>
    <r>
      <rPr>
        <sz val="11"/>
        <color rgb="FF000000"/>
        <rFont val="Calibri"/>
      </rPr>
      <t xml:space="preserve">
</t>
    </r>
    <r>
      <rPr>
        <sz val="11"/>
        <color rgb="FF000000"/>
        <rFont val="Calibri"/>
      </rPr>
      <t xml:space="preserve">Verify records showing event date and time are included in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the date and time are not included, this is a finding.</t>
    </r>
  </si>
  <si>
    <t>V-233044</t>
  </si>
  <si>
    <r>
      <rPr>
        <sz val="11"/>
        <rFont val="Calibri"/>
      </rPr>
      <t>All audit records must identify where in the container platform the event occurred.</t>
    </r>
  </si>
  <si>
    <r>
      <rPr>
        <sz val="11"/>
        <color rgb="FF000000"/>
        <rFont val="Calibri"/>
      </rPr>
      <t>Configure the container platform to generate audit records that identify where in the container platform the event occurred.</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</si>
  <si>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where within the container platform the event occurred.</t>
    </r>
  </si>
  <si>
    <r>
      <rPr>
        <sz val="11"/>
        <color rgb="FF000000"/>
        <rFont val="Calibri"/>
      </rPr>
      <t xml:space="preserve">Review the container platform configuration to determine if all audit records identify where in the container platform the event occurred. </t>
    </r>
    <r>
      <rPr>
        <sz val="11"/>
        <color rgb="FF000000"/>
        <rFont val="Calibri"/>
      </rPr>
      <t xml:space="preserve">
</t>
    </r>
    <r>
      <rPr>
        <sz val="11"/>
        <color rgb="FF000000"/>
        <rFont val="Calibri"/>
      </rPr>
      <t xml:space="preserve">Generate audit records and view the audit records to verify that the records do identify where in the container platform the event occurred. </t>
    </r>
    <r>
      <rPr>
        <sz val="11"/>
        <color rgb="FF000000"/>
        <rFont val="Calibri"/>
      </rPr>
      <t xml:space="preserve">
</t>
    </r>
    <r>
      <rPr>
        <sz val="11"/>
        <color rgb="FF000000"/>
        <rFont val="Calibri"/>
      </rPr>
      <t>If the container platform is not configured to generate audit records that identify where in the container platform the event occurred, or if the generated audit records do not identify where in the container platform the event occurred, this is a finding.</t>
    </r>
  </si>
  <si>
    <t>V-233045</t>
  </si>
  <si>
    <r>
      <rPr>
        <sz val="11"/>
        <rFont val="Calibri"/>
      </rPr>
      <t>All audit records must identify the source of the event within the container platform.</t>
    </r>
  </si>
  <si>
    <r>
      <rPr>
        <sz val="11"/>
        <color rgb="FF000000"/>
        <rFont val="Calibri"/>
      </rPr>
      <t>Configure the container platform registry, keystore, and runtime to generate the source of each loggable event. Revise all applicable system documentation.</t>
    </r>
  </si>
  <si>
    <r>
      <rPr>
        <sz val="11"/>
        <color rgb="FF000000"/>
        <rFont val="Calibri"/>
      </rPr>
      <t>Audit data is important when there are issues, to include security incidents that must be investigated. Since the audit data may be part of a larger audit system, it is important for the audit data to also include the container platform name for traceability back to the container platform itself and not just the container platform components.</t>
    </r>
  </si>
  <si>
    <r>
      <rPr>
        <sz val="11"/>
        <color rgb="FF000000"/>
        <rFont val="Calibri"/>
      </rPr>
      <t xml:space="preserve">Review container platform audit policy configuration for logons establishing the sources of events. </t>
    </r>
    <r>
      <rPr>
        <sz val="11"/>
        <color rgb="FF000000"/>
        <rFont val="Calibri"/>
      </rPr>
      <t xml:space="preserve">
</t>
    </r>
    <r>
      <rPr>
        <sz val="11"/>
        <color rgb="FF000000"/>
        <rFont val="Calibri"/>
      </rPr>
      <t xml:space="preserve">Ensure audit policy is configured to generate sufficient information to resolve the source, e.g., source IP, of the log event. </t>
    </r>
    <r>
      <rPr>
        <sz val="11"/>
        <color rgb="FF000000"/>
        <rFont val="Calibri"/>
      </rPr>
      <t xml:space="preserve">
</t>
    </r>
    <r>
      <rPr>
        <sz val="11"/>
        <color rgb="FF000000"/>
        <rFont val="Calibri"/>
      </rPr>
      <t xml:space="preserve">Verify records showing by requesting a user access the container platform and generate log events, and then review the logs to determine if the source of the event can be established. </t>
    </r>
    <r>
      <rPr>
        <sz val="11"/>
        <color rgb="FF000000"/>
        <rFont val="Calibri"/>
      </rPr>
      <t xml:space="preserve">
</t>
    </r>
    <r>
      <rPr>
        <sz val="11"/>
        <color rgb="FF000000"/>
        <rFont val="Calibri"/>
      </rPr>
      <t>If the source of the event cannot be determined, this is a finding.</t>
    </r>
  </si>
  <si>
    <t>V-233046</t>
  </si>
  <si>
    <r>
      <rPr>
        <sz val="11"/>
        <rFont val="Calibri"/>
      </rPr>
      <t>All audit records must generate the event results within the container platform.</t>
    </r>
  </si>
  <si>
    <r>
      <rPr>
        <sz val="11"/>
        <color rgb="FF000000"/>
        <rFont val="Calibri"/>
      </rPr>
      <t>Configure the container platform to generate audit records that contain the event result.</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</si>
  <si>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the outcome of the event.</t>
    </r>
  </si>
  <si>
    <r>
      <rPr>
        <sz val="11"/>
        <color rgb="FF000000"/>
        <rFont val="Calibri"/>
      </rPr>
      <t xml:space="preserve">Review the container platform configuration to determine if audit records contain the audit event results. </t>
    </r>
    <r>
      <rPr>
        <sz val="11"/>
        <color rgb="FF000000"/>
        <rFont val="Calibri"/>
      </rPr>
      <t xml:space="preserve">
</t>
    </r>
    <r>
      <rPr>
        <sz val="11"/>
        <color rgb="FF000000"/>
        <rFont val="Calibri"/>
      </rPr>
      <t xml:space="preserve">Generate audit records and review the data to validate that the record does contain the event result. </t>
    </r>
    <r>
      <rPr>
        <sz val="11"/>
        <color rgb="FF000000"/>
        <rFont val="Calibri"/>
      </rPr>
      <t xml:space="preserve">
</t>
    </r>
    <r>
      <rPr>
        <sz val="11"/>
        <color rgb="FF000000"/>
        <rFont val="Calibri"/>
      </rPr>
      <t>If the container platform is not configured to generate audit records with  the event result or the audit record does not contain the event result, this is a finding.</t>
    </r>
  </si>
  <si>
    <t>V-233047</t>
  </si>
  <si>
    <r>
      <rPr>
        <sz val="11"/>
        <rFont val="Calibri"/>
      </rPr>
      <t>All audit records must identify any users associated with the event within the container platform.</t>
    </r>
  </si>
  <si>
    <r>
      <rPr>
        <sz val="11"/>
        <color rgb="FF000000"/>
        <rFont val="Calibri"/>
      </rPr>
      <t>Configure the container platform logging system to log the identity of the user or process related to the events.</t>
    </r>
  </si>
  <si>
    <r>
      <rPr>
        <sz val="11"/>
        <color rgb="FF000000"/>
        <rFont val="Calibri"/>
      </rPr>
      <t>Without information that establishes the identity of the user associated with the events, security personnel cannot determine responsibility for the potentially harmful event.</t>
    </r>
  </si>
  <si>
    <r>
      <rPr>
        <sz val="11"/>
        <color rgb="FF000000"/>
        <rFont val="Calibri"/>
      </rPr>
      <t xml:space="preserve">Review container platform documentation and the log files on the application server to determine if the logs contain information that establishes the identity of the user or process associated with log event data. </t>
    </r>
    <r>
      <rPr>
        <sz val="11"/>
        <color rgb="FF000000"/>
        <rFont val="Calibri"/>
      </rPr>
      <t xml:space="preserve">
</t>
    </r>
    <r>
      <rPr>
        <sz val="11"/>
        <color rgb="FF000000"/>
        <rFont val="Calibri"/>
      </rPr>
      <t>If the container platform does not produce logs that establish the identity of the user or process associated with log event data, this is a finding.</t>
    </r>
  </si>
  <si>
    <t>V-233048</t>
  </si>
  <si>
    <r>
      <rPr>
        <sz val="11"/>
        <rFont val="Calibri"/>
      </rPr>
      <t>All audit records must identify any containers associated with the event within the container platform.</t>
    </r>
  </si>
  <si>
    <r>
      <rPr>
        <sz val="11"/>
        <color rgb="FF000000"/>
        <rFont val="Calibri"/>
      </rPr>
      <t>Configure the container platform to include the component information that generated the audit record.</t>
    </r>
  </si>
  <si>
    <r>
      <rPr>
        <sz val="11"/>
        <color rgb="FF000000"/>
        <rFont val="Calibri"/>
      </rPr>
      <t>Without information that establishes the identity of the containers offering user services or running on behalf of a user within the platform associated with audit events, security personnel cannot determine responsibility for potentially harmful events.</t>
    </r>
  </si>
  <si>
    <r>
      <rPr>
        <sz val="11"/>
        <color rgb="FF000000"/>
        <rFont val="Calibri"/>
      </rPr>
      <t xml:space="preserve">Review the container platform configuration to determine if it is configured to generate audit records that contain the component information that generated the audit record. </t>
    </r>
    <r>
      <rPr>
        <sz val="11"/>
        <color rgb="FF000000"/>
        <rFont val="Calibri"/>
      </rPr>
      <t xml:space="preserve">
</t>
    </r>
    <r>
      <rPr>
        <sz val="11"/>
        <color rgb="FF000000"/>
        <rFont val="Calibri"/>
      </rPr>
      <t xml:space="preserve">Generate audit records and review the data to determine if records are generated containing the component information that generated the record. </t>
    </r>
    <r>
      <rPr>
        <sz val="11"/>
        <color rgb="FF000000"/>
        <rFont val="Calibri"/>
      </rPr>
      <t xml:space="preserve">
</t>
    </r>
    <r>
      <rPr>
        <sz val="11"/>
        <color rgb="FF000000"/>
        <rFont val="Calibri"/>
      </rPr>
      <t>If the container platform is not configured to generate audit records containing the component information or records are generated that do not contain the component information that generated the record, this is a finding.</t>
    </r>
  </si>
  <si>
    <t>V-233049</t>
  </si>
  <si>
    <r>
      <rPr>
        <sz val="11"/>
        <rFont val="Calibri"/>
      </rPr>
      <t>The container platform must generate audit records containing the full-text recording of privileged commands or the individual identities of group account users.</t>
    </r>
  </si>
  <si>
    <r>
      <rPr>
        <sz val="11"/>
        <color rgb="FF000000"/>
        <rFont val="Calibri"/>
      </rPr>
      <t>Configure the container platform to generate the full-text recording of privileged commands, or the individual identities of group users, or both.</t>
    </r>
  </si>
  <si>
    <r>
      <rPr>
        <sz val="11"/>
        <color rgb="FF000000"/>
        <rFont val="Calibri"/>
      </rPr>
      <t>During an investigation of an incident, it is important to fully understand what took place. Often, information is not part of the audited event due to the data's nature, security risk, or audit log size. Organizations must consider limiting the additional audit information to only that information explicitly needed for specific audit requirements. At a minimum, the organization must audit either full-text recording of privileged commands, or the individual identities of group users, or both.</t>
    </r>
  </si>
  <si>
    <r>
      <rPr>
        <sz val="11"/>
        <color rgb="FF000000"/>
        <rFont val="Calibri"/>
      </rPr>
      <t xml:space="preserve">Review the documentation and deployment configuration to determine if the container platform is configured to generate full-text recording of privileged commands or the individual identities of group users at a minimum. </t>
    </r>
    <r>
      <rPr>
        <sz val="11"/>
        <color rgb="FF000000"/>
        <rFont val="Calibri"/>
      </rPr>
      <t xml:space="preserve">
</t>
    </r>
    <r>
      <rPr>
        <sz val="11"/>
        <color rgb="FF000000"/>
        <rFont val="Calibri"/>
      </rPr>
      <t xml:space="preserve">Have a user execute a privileged command and review the log data to validate that the full-text or identity of the individual is being logged. </t>
    </r>
    <r>
      <rPr>
        <sz val="11"/>
        <color rgb="FF000000"/>
        <rFont val="Calibri"/>
      </rPr>
      <t xml:space="preserve">
</t>
    </r>
    <r>
      <rPr>
        <sz val="11"/>
        <color rgb="FF000000"/>
        <rFont val="Calibri"/>
      </rPr>
      <t>If the container platform is not meeting this requirement, this is a finding.</t>
    </r>
  </si>
  <si>
    <t>V-233052</t>
  </si>
  <si>
    <r>
      <rPr>
        <sz val="11"/>
        <rFont val="Calibri"/>
      </rPr>
      <t>The container platform components must provide the ability to send audit logs to a central enterprise repository for review and analysis.</t>
    </r>
  </si>
  <si>
    <r>
      <rPr>
        <sz val="11"/>
        <color rgb="FF000000"/>
        <rFont val="Calibri"/>
      </rPr>
      <t>Configure the container platform components to send audit logs to a central managed audit log repository.</t>
    </r>
  </si>
  <si>
    <r>
      <rPr>
        <sz val="11"/>
        <color rgb="FF000000"/>
        <rFont val="Calibri"/>
      </rPr>
      <t>The container platform components must send audit events to a central managed audit log repository to provide reporting, analysis, and alert notification. Incident response relies on successful timely, accurate system analysis in order for the organization to identify and respond to possible security events.</t>
    </r>
  </si>
  <si>
    <r>
      <rPr>
        <sz val="11"/>
        <color rgb="FF000000"/>
        <rFont val="Calibri"/>
      </rPr>
      <t xml:space="preserve">Review the configuration settings to determine if the container platform components are configured to send audit events to central managed audit log repository. </t>
    </r>
    <r>
      <rPr>
        <sz val="11"/>
        <color rgb="FF000000"/>
        <rFont val="Calibri"/>
      </rPr>
      <t xml:space="preserve">
</t>
    </r>
    <r>
      <rPr>
        <sz val="11"/>
        <color rgb="FF000000"/>
        <rFont val="Calibri"/>
      </rPr>
      <t>If the container platform is not configured to send audit events to central managed audit log repository, this is a finding.</t>
    </r>
  </si>
  <si>
    <t>V-233055</t>
  </si>
  <si>
    <r>
      <rPr>
        <sz val="11"/>
        <rFont val="Calibri"/>
      </rPr>
      <t>The container platform must use internal system clocks to generate audit record time stamps.</t>
    </r>
  </si>
  <si>
    <r>
      <rPr>
        <sz val="11"/>
        <color rgb="FF000000"/>
        <rFont val="Calibri"/>
      </rPr>
      <t>Configure the container platform to use internal system clocks to generate time stamps for log records.</t>
    </r>
  </si>
  <si>
    <r>
      <rPr>
        <sz val="11"/>
        <color rgb="FF000000"/>
        <rFont val="Calibri"/>
      </rPr>
      <t>Understanding when and sequence of events for an incident is crucial to understand what may have taken place. Without a common clock, the components generating audit events could be out of synchronization and would then present a picture of the event that is warped and corrupted. To give a clear picture, it is important that the container platform and its components use a common internal clock.</t>
    </r>
  </si>
  <si>
    <r>
      <rPr>
        <sz val="11"/>
        <color rgb="FF000000"/>
        <rFont val="Calibri"/>
      </rPr>
      <t xml:space="preserve">Review the container platform configuration files to determine if the internal system clock is used for time stamps. </t>
    </r>
    <r>
      <rPr>
        <sz val="11"/>
        <color rgb="FF000000"/>
        <rFont val="Calibri"/>
      </rPr>
      <t xml:space="preserve">
</t>
    </r>
    <r>
      <rPr>
        <sz val="11"/>
        <color rgb="FF000000"/>
        <rFont val="Calibri"/>
      </rPr>
      <t>If the container platform does not use the internal system clock to generate time stamps, this is a finding.</t>
    </r>
  </si>
  <si>
    <t>V-233056</t>
  </si>
  <si>
    <r>
      <rPr>
        <sz val="11"/>
        <rFont val="Calibri"/>
      </rPr>
      <t>The container platform must protect audit information from any type of unauthorized read access.</t>
    </r>
  </si>
  <si>
    <r>
      <rPr>
        <sz val="11"/>
        <color rgb="FF000000"/>
        <rFont val="Calibri"/>
      </rPr>
      <t>Configure the container platform to protect the storage of audit information from unauthorized read access.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</si>
  <si>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</si>
  <si>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 xml:space="preserve">Review the container platform configuration to determine where audit information is stored. </t>
    </r>
    <r>
      <rPr>
        <sz val="11"/>
        <color rgb="FF000000"/>
        <rFont val="Calibri"/>
      </rPr>
      <t xml:space="preserve">
</t>
    </r>
    <r>
      <rPr>
        <sz val="11"/>
        <color rgb="FF000000"/>
        <rFont val="Calibri"/>
      </rPr>
      <t>If the audit information is not protected from any type of unauthorized read access, this is a finding.</t>
    </r>
  </si>
  <si>
    <t>V-233057</t>
  </si>
  <si>
    <r>
      <rPr>
        <sz val="11"/>
        <rFont val="Calibri"/>
      </rPr>
      <t>The container platform must protect audit information from unauthorized modification.</t>
    </r>
  </si>
  <si>
    <r>
      <rPr>
        <sz val="11"/>
        <color rgb="FF000000"/>
        <rFont val="Calibri"/>
      </rPr>
      <t>Configure the container platform to protect the storage of audit information from unauthorized modification.</t>
    </r>
  </si>
  <si>
    <r>
      <rPr>
        <sz val="11"/>
        <color rgb="FF000000"/>
        <rFont val="Calibri"/>
      </rPr>
      <t>If audit data were to become compromised, then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</si>
  <si>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 xml:space="preserve">Review the container platform configuration to determine where audit information is stored. </t>
    </r>
    <r>
      <rPr>
        <sz val="11"/>
        <color rgb="FF000000"/>
        <rFont val="Calibri"/>
      </rPr>
      <t xml:space="preserve">
</t>
    </r>
    <r>
      <rPr>
        <sz val="11"/>
        <color rgb="FF000000"/>
        <rFont val="Calibri"/>
      </rPr>
      <t>If the audit log data is not protected from unauthorized modification, this is a finding.</t>
    </r>
  </si>
  <si>
    <t>V-233058</t>
  </si>
  <si>
    <r>
      <rPr>
        <sz val="11"/>
        <rFont val="Calibri"/>
      </rPr>
      <t>The container platform must protect audit information from unauthorized deletion.</t>
    </r>
  </si>
  <si>
    <r>
      <rPr>
        <sz val="11"/>
        <color rgb="FF000000"/>
        <rFont val="Calibri"/>
      </rPr>
      <t>Configure the container platform to protect the storage of audit information from unauthorized deletion.</t>
    </r>
  </si>
  <si>
    <r>
      <rPr>
        <sz val="11"/>
        <color rgb="FF000000"/>
        <rFont val="Calibri"/>
      </rPr>
      <t>If audit data were to become compromised, then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receive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 Audit information may include data from other applications or be included with the audit application itself.</t>
    </r>
  </si>
  <si>
    <r>
      <rPr>
        <sz val="11"/>
        <color rgb="FF000000"/>
        <rFont val="Calibri"/>
      </rPr>
      <t xml:space="preserve">Review the container platform configuration to determine where audit information is stored. </t>
    </r>
    <r>
      <rPr>
        <sz val="11"/>
        <color rgb="FF000000"/>
        <rFont val="Calibri"/>
      </rPr>
      <t xml:space="preserve">
</t>
    </r>
    <r>
      <rPr>
        <sz val="11"/>
        <color rgb="FF000000"/>
        <rFont val="Calibri"/>
      </rPr>
      <t>If the audit log data is not protected from unauthorized deletion, this is a finding.</t>
    </r>
  </si>
  <si>
    <t>V-233059</t>
  </si>
  <si>
    <r>
      <rPr>
        <sz val="11"/>
        <rFont val="Calibri"/>
      </rPr>
      <t>The container platform must protect audit tools from unauthorized access.</t>
    </r>
  </si>
  <si>
    <r>
      <rPr>
        <sz val="11"/>
        <color rgb="FF000000"/>
        <rFont val="Calibri"/>
      </rPr>
      <t>Configure the container platform to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</si>
  <si>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</si>
  <si>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Review the container platform to validate container platform audit tools are protected from unauthorized access. </t>
    </r>
    <r>
      <rPr>
        <sz val="11"/>
        <color rgb="FF000000"/>
        <rFont val="Calibri"/>
      </rPr>
      <t xml:space="preserve">
</t>
    </r>
    <r>
      <rPr>
        <sz val="11"/>
        <color rgb="FF000000"/>
        <rFont val="Calibri"/>
      </rPr>
      <t>If the audit tools are not protected from unauthorized access, this is a finding.</t>
    </r>
  </si>
  <si>
    <t>V-233060</t>
  </si>
  <si>
    <r>
      <rPr>
        <sz val="11"/>
        <rFont val="Calibri"/>
      </rPr>
      <t>The container platform must protect audit tools from unauthorized modification.</t>
    </r>
  </si>
  <si>
    <r>
      <rPr>
        <sz val="11"/>
        <color rgb="FF000000"/>
        <rFont val="Calibri"/>
      </rPr>
      <t>Configure the container platform to protect audit tools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</si>
  <si>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</si>
  <si>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Review the container platform to validate container platform audit tools are protected from unauthorized modification. </t>
    </r>
    <r>
      <rPr>
        <sz val="11"/>
        <color rgb="FF000000"/>
        <rFont val="Calibri"/>
      </rPr>
      <t xml:space="preserve">
</t>
    </r>
    <r>
      <rPr>
        <sz val="11"/>
        <color rgb="FF000000"/>
        <rFont val="Calibri"/>
      </rPr>
      <t>If the audit tools are not protected from unauthorized modification, this is a finding.</t>
    </r>
  </si>
  <si>
    <t>V-233061</t>
  </si>
  <si>
    <r>
      <rPr>
        <sz val="11"/>
        <rFont val="Calibri"/>
      </rPr>
      <t>The container platform must protect audit tools from unauthorized deletion.</t>
    </r>
  </si>
  <si>
    <r>
      <rPr>
        <sz val="11"/>
        <color rgb="FF000000"/>
        <rFont val="Calibri"/>
      </rPr>
      <t>Configure the container platform to protect audit tools from unauthorized deletion.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</si>
  <si>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</si>
  <si>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Review the container platform to validate container platform audit tools are protected from unauthorized deletion. </t>
    </r>
    <r>
      <rPr>
        <sz val="11"/>
        <color rgb="FF000000"/>
        <rFont val="Calibri"/>
      </rPr>
      <t xml:space="preserve">
</t>
    </r>
    <r>
      <rPr>
        <sz val="11"/>
        <color rgb="FF000000"/>
        <rFont val="Calibri"/>
      </rPr>
      <t>If the audit tools are not protected from unauthorized deletion, this is a finding.</t>
    </r>
  </si>
  <si>
    <t>V-233063</t>
  </si>
  <si>
    <r>
      <rPr>
        <sz val="11"/>
        <rFont val="Calibri"/>
      </rPr>
      <t>The container platform must use FIPS validated cryptographic mechanisms to protect the integrity of log information.</t>
    </r>
  </si>
  <si>
    <r>
      <rPr>
        <sz val="11"/>
        <color rgb="FF000000"/>
        <rFont val="Calibri"/>
      </rPr>
      <t>Configure the container platform to use FIPS-validated cryptographic mechanisms to protect the integrity of log information.</t>
    </r>
  </si>
  <si>
    <r>
      <rPr>
        <sz val="11"/>
        <color rgb="FF000000"/>
        <rFont val="Calibri"/>
      </rPr>
      <t xml:space="preserve">To fully investigate an incident and to have trust in the audit data that is generated, it is important to put in place data protections. Without integrity protections, unauthorized changes may be made to the audit files and reliable forensic analysis and discovery of the source of malicious system activity may be degraded. Although digital signatures are one example of protecting integrity, this control is not intended to cause a new cryptographic hash to be generated every time a record is added to a log file. </t>
    </r>
    <r>
      <rPr>
        <sz val="11"/>
        <color rgb="FF000000"/>
        <rFont val="Calibri"/>
      </rPr>
      <t xml:space="preserve">
</t>
    </r>
    <r>
      <rPr>
        <sz val="11"/>
        <color rgb="FF000000"/>
        <rFont val="Calibri"/>
      </rPr>
      <t>Integrity protections can also be implemented by using cryptographic techniques for security function isolation and file system protections to protect against unauthorized changes.</t>
    </r>
  </si>
  <si>
    <r>
      <rPr>
        <sz val="11"/>
        <color rgb="FF000000"/>
        <rFont val="Calibri"/>
      </rPr>
      <t xml:space="preserve">Review the container platform configuration to determine if FIPS-validated cryptographic mechanisms are being used to protect the integrity of log information. </t>
    </r>
    <r>
      <rPr>
        <sz val="11"/>
        <color rgb="FF000000"/>
        <rFont val="Calibri"/>
      </rPr>
      <t xml:space="preserve">
</t>
    </r>
    <r>
      <rPr>
        <sz val="11"/>
        <color rgb="FF000000"/>
        <rFont val="Calibri"/>
      </rPr>
      <t>If FIPS-validated cryptographic mechanisms are not being used to protect the integrity of log information, this is a finding.</t>
    </r>
  </si>
  <si>
    <t>V-233064</t>
  </si>
  <si>
    <r>
      <rPr>
        <sz val="11"/>
        <rFont val="Calibri"/>
      </rPr>
      <t>The container platform must be built from verified packages.</t>
    </r>
  </si>
  <si>
    <r>
      <rPr>
        <sz val="11"/>
        <color rgb="FF000000"/>
        <rFont val="Calibri"/>
      </rPr>
      <t>Rebuild the container platform from verified packages that are digitally signed by known and approved sources.</t>
    </r>
  </si>
  <si>
    <r>
      <rPr>
        <sz val="11"/>
        <color rgb="FF000000"/>
        <rFont val="Calibri"/>
      </rPr>
      <t>It is important to patch and upgrade the container platform when patches and upgrades are available. More important is to get these patches and upgrades from a known source. To validate the authenticity of any patches and upgrades before installation, the container platform must check that the files are digitally signed by sources approved by the organization.</t>
    </r>
  </si>
  <si>
    <r>
      <rPr>
        <sz val="11"/>
        <color rgb="FF000000"/>
        <rFont val="Calibri"/>
      </rPr>
      <t xml:space="preserve">Review the container platform configuration to verify it has been built from packages that are digitally signed by known and approved sources. </t>
    </r>
    <r>
      <rPr>
        <sz val="11"/>
        <color rgb="FF000000"/>
        <rFont val="Calibri"/>
      </rPr>
      <t xml:space="preserve">
</t>
    </r>
    <r>
      <rPr>
        <sz val="11"/>
        <color rgb="FF000000"/>
        <rFont val="Calibri"/>
      </rPr>
      <t>If the container platform was built from packages that are not digitally signed or are from unknown or nonapproved sources, this is a finding.</t>
    </r>
  </si>
  <si>
    <t>V-233065</t>
  </si>
  <si>
    <r>
      <rPr>
        <sz val="11"/>
        <rFont val="Calibri"/>
      </rPr>
      <t>The container platform must verify container images.</t>
    </r>
  </si>
  <si>
    <r>
      <rPr>
        <sz val="11"/>
        <color rgb="FF000000"/>
        <rFont val="Calibri"/>
      </rPr>
      <t>Configure the container platform to verify container images are digitally signed and the signature is from a recognized and approved source.</t>
    </r>
  </si>
  <si>
    <r>
      <rPr>
        <sz val="11"/>
        <color rgb="FF000000"/>
        <rFont val="Calibri"/>
      </rPr>
      <t>The container platform must be capable of validating container images are signed and that the digital signature is from a recognized and approved source approved by the organization. Allowing any container image to be introduced into the registry and instantiated into a container can allow for services to be introduced that are not trusted and may contain malicious code, which introduces unwanted services. These unwanted services can cause harm and security risks to the hosting server, the container platform, other services running within the container platform, and the overall organization.</t>
    </r>
  </si>
  <si>
    <r>
      <rPr>
        <sz val="11"/>
        <color rgb="FF000000"/>
        <rFont val="Calibri"/>
      </rPr>
      <t xml:space="preserve">Review the container platform configuration to determine if container images are verified by enforcing image signing and that the image is signed recognized by an approved source. </t>
    </r>
    <r>
      <rPr>
        <sz val="11"/>
        <color rgb="FF000000"/>
        <rFont val="Calibri"/>
      </rPr>
      <t xml:space="preserve">
</t>
    </r>
    <r>
      <rPr>
        <sz val="11"/>
        <color rgb="FF000000"/>
        <rFont val="Calibri"/>
      </rPr>
      <t>If container images are not verified or the signature is not verified as a recognized and approved source, this is a finding.</t>
    </r>
  </si>
  <si>
    <t>V-233066</t>
  </si>
  <si>
    <r>
      <rPr>
        <sz val="11"/>
        <rFont val="Calibri"/>
      </rPr>
      <t>The container platform must limit privileges to the container platform registry.</t>
    </r>
  </si>
  <si>
    <r>
      <rPr>
        <sz val="11"/>
        <color rgb="FF000000"/>
        <rFont val="Calibri"/>
      </rPr>
      <t>Configure the container platform to use and enforce user privileges when accessing the container platform registry.</t>
    </r>
  </si>
  <si>
    <r>
      <rPr>
        <sz val="11"/>
        <color rgb="FF000000"/>
        <rFont val="Calibri"/>
      </rPr>
      <t>To control what is instantiated within the container platform, it is important to control access to the registry. Without this control, container images can be introduced and instantiated by accident or on container platform startup. Without control of the registry, security measures put in place for the runtime can be bypassed meaning the controls of approval and testing are also bypassed. Only those individuals and roles approved by the organization can have access to the container platform registry.</t>
    </r>
  </si>
  <si>
    <r>
      <rPr>
        <sz val="11"/>
        <color rgb="FF000000"/>
        <rFont val="Calibri"/>
      </rPr>
      <t xml:space="preserve">Review the container platform registry configuration to determine if the level of access to the registry is controlled through user privileges. </t>
    </r>
    <r>
      <rPr>
        <sz val="11"/>
        <color rgb="FF000000"/>
        <rFont val="Calibri"/>
      </rPr>
      <t xml:space="preserve">
</t>
    </r>
    <r>
      <rPr>
        <sz val="11"/>
        <color rgb="FF000000"/>
        <rFont val="Calibri"/>
      </rPr>
      <t xml:space="preserve">Attempt to perform registry operations to determine if the privileges are enforced. </t>
    </r>
    <r>
      <rPr>
        <sz val="11"/>
        <color rgb="FF000000"/>
        <rFont val="Calibri"/>
      </rPr>
      <t xml:space="preserve">
</t>
    </r>
    <r>
      <rPr>
        <sz val="11"/>
        <color rgb="FF000000"/>
        <rFont val="Calibri"/>
      </rPr>
      <t>If the container platform registry is not limited through user privileges or the user privileges are not enforced, this is a finding.</t>
    </r>
  </si>
  <si>
    <t>V-233067</t>
  </si>
  <si>
    <r>
      <rPr>
        <sz val="11"/>
        <rFont val="Calibri"/>
      </rPr>
      <t>The container platform must limit privileges to the container platform runtime.</t>
    </r>
  </si>
  <si>
    <r>
      <rPr>
        <sz val="11"/>
        <color rgb="FF000000"/>
        <rFont val="Calibri"/>
      </rPr>
      <t>Configure the container platform to use and enforce user privileges when accessing the container platform runtime.</t>
    </r>
  </si>
  <si>
    <r>
      <rPr>
        <sz val="11"/>
        <color rgb="FF000000"/>
        <rFont val="Calibri"/>
      </rPr>
      <t>To control what is instantiated within the container platform, it is important to control access to the runtime. Without this control, container platform specific services and customer services can be introduced without receiving approval and going through proper testing. Only those individuals and roles approved by the organization can have access to the container platform runtime.</t>
    </r>
  </si>
  <si>
    <r>
      <rPr>
        <sz val="11"/>
        <color rgb="FF000000"/>
        <rFont val="Calibri"/>
      </rPr>
      <t xml:space="preserve">Review the container platform runtime configuration to determine if the level of access to the runtime is controlled through user privileges. </t>
    </r>
    <r>
      <rPr>
        <sz val="11"/>
        <color rgb="FF000000"/>
        <rFont val="Calibri"/>
      </rPr>
      <t xml:space="preserve">
</t>
    </r>
    <r>
      <rPr>
        <sz val="11"/>
        <color rgb="FF000000"/>
        <rFont val="Calibri"/>
      </rPr>
      <t xml:space="preserve">Attempt to perform runtime operations to determine if the privileges are enforced. </t>
    </r>
    <r>
      <rPr>
        <sz val="11"/>
        <color rgb="FF000000"/>
        <rFont val="Calibri"/>
      </rPr>
      <t xml:space="preserve">
</t>
    </r>
    <r>
      <rPr>
        <sz val="11"/>
        <color rgb="FF000000"/>
        <rFont val="Calibri"/>
      </rPr>
      <t>If the container platform runtime is not limited through user privileges or the user privileges are not enforced, this is a finding.</t>
    </r>
  </si>
  <si>
    <t>V-233068</t>
  </si>
  <si>
    <r>
      <rPr>
        <sz val="11"/>
        <rFont val="Calibri"/>
      </rPr>
      <t>The container platform must limit privileges to the container platform keystore.</t>
    </r>
  </si>
  <si>
    <r>
      <rPr>
        <sz val="11"/>
        <color rgb="FF000000"/>
        <rFont val="Calibri"/>
      </rPr>
      <t>Configure the container platform to use and enforce user privileges when accessing the container platform keystore.</t>
    </r>
  </si>
  <si>
    <r>
      <rPr>
        <sz val="11"/>
        <color rgb="FF000000"/>
        <rFont val="Calibri"/>
      </rPr>
      <t>The container platform keystore is used to store credentials used to build a trust between the container platform and some external source. This trust relationship is authorized by the organization. If a malicious user were to have access to the container platform keystore, two negative scenarios could develop:</t>
    </r>
    <r>
      <rPr>
        <sz val="11"/>
        <color rgb="FF000000"/>
        <rFont val="Calibri"/>
      </rPr>
      <t xml:space="preserve">
</t>
    </r>
    <r>
      <rPr>
        <sz val="11"/>
        <color rgb="FF000000"/>
        <rFont val="Calibri"/>
      </rPr>
      <t xml:space="preserve">1) Keys not approved could be introduced and </t>
    </r>
    <r>
      <rPr>
        <sz val="11"/>
        <color rgb="FF000000"/>
        <rFont val="Calibri"/>
      </rPr>
      <t xml:space="preserve">
</t>
    </r>
    <r>
      <rPr>
        <sz val="11"/>
        <color rgb="FF000000"/>
        <rFont val="Calibri"/>
      </rPr>
      <t xml:space="preserve">2) Approved keys deleted, leading to the introduction of container images from sources that were never approved by the organization. </t>
    </r>
    <r>
      <rPr>
        <sz val="11"/>
        <color rgb="FF000000"/>
        <rFont val="Calibri"/>
      </rPr>
      <t xml:space="preserve">
</t>
    </r>
    <r>
      <rPr>
        <sz val="11"/>
        <color rgb="FF000000"/>
        <rFont val="Calibri"/>
      </rPr>
      <t>To thwart this threat, it is important to protect the container platform keystore and give access to only those individuals and roles approved by the organization.</t>
    </r>
  </si>
  <si>
    <r>
      <rPr>
        <sz val="11"/>
        <color rgb="FF000000"/>
        <rFont val="Calibri"/>
      </rPr>
      <t xml:space="preserve">Review the container platform keystore configuration to determine if the level of access to the keystore is controlled through user privileges. </t>
    </r>
    <r>
      <rPr>
        <sz val="11"/>
        <color rgb="FF000000"/>
        <rFont val="Calibri"/>
      </rPr>
      <t xml:space="preserve">
</t>
    </r>
    <r>
      <rPr>
        <sz val="11"/>
        <color rgb="FF000000"/>
        <rFont val="Calibri"/>
      </rPr>
      <t xml:space="preserve">Attempt to perform keystore operations to determine if the privileges are enforced. </t>
    </r>
    <r>
      <rPr>
        <sz val="11"/>
        <color rgb="FF000000"/>
        <rFont val="Calibri"/>
      </rPr>
      <t xml:space="preserve">
</t>
    </r>
    <r>
      <rPr>
        <sz val="11"/>
        <color rgb="FF000000"/>
        <rFont val="Calibri"/>
      </rPr>
      <t>If the container platform keystore is not limited through user privileges or the user privileges are not enforced, this is a finding.</t>
    </r>
  </si>
  <si>
    <t>V-233069</t>
  </si>
  <si>
    <r>
      <rPr>
        <sz val="11"/>
        <rFont val="Calibri"/>
      </rPr>
      <t>Configuration files for the container platform must be protected.</t>
    </r>
  </si>
  <si>
    <r>
      <rPr>
        <sz val="11"/>
        <color rgb="FF000000"/>
        <rFont val="Calibri"/>
      </rPr>
      <t>Configure the container platform to only allow configuration modifications by privileged users.</t>
    </r>
  </si>
  <si>
    <r>
      <rPr>
        <sz val="11"/>
        <color rgb="FF000000"/>
        <rFont val="Calibri"/>
      </rPr>
      <t>The secure configuration of the container platform must be protected by disallowing changes to be implemented by non-privileged users. Changes to the container platform can introduce security risks or stability issues and undermine change management procedures. Securing configuration files from non-privileged user modification can be enforced using file ownership and permissions.</t>
    </r>
  </si>
  <si>
    <r>
      <rPr>
        <sz val="11"/>
        <color rgb="FF000000"/>
        <rFont val="Calibri"/>
      </rPr>
      <t xml:space="preserve">Review the container platform to verify that configuration files cannot be modified by non-privileged users. </t>
    </r>
    <r>
      <rPr>
        <sz val="11"/>
        <color rgb="FF000000"/>
        <rFont val="Calibri"/>
      </rPr>
      <t xml:space="preserve">
</t>
    </r>
    <r>
      <rPr>
        <sz val="11"/>
        <color rgb="FF000000"/>
        <rFont val="Calibri"/>
      </rPr>
      <t>If non-privileged users can modify configuration files, this is a finding.</t>
    </r>
  </si>
  <si>
    <t>V-233070</t>
  </si>
  <si>
    <r>
      <rPr>
        <sz val="11"/>
        <rFont val="Calibri"/>
      </rPr>
      <t>Authentication files for the container platform must be protected.</t>
    </r>
  </si>
  <si>
    <r>
      <rPr>
        <sz val="11"/>
        <color rgb="FF000000"/>
        <rFont val="Calibri"/>
      </rPr>
      <t>Configure the container platform to only allow authentication file modifications by privileged users.</t>
    </r>
  </si>
  <si>
    <r>
      <rPr>
        <sz val="11"/>
        <color rgb="FF000000"/>
        <rFont val="Calibri"/>
      </rPr>
      <t>The secure configuration of the container platform must be protected by disallowing changing to be implemented by non-privileged users. Changes to the container platform can introduce security risks and stability issues and undermine change management procedures. To secure authentication files from non-privileged user modification can be enforced using file ownership and permissions.</t>
    </r>
    <r>
      <rPr>
        <sz val="11"/>
        <color rgb="FF000000"/>
        <rFont val="Calibri"/>
      </rPr>
      <t xml:space="preserve">
</t>
    </r>
    <r>
      <rPr>
        <sz val="11"/>
        <color rgb="FF000000"/>
        <rFont val="Calibri"/>
      </rPr>
      <t>Examples of authentication files are keys, certificates, and tokens.</t>
    </r>
  </si>
  <si>
    <r>
      <rPr>
        <sz val="11"/>
        <color rgb="FF000000"/>
        <rFont val="Calibri"/>
      </rPr>
      <t xml:space="preserve">Review the container platform to verify that authentication files cannot be modified by non-privileged users. </t>
    </r>
    <r>
      <rPr>
        <sz val="11"/>
        <color rgb="FF000000"/>
        <rFont val="Calibri"/>
      </rPr>
      <t xml:space="preserve">
</t>
    </r>
    <r>
      <rPr>
        <sz val="11"/>
        <color rgb="FF000000"/>
        <rFont val="Calibri"/>
      </rPr>
      <t>If non-privileged users can modify key and certificate files, this is a finding.</t>
    </r>
  </si>
  <si>
    <t>V-233071</t>
  </si>
  <si>
    <r>
      <rPr>
        <sz val="11"/>
        <rFont val="Calibri"/>
      </rPr>
      <t>The container platform must be configured with only essential configurations.</t>
    </r>
  </si>
  <si>
    <r>
      <rPr>
        <sz val="11"/>
        <color rgb="FF000000"/>
        <rFont val="Calibri"/>
      </rPr>
      <t>Identify the role the container platform is intended to play in the production environment and remove any components that are not needed or used for the intended purpose.</t>
    </r>
  </si>
  <si>
    <r>
      <rPr>
        <sz val="11"/>
        <color rgb="FF000000"/>
        <rFont val="Calibri"/>
      </rPr>
      <t>The container platform can be built with components that are not used for the intended purpose of the organization. To limit the attack surface of the container platform, it is essential that the non-essential services are not installed.</t>
    </r>
  </si>
  <si>
    <r>
      <rPr>
        <sz val="11"/>
        <color rgb="FF000000"/>
        <rFont val="Calibri"/>
      </rPr>
      <t xml:space="preserve">Review the container platform configuration and verify that only those components needed for operation are installed. </t>
    </r>
    <r>
      <rPr>
        <sz val="11"/>
        <color rgb="FF000000"/>
        <rFont val="Calibri"/>
      </rPr>
      <t xml:space="preserve">
</t>
    </r>
    <r>
      <rPr>
        <sz val="11"/>
        <color rgb="FF000000"/>
        <rFont val="Calibri"/>
      </rPr>
      <t>If components are installed that are not used for the intended purpose of the organization, this is a finding.</t>
    </r>
  </si>
  <si>
    <t>V-233072</t>
  </si>
  <si>
    <r>
      <rPr>
        <sz val="11"/>
        <rFont val="Calibri"/>
      </rPr>
      <t>The container platform registry must contain only container images for those capabilities being offered by the container platform.</t>
    </r>
  </si>
  <si>
    <r>
      <rPr>
        <sz val="11"/>
        <color rgb="FF000000"/>
        <rFont val="Calibri"/>
      </rPr>
      <t>Remove all container images from the container platform registry that are not being used or contain features and functions not supported by the platform.</t>
    </r>
  </si>
  <si>
    <r>
      <rPr>
        <sz val="11"/>
        <color rgb="FF000000"/>
        <rFont val="Calibri"/>
      </rPr>
      <t>Allowing container images to reside within the container platform registry that are not essential to the capabilities being offered by the container platform becomes a potential security risk. By allowing these non-essential container images to exist, the possibility for accidental instantiation exists. The images may be unpatched, not supported, or offer non-approved capabilities. Those images for customer services are considered essential capabilities.</t>
    </r>
  </si>
  <si>
    <r>
      <rPr>
        <sz val="11"/>
        <color rgb="FF000000"/>
        <rFont val="Calibri"/>
      </rPr>
      <t xml:space="preserve">Review the container platform registry and the container images being stored. </t>
    </r>
    <r>
      <rPr>
        <sz val="11"/>
        <color rgb="FF000000"/>
        <rFont val="Calibri"/>
      </rPr>
      <t xml:space="preserve">
</t>
    </r>
    <r>
      <rPr>
        <sz val="11"/>
        <color rgb="FF000000"/>
        <rFont val="Calibri"/>
      </rPr>
      <t>If container images are stored in the registry and are not being used to offer container platform capabilities, this is a finding.</t>
    </r>
  </si>
  <si>
    <t>V-233073</t>
  </si>
  <si>
    <r>
      <rPr>
        <sz val="11"/>
        <rFont val="Calibri"/>
      </rPr>
      <t>The container platform runtime must enforce ports, protocols, and services that adhere to the PPSM CAL.</t>
    </r>
  </si>
  <si>
    <r>
      <rPr>
        <sz val="11"/>
        <color rgb="FF000000"/>
        <rFont val="Calibri"/>
      </rPr>
      <t>Configure the container platform to disable any ports or protocols that are prohibited by the PPSM CAL and not necessary for the operation.</t>
    </r>
  </si>
  <si>
    <r>
      <rPr>
        <sz val="11"/>
        <color rgb="FF000000"/>
        <rFont val="Calibri"/>
      </rPr>
      <t>Ports, protocols, and services within the container platform runtime must be controlled and conform to the PPSM CAL. Those ports, protocols, and services that fall outside the PPSM CAL must be blocked by the runtime. Instructions on the PPSM can be found in DoD Instruction 8551.01 Policy.</t>
    </r>
  </si>
  <si>
    <r>
      <rPr>
        <sz val="11"/>
        <color rgb="FF000000"/>
        <rFont val="Calibri"/>
      </rPr>
      <t xml:space="preserve">Review the container platform documentation and deployment configuration to determine which ports and protocols are enabled. </t>
    </r>
    <r>
      <rPr>
        <sz val="11"/>
        <color rgb="FF000000"/>
        <rFont val="Calibri"/>
      </rPr>
      <t xml:space="preserve">
</t>
    </r>
    <r>
      <rPr>
        <sz val="11"/>
        <color rgb="FF000000"/>
        <rFont val="Calibri"/>
      </rPr>
      <t>Verify the ports and protocols being used are not prohibited by PPSM CAL in accordance to DoD Instruction 8551.01 Policy and are necessary for the operations and applications.</t>
    </r>
    <r>
      <rPr>
        <sz val="11"/>
        <color rgb="FF000000"/>
        <rFont val="Calibri"/>
      </rPr>
      <t xml:space="preserve">
</t>
    </r>
    <r>
      <rPr>
        <sz val="11"/>
        <color rgb="FF000000"/>
        <rFont val="Calibri"/>
      </rPr>
      <t>If any of the ports or protocols is prohibited or not necessary for the operation, this is a finding.</t>
    </r>
  </si>
  <si>
    <t>V-233074</t>
  </si>
  <si>
    <r>
      <rPr>
        <sz val="11"/>
        <rFont val="Calibri"/>
      </rPr>
      <t>The container platform runtime must enforce the use of ports that are non-privileged.</t>
    </r>
  </si>
  <si>
    <r>
      <rPr>
        <sz val="11"/>
        <color rgb="FF000000"/>
        <rFont val="Calibri"/>
      </rPr>
      <t>Configure the container platform to disallow the use of privileged ports by containers. Move any containers that are using privileged ports to non-privileged ports.</t>
    </r>
  </si>
  <si>
    <r>
      <rPr>
        <sz val="11"/>
        <color rgb="FF000000"/>
        <rFont val="Calibri"/>
      </rPr>
      <t>Privileged ports are those ports below 1024 and that require system privileges for their use. If containers are able to use these ports, the container must be run as a privileged user. The container platform must stop containers that try to map to these ports directly. Allowing non-privileged ports to be mapped to the container-privileged port is the allowable method when a certain port is needed. An example is mapping port 8080 externally to port 80 in the container.</t>
    </r>
  </si>
  <si>
    <r>
      <rPr>
        <sz val="11"/>
        <color rgb="FF000000"/>
        <rFont val="Calibri"/>
      </rPr>
      <t>Review the container platform configuration and the containers within the platform by performing the following checks:</t>
    </r>
    <r>
      <rPr>
        <sz val="11"/>
        <color rgb="FF000000"/>
        <rFont val="Calibri"/>
      </rPr>
      <t xml:space="preserve">
</t>
    </r>
    <r>
      <rPr>
        <sz val="11"/>
        <color rgb="FF000000"/>
        <rFont val="Calibri"/>
      </rPr>
      <t>1. Verify the container platform is configured to disallow the use of privileged ports by containers.</t>
    </r>
    <r>
      <rPr>
        <sz val="11"/>
        <color rgb="FF000000"/>
        <rFont val="Calibri"/>
      </rPr>
      <t xml:space="preserve">
</t>
    </r>
    <r>
      <rPr>
        <sz val="11"/>
        <color rgb="FF000000"/>
        <rFont val="Calibri"/>
      </rPr>
      <t>2. Validate all containers within the container platform are using non-privileged ports.</t>
    </r>
    <r>
      <rPr>
        <sz val="11"/>
        <color rgb="FF000000"/>
        <rFont val="Calibri"/>
      </rPr>
      <t xml:space="preserve">
</t>
    </r>
    <r>
      <rPr>
        <sz val="11"/>
        <color rgb="FF000000"/>
        <rFont val="Calibri"/>
      </rPr>
      <t>3. Attempt to instantiate a container image that uses a privileged port.</t>
    </r>
    <r>
      <rPr>
        <sz val="11"/>
        <color rgb="FF000000"/>
        <rFont val="Calibri"/>
      </rPr>
      <t xml:space="preserve">
</t>
    </r>
    <r>
      <rPr>
        <sz val="11"/>
        <color rgb="FF000000"/>
        <rFont val="Calibri"/>
      </rPr>
      <t>If the container platform is not configured to disallow the use of privileged ports, this is a finding.</t>
    </r>
    <r>
      <rPr>
        <sz val="11"/>
        <color rgb="FF000000"/>
        <rFont val="Calibri"/>
      </rPr>
      <t xml:space="preserve">
</t>
    </r>
    <r>
      <rPr>
        <sz val="11"/>
        <color rgb="FF000000"/>
        <rFont val="Calibri"/>
      </rPr>
      <t>If the container platform has containers using privileged ports, this is a finding.</t>
    </r>
    <r>
      <rPr>
        <sz val="11"/>
        <color rgb="FF000000"/>
        <rFont val="Calibri"/>
      </rPr>
      <t xml:space="preserve">
</t>
    </r>
    <r>
      <rPr>
        <sz val="11"/>
        <color rgb="FF000000"/>
        <rFont val="Calibri"/>
      </rPr>
      <t>If the container platform allows containers to be instantiated that use privileged ports, this is a finding.</t>
    </r>
  </si>
  <si>
    <t>V-233075</t>
  </si>
  <si>
    <r>
      <rPr>
        <sz val="11"/>
        <rFont val="Calibri"/>
      </rPr>
      <t>The container platform must uniquely identify and authenticate users.</t>
    </r>
  </si>
  <si>
    <r>
      <rPr>
        <sz val="11"/>
        <color rgb="FF000000"/>
        <rFont val="Calibri"/>
      </rPr>
      <t>Configure the container platform to uniquely identify and authenticate users.</t>
    </r>
  </si>
  <si>
    <r>
      <rPr>
        <sz val="11"/>
        <color rgb="FF000000"/>
        <rFont val="Calibri"/>
      </rPr>
      <t>The container platform requires user accounts to perform container platform tasks. These tasks may pertain to the overall container platform or may be component-specific, thus requiring users to authenticate against those specific components. To ensure accountability and prevent unauthenticated access, users must be identified and authenticated to prevent potential misuse and compromise of the system.</t>
    </r>
  </si>
  <si>
    <r>
      <rPr>
        <sz val="11"/>
        <color rgb="FF000000"/>
        <rFont val="Calibri"/>
      </rPr>
      <t xml:space="preserve">Review the container platform configuration to determine if users are uniquely identified and authenticated. </t>
    </r>
    <r>
      <rPr>
        <sz val="11"/>
        <color rgb="FF000000"/>
        <rFont val="Calibri"/>
      </rPr>
      <t xml:space="preserve">
</t>
    </r>
    <r>
      <rPr>
        <sz val="11"/>
        <color rgb="FF000000"/>
        <rFont val="Calibri"/>
      </rPr>
      <t>If users are not uniquely identified or are not authenticated, this is a finding.</t>
    </r>
  </si>
  <si>
    <t>V-233076</t>
  </si>
  <si>
    <r>
      <rPr>
        <sz val="11"/>
        <rFont val="Calibri"/>
      </rPr>
      <t>The container platform application program interface (API) must uniquely identify and authenticate users.</t>
    </r>
  </si>
  <si>
    <r>
      <rPr>
        <sz val="11"/>
        <color rgb="FF000000"/>
        <rFont val="Calibri"/>
      </rPr>
      <t>Configure the container platform to uniquely identify and authenticate users before container platform API access.</t>
    </r>
  </si>
  <si>
    <r>
      <rPr>
        <sz val="11"/>
        <color rgb="FF000000"/>
        <rFont val="Calibri"/>
      </rPr>
      <t>The container platform requires user accounts to perform container platform tasks. These tasks are often performed through the container platform API. Protecting the API from users who are not authorized or authenticated is essential to keep the container platform stable. Protection of platform and application data and enhances the protections put in place for Denial-of Service (DoS) attacks.</t>
    </r>
  </si>
  <si>
    <r>
      <rPr>
        <sz val="11"/>
        <color rgb="FF000000"/>
        <rFont val="Calibri"/>
      </rPr>
      <t xml:space="preserve">Review the container platform configuration to determine if users are uniquely identified and authenticated before the API is executed. </t>
    </r>
    <r>
      <rPr>
        <sz val="11"/>
        <color rgb="FF000000"/>
        <rFont val="Calibri"/>
      </rPr>
      <t xml:space="preserve">
</t>
    </r>
    <r>
      <rPr>
        <sz val="11"/>
        <color rgb="FF000000"/>
        <rFont val="Calibri"/>
      </rPr>
      <t>If users are not uniquely identified or are not authenticated, this is a finding.</t>
    </r>
  </si>
  <si>
    <t>V-233077</t>
  </si>
  <si>
    <r>
      <rPr>
        <sz val="11"/>
        <rFont val="Calibri"/>
      </rPr>
      <t>The container platform must uniquely identify and authenticate processes acting on behalf of the users.</t>
    </r>
  </si>
  <si>
    <r>
      <rPr>
        <sz val="11"/>
        <color rgb="FF000000"/>
        <rFont val="Calibri"/>
      </rPr>
      <t>Configure the container platform to uniquely identify and authenticate processes acting on behalf of users.</t>
    </r>
  </si>
  <si>
    <r>
      <rPr>
        <sz val="11"/>
        <color rgb="FF000000"/>
        <rFont val="Calibri"/>
      </rPr>
      <t>The container platform will instantiate a container image and use the user privileges given to the user used to execute the container. To ensure accountability and prevent unauthenticated access to containers, the user the container is using to execute must be uniquely identified and authenticated to prevent potential misuse and compromise of the system.</t>
    </r>
  </si>
  <si>
    <r>
      <rPr>
        <sz val="11"/>
        <color rgb="FF000000"/>
        <rFont val="Calibri"/>
      </rPr>
      <t xml:space="preserve">Review the container platform configuration to determine if processes acting on behalf of users are uniquely identified and authenticated. </t>
    </r>
    <r>
      <rPr>
        <sz val="11"/>
        <color rgb="FF000000"/>
        <rFont val="Calibri"/>
      </rPr>
      <t xml:space="preserve">
</t>
    </r>
    <r>
      <rPr>
        <sz val="11"/>
        <color rgb="FF000000"/>
        <rFont val="Calibri"/>
      </rPr>
      <t>If processes acting on behalf of users are not uniquely identified or are not authenticated, this is a finding.</t>
    </r>
  </si>
  <si>
    <t>V-233078</t>
  </si>
  <si>
    <r>
      <rPr>
        <sz val="11"/>
        <rFont val="Calibri"/>
      </rPr>
      <t>The container platform application program interface (API) must uniquely identify and authenticate processes acting on behalf of the users.</t>
    </r>
  </si>
  <si>
    <r>
      <rPr>
        <sz val="11"/>
        <color rgb="FF000000"/>
        <rFont val="Calibri"/>
      </rPr>
      <t>Configure the container platform API to uniquely identify and authenticate processes acting on behalf of users.</t>
    </r>
  </si>
  <si>
    <r>
      <rPr>
        <sz val="11"/>
        <color rgb="FF000000"/>
        <rFont val="Calibri"/>
      </rPr>
      <t>The container platform API can be used to perform any task within the platform. Often, the API is used to create tasks that perform some kind of maintenance task and run without user interaction. To guarantee the task is authorized, it is important to authenticate the task. These tasks, even though executed without user intervention, run on behalf of a user and must run with the user's authorization. If tasks are allowed to be created without authentication, users could bypass authentication and authorization mechanisms put in place for user interfaces. This could lead to users gaining greater access than given to the user putting the container platform into a compromised state.</t>
    </r>
  </si>
  <si>
    <r>
      <rPr>
        <sz val="11"/>
        <color rgb="FF000000"/>
        <rFont val="Calibri"/>
      </rPr>
      <t xml:space="preserve">Review the container platform API configuration to determine if processes acting on behalf of users are uniquely identified and authenticated. </t>
    </r>
    <r>
      <rPr>
        <sz val="11"/>
        <color rgb="FF000000"/>
        <rFont val="Calibri"/>
      </rPr>
      <t xml:space="preserve">
</t>
    </r>
    <r>
      <rPr>
        <sz val="11"/>
        <color rgb="FF000000"/>
        <rFont val="Calibri"/>
      </rPr>
      <t>If processes acting on behalf of users are not uniquely identified or are not authenticated, this is a finding.</t>
    </r>
  </si>
  <si>
    <t>V-233079</t>
  </si>
  <si>
    <r>
      <rPr>
        <sz val="11"/>
        <rFont val="Calibri"/>
      </rPr>
      <t>The container platform must use multifactor authentication for network access to privileged accounts.</t>
    </r>
  </si>
  <si>
    <r>
      <rPr>
        <sz val="11"/>
        <color rgb="FF000000"/>
        <rFont val="Calibri"/>
      </rPr>
      <t>Configure the container platform to use multifactor authentication for network access to privileged accounts.</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</si>
  <si>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</si>
  <si>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 xml:space="preserve">Review the container platform configuration to determine if the container platform is configured to use multifactor authentication for network access to privileged accounts. </t>
    </r>
    <r>
      <rPr>
        <sz val="11"/>
        <color rgb="FF000000"/>
        <rFont val="Calibri"/>
      </rPr>
      <t xml:space="preserve">
</t>
    </r>
    <r>
      <rPr>
        <sz val="11"/>
        <color rgb="FF000000"/>
        <rFont val="Calibri"/>
      </rPr>
      <t>If the container platform does not use multifactor authentication for network access to privileged accounts, this is a finding.</t>
    </r>
  </si>
  <si>
    <t>V-233080</t>
  </si>
  <si>
    <r>
      <rPr>
        <sz val="11"/>
        <rFont val="Calibri"/>
      </rPr>
      <t>The container platform must use multifactor authentication for network access to non-privileged accounts.</t>
    </r>
  </si>
  <si>
    <r>
      <rPr>
        <sz val="11"/>
        <color rgb="FF000000"/>
        <rFont val="Calibri"/>
      </rPr>
      <t>Configure the container platform to use multifactor authentication for network access to non-privileged accounts.</t>
    </r>
  </si>
  <si>
    <r>
      <rPr>
        <sz val="11"/>
        <color rgb="FF000000"/>
        <rFont val="Calibri"/>
      </rPr>
      <t>To ensure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Applications integrating with the DoD Active Directory and utilize the DoD CAC are examples of compliant multifactor authentication solutions.</t>
    </r>
  </si>
  <si>
    <r>
      <rPr>
        <sz val="11"/>
        <color rgb="FF000000"/>
        <rFont val="Calibri"/>
      </rPr>
      <t xml:space="preserve">Review the container platform configuration to determine if the container platform is configured to use multifactor authentication for network access to non-privileged accounts. </t>
    </r>
    <r>
      <rPr>
        <sz val="11"/>
        <color rgb="FF000000"/>
        <rFont val="Calibri"/>
      </rPr>
      <t xml:space="preserve">
</t>
    </r>
    <r>
      <rPr>
        <sz val="11"/>
        <color rgb="FF000000"/>
        <rFont val="Calibri"/>
      </rPr>
      <t>If the container platform does not use multifactor authentication for network access to non-privileged accounts, this is a finding.</t>
    </r>
  </si>
  <si>
    <t>V-233081</t>
  </si>
  <si>
    <r>
      <rPr>
        <sz val="11"/>
        <rFont val="Calibri"/>
      </rPr>
      <t>The container platform must use multifactor authentication for local access to privileged accounts.</t>
    </r>
  </si>
  <si>
    <r>
      <rPr>
        <sz val="11"/>
        <color rgb="FF000000"/>
        <rFont val="Calibri"/>
      </rPr>
      <t>Configure the container platform to use multifactor authentication for local access to privileged accounts.</t>
    </r>
  </si>
  <si>
    <r>
      <rPr>
        <sz val="11"/>
        <color rgb="FF000000"/>
        <rFont val="Calibri"/>
      </rPr>
      <t>To ensure accountability and prevent unauthenticated access, privileged users must utilize multifactor authentication to prevent potential misuse and compromise of the system.</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</si>
  <si>
    <r>
      <rPr>
        <sz val="11"/>
        <color rgb="FF000000"/>
        <rFont val="Calibri"/>
      </rPr>
      <t xml:space="preserve">Review the container platform configuration to determine if multifactor authentication is used for local access to privileged accounts. </t>
    </r>
    <r>
      <rPr>
        <sz val="11"/>
        <color rgb="FF000000"/>
        <rFont val="Calibri"/>
      </rPr>
      <t xml:space="preserve">
</t>
    </r>
    <r>
      <rPr>
        <sz val="11"/>
        <color rgb="FF000000"/>
        <rFont val="Calibri"/>
      </rPr>
      <t>If multifactor authentication for local access to privileged accounts is not being used, this is a finding.</t>
    </r>
  </si>
  <si>
    <t>V-233082</t>
  </si>
  <si>
    <r>
      <rPr>
        <sz val="11"/>
        <rFont val="Calibri"/>
      </rPr>
      <t>The container platform must use multifactor authentication for local access to nonprivileged accounts.</t>
    </r>
  </si>
  <si>
    <r>
      <rPr>
        <sz val="11"/>
        <color rgb="FF000000"/>
        <rFont val="Calibri"/>
      </rPr>
      <t>Configure the container platform to use multifactor authentication for local access to nonprivileged accounts.</t>
    </r>
  </si>
  <si>
    <r>
      <rPr>
        <sz val="11"/>
        <color rgb="FF000000"/>
        <rFont val="Calibri"/>
      </rPr>
      <t>To ensure accountability, prevent unauthenticated access, and prevent misuse of the system, nonprivileged users must utilize multi-factor authentication for local access.</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nonprivileged account is defined as an information system account with authorizations of a regular or nonprivileged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</si>
  <si>
    <r>
      <rPr>
        <sz val="11"/>
        <color rgb="FF000000"/>
        <rFont val="Calibri"/>
      </rPr>
      <t xml:space="preserve">Review the container platform configuration to determine if multifactor authentication is used for local access to nonprivileged accounts. </t>
    </r>
    <r>
      <rPr>
        <sz val="11"/>
        <color rgb="FF000000"/>
        <rFont val="Calibri"/>
      </rPr>
      <t xml:space="preserve">
</t>
    </r>
    <r>
      <rPr>
        <sz val="11"/>
        <color rgb="FF000000"/>
        <rFont val="Calibri"/>
      </rPr>
      <t>If multifactor authentication for local access to nonprivileged accounts is not being used, this is a finding.</t>
    </r>
  </si>
  <si>
    <t>V-233083</t>
  </si>
  <si>
    <r>
      <rPr>
        <sz val="11"/>
        <rFont val="Calibri"/>
      </rPr>
      <t>The container platform must ensure users are authenticated with an individual authenticator prior to using a group authenticator.</t>
    </r>
  </si>
  <si>
    <r>
      <rPr>
        <sz val="11"/>
        <color rgb="FF000000"/>
        <rFont val="Calibri"/>
      </rPr>
      <t>Configure the container platform to ensure users are authenticated with an individual authenticator prior to using a group authenticator.</t>
    </r>
  </si>
  <si>
    <r>
      <rPr>
        <sz val="11"/>
        <color rgb="FF000000"/>
        <rFont val="Calibri"/>
      </rPr>
      <t>To ensure individual accountability and prevent unauthorized access, application users must be individually identified and authenticated.</t>
    </r>
    <r>
      <rPr>
        <sz val="11"/>
        <color rgb="FF000000"/>
        <rFont val="Calibri"/>
      </rPr>
      <t xml:space="preserve">
</t>
    </r>
    <r>
      <rPr>
        <sz val="11"/>
        <color rgb="FF000000"/>
        <rFont val="Calibri"/>
      </rPr>
      <t>Individual accountability mandates that each user be uniquely identified. A group authenticator is a shared account or some other form of authentication that allows multiple unique individuals to access the application using a single account.</t>
    </r>
    <r>
      <rPr>
        <sz val="11"/>
        <color rgb="FF000000"/>
        <rFont val="Calibri"/>
      </rPr>
      <t xml:space="preserve">
</t>
    </r>
    <r>
      <rPr>
        <sz val="11"/>
        <color rgb="FF000000"/>
        <rFont val="Calibri"/>
      </rPr>
      <t>If an application allows or provides for group authenticators, it must first individually authenticate users prior to implementing group authenticator functionality.</t>
    </r>
    <r>
      <rPr>
        <sz val="11"/>
        <color rgb="FF000000"/>
        <rFont val="Calibri"/>
      </rPr>
      <t xml:space="preserve">
</t>
    </r>
    <r>
      <rPr>
        <sz val="11"/>
        <color rgb="FF000000"/>
        <rFont val="Calibri"/>
      </rPr>
      <t>Some applications may not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t>
    </r>
  </si>
  <si>
    <r>
      <rPr>
        <sz val="11"/>
        <color rgb="FF000000"/>
        <rFont val="Calibri"/>
      </rPr>
      <t xml:space="preserve">Review the container platform configuration to determine if the container platform is configured to ensure users are authenticated with an individual authenticator prior to using a group authenticator. </t>
    </r>
    <r>
      <rPr>
        <sz val="11"/>
        <color rgb="FF000000"/>
        <rFont val="Calibri"/>
      </rPr>
      <t xml:space="preserve">
</t>
    </r>
    <r>
      <rPr>
        <sz val="11"/>
        <color rgb="FF000000"/>
        <rFont val="Calibri"/>
      </rPr>
      <t>If the container platform is not configured to ensure users are authenticated with an individual authenticator prior to using a group authenticator, this is a finding.</t>
    </r>
  </si>
  <si>
    <t>V-233084</t>
  </si>
  <si>
    <r>
      <rPr>
        <sz val="11"/>
        <rFont val="Calibri"/>
      </rPr>
      <t>The container platform must use FIPS-validated SHA-1 or higher hash function to provide replay-resistant authentication mechanisms for network access to privileged accounts.</t>
    </r>
  </si>
  <si>
    <r>
      <rPr>
        <sz val="11"/>
        <color rgb="FF000000"/>
        <rFont val="Calibri"/>
      </rPr>
      <t>Configure the container platform to use FIPS-validated SHA-1 or higher hash function to provide replay-resistant authentication mechanisms for network access to 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</si>
  <si>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compliant.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</si>
  <si>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 xml:space="preserve">Review the container platform configuration to determine if the container platform is configured to use FIPS-validated SHA-1 or higher hash function to provide replay-resistant authentication mechanisms for network access to privileged accounts. </t>
    </r>
    <r>
      <rPr>
        <sz val="11"/>
        <color rgb="FF000000"/>
        <rFont val="Calibri"/>
      </rPr>
      <t xml:space="preserve">
</t>
    </r>
    <r>
      <rPr>
        <sz val="11"/>
        <color rgb="FF000000"/>
        <rFont val="Calibri"/>
      </rPr>
      <t>If the container platform is not configured to use FIPS-validated SHA-1 or higher hash function to provide replay-resistant authentication mechanisms for network access to privileged accounts, this is a finding.</t>
    </r>
  </si>
  <si>
    <t>V-233085</t>
  </si>
  <si>
    <r>
      <rPr>
        <sz val="11"/>
        <rFont val="Calibri"/>
      </rPr>
      <t>The container platform must implement replay-resistant authentication mechanisms for network access to nonprivileged accounts.</t>
    </r>
  </si>
  <si>
    <r>
      <rPr>
        <sz val="11"/>
        <color rgb="FF000000"/>
        <rFont val="Calibri"/>
      </rPr>
      <t>Configure the container platform to provide replay-resistant authentication mechanisms for network access to nonprivileged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</si>
  <si>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</si>
  <si>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 xml:space="preserve">Review the container platform configuration to determine if the container platform is configured to provide replay-resistant authentication mechanisms for network access to nonprivileged accounts. </t>
    </r>
    <r>
      <rPr>
        <sz val="11"/>
        <color rgb="FF000000"/>
        <rFont val="Calibri"/>
      </rPr>
      <t xml:space="preserve">
</t>
    </r>
    <r>
      <rPr>
        <sz val="11"/>
        <color rgb="FF000000"/>
        <rFont val="Calibri"/>
      </rPr>
      <t>If the container platform is not configured to provide replay-resistant authentication mechanisms for network access to nonprivileged accounts, this is a finding.</t>
    </r>
  </si>
  <si>
    <t>V-233086</t>
  </si>
  <si>
    <r>
      <rPr>
        <sz val="11"/>
        <rFont val="Calibri"/>
      </rPr>
      <t>The container platform must uniquely identify all network-connected nodes before establishing any connection.</t>
    </r>
  </si>
  <si>
    <r>
      <rPr>
        <sz val="11"/>
        <color rgb="FF000000"/>
        <rFont val="Calibri"/>
      </rPr>
      <t>Configure the container platform to uniquely identify all nodes before establishing the connection.</t>
    </r>
  </si>
  <si>
    <r>
      <rPr>
        <sz val="11"/>
        <color rgb="FF000000"/>
        <rFont val="Calibri"/>
      </rPr>
      <t>A container platform usually consists of multiple nodes. It is important for these nodes to be uniquely identified before a connection is allowed. Without identifying the nodes, unidentified or unknown nodes may be introduced, thereby facilitating malicious activity.</t>
    </r>
  </si>
  <si>
    <r>
      <rPr>
        <sz val="11"/>
        <color rgb="FF000000"/>
        <rFont val="Calibri"/>
      </rPr>
      <t xml:space="preserve">Review the container platform configuration to determine if the container platform uniquely identifies all nodes before establishing a connection. </t>
    </r>
    <r>
      <rPr>
        <sz val="11"/>
        <color rgb="FF000000"/>
        <rFont val="Calibri"/>
      </rPr>
      <t xml:space="preserve">
</t>
    </r>
    <r>
      <rPr>
        <sz val="11"/>
        <color rgb="FF000000"/>
        <rFont val="Calibri"/>
      </rPr>
      <t>If the container platform is not configured to uniquely identify all nodes before establishing the connection, this is a finding.</t>
    </r>
  </si>
  <si>
    <t>V-233087</t>
  </si>
  <si>
    <r>
      <rPr>
        <sz val="11"/>
        <rFont val="Calibri"/>
      </rPr>
      <t>The container platform must disable identifiers (individuals, groups, roles, and devices) after 35 days of inactivity.</t>
    </r>
  </si>
  <si>
    <r>
      <rPr>
        <sz val="11"/>
        <color rgb="FF000000"/>
        <rFont val="Calibri"/>
      </rPr>
      <t>Configure the container platform to disable identifiers (individuals, groups, roles, and devices) after 35 days of inactivity.</t>
    </r>
  </si>
  <si>
    <r>
      <rPr>
        <sz val="11"/>
        <color rgb="FF000000"/>
        <rFont val="Calibri"/>
      </rPr>
      <t>Inactive identifiers pose a risk to systems and applications. Attackers that are able to exploit an inactive identifier can potentially obtain and maintain undetected access to the application. Owners of inactive accounts will not notice if unauthorized access to their user account has been obtained.</t>
    </r>
    <r>
      <rPr>
        <sz val="11"/>
        <color rgb="FF000000"/>
        <rFont val="Calibri"/>
      </rPr>
      <t xml:space="preserve">
</t>
    </r>
    <r>
      <rPr>
        <sz val="11"/>
        <color rgb="FF000000"/>
        <rFont val="Calibri"/>
      </rPr>
      <t>Applications need to track periods of inactivity and disable application identifiers after 35 days of inactivity.</t>
    </r>
    <r>
      <rPr>
        <sz val="11"/>
        <color rgb="FF000000"/>
        <rFont val="Calibri"/>
      </rPr>
      <t xml:space="preserve">
</t>
    </r>
    <r>
      <rPr>
        <sz val="11"/>
        <color rgb="FF000000"/>
        <rFont val="Calibri"/>
      </rPr>
      <t>Management of user identifiers is not applicable to shared information system accounts (e.g., guest and anonymous accounts). It is commonly the case that a user account is the name of an information system account associated with an individual.</t>
    </r>
    <r>
      <rPr>
        <sz val="11"/>
        <color rgb="FF000000"/>
        <rFont val="Calibri"/>
      </rPr>
      <t xml:space="preserve">
</t>
    </r>
    <r>
      <rPr>
        <sz val="11"/>
        <color rgb="FF000000"/>
        <rFont val="Calibri"/>
      </rPr>
      <t>To avoid having to build complex user management capabilities directly into their application, wise developers leverage the underlying OS or other user account management infrastructure (AD, LDAP) that is already in place within the organization and meets organizational user account management requirements.</t>
    </r>
  </si>
  <si>
    <r>
      <rPr>
        <sz val="11"/>
        <color rgb="FF000000"/>
        <rFont val="Calibri"/>
      </rPr>
      <t xml:space="preserve">Review the container platform configuration to determine if the container platform is configured to disable identifiers (individuals, groups, roles, and devices) after 35 days of inactivity. </t>
    </r>
    <r>
      <rPr>
        <sz val="11"/>
        <color rgb="FF000000"/>
        <rFont val="Calibri"/>
      </rPr>
      <t xml:space="preserve">
</t>
    </r>
    <r>
      <rPr>
        <sz val="11"/>
        <color rgb="FF000000"/>
        <rFont val="Calibri"/>
      </rPr>
      <t>If identifiers are not disabled after 35 days of inactivity, this is a finding.</t>
    </r>
  </si>
  <si>
    <t>V-233088</t>
  </si>
  <si>
    <r>
      <rPr>
        <sz val="11"/>
        <rFont val="Calibri"/>
      </rPr>
      <t>The container platform must enforce a minimum 15-character password length.</t>
    </r>
  </si>
  <si>
    <r>
      <rPr>
        <sz val="11"/>
        <color rgb="FF000000"/>
        <rFont val="Calibri"/>
      </rPr>
      <t>Configure the container platform to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</si>
  <si>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</si>
  <si>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 xml:space="preserve">Review the container platform configuration to determine if the container platform enforces a minimum 15-character password length. </t>
    </r>
    <r>
      <rPr>
        <sz val="11"/>
        <color rgb="FF000000"/>
        <rFont val="Calibri"/>
      </rPr>
      <t xml:space="preserve">
</t>
    </r>
    <r>
      <rPr>
        <sz val="11"/>
        <color rgb="FF000000"/>
        <rFont val="Calibri"/>
      </rPr>
      <t>If the container platform does not enforce a 15-character password length, this is a finding.</t>
    </r>
  </si>
  <si>
    <t>V-233090</t>
  </si>
  <si>
    <r>
      <rPr>
        <sz val="11"/>
        <rFont val="Calibri"/>
      </rPr>
      <t>The container platform must enforce password complexity by requiring that at least one uppercase character be used.</t>
    </r>
  </si>
  <si>
    <r>
      <rPr>
        <sz val="11"/>
        <color rgb="FF000000"/>
        <rFont val="Calibri"/>
      </rPr>
      <t>Configure the container platform to enforce password complexity by requiring that at least one uppercase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</si>
  <si>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</si>
  <si>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 xml:space="preserve">Review the container platform configuration to determine if it enforces password complexity by requiring that at least one uppercase character be used. </t>
    </r>
    <r>
      <rPr>
        <sz val="11"/>
        <color rgb="FF000000"/>
        <rFont val="Calibri"/>
      </rPr>
      <t xml:space="preserve">
</t>
    </r>
    <r>
      <rPr>
        <sz val="11"/>
        <color rgb="FF000000"/>
        <rFont val="Calibri"/>
      </rPr>
      <t>If the container platform does not enforce password complexity by requiring that at least one uppercase character be used, this is a finding.</t>
    </r>
  </si>
  <si>
    <t>V-233091</t>
  </si>
  <si>
    <r>
      <rPr>
        <sz val="11"/>
        <rFont val="Calibri"/>
      </rPr>
      <t>The container platform must enforce password complexity by requiring that at least one lowercase character be used.</t>
    </r>
  </si>
  <si>
    <r>
      <rPr>
        <sz val="11"/>
        <color rgb="FF000000"/>
        <rFont val="Calibri"/>
      </rPr>
      <t>Configure the container platform to enforce password complexity by requiring that at least one lowercase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</si>
  <si>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</si>
  <si>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 xml:space="preserve">Review the container platform configuration to determine if it enforces password complexity by requiring that at least one lowercase character be used. </t>
    </r>
    <r>
      <rPr>
        <sz val="11"/>
        <color rgb="FF000000"/>
        <rFont val="Calibri"/>
      </rPr>
      <t xml:space="preserve">
</t>
    </r>
    <r>
      <rPr>
        <sz val="11"/>
        <color rgb="FF000000"/>
        <rFont val="Calibri"/>
      </rPr>
      <t>If the container platform does not enforce password complexity by requiring that at least one lowercase character be used, this is a finding.</t>
    </r>
  </si>
  <si>
    <t>V-233092</t>
  </si>
  <si>
    <r>
      <rPr>
        <sz val="11"/>
        <rFont val="Calibri"/>
      </rPr>
      <t>The container platform must enforce password complexity by requiring that at least one numeric character be used.</t>
    </r>
  </si>
  <si>
    <r>
      <rPr>
        <sz val="11"/>
        <color rgb="FF000000"/>
        <rFont val="Calibri"/>
      </rPr>
      <t>Configure the container platform to enforce password complexity by requiring that at least one numeric character be used.</t>
    </r>
  </si>
  <si>
    <r>
      <rPr>
        <sz val="11"/>
        <color rgb="FF000000"/>
        <rFont val="Calibri"/>
      </rPr>
      <t xml:space="preserve">Review the container platform configuration to determine if it enforces password complexity by requiring that at least one numeric character be used. </t>
    </r>
    <r>
      <rPr>
        <sz val="11"/>
        <color rgb="FF000000"/>
        <rFont val="Calibri"/>
      </rPr>
      <t xml:space="preserve">
</t>
    </r>
    <r>
      <rPr>
        <sz val="11"/>
        <color rgb="FF000000"/>
        <rFont val="Calibri"/>
      </rPr>
      <t>If the container platform does not enforce password complexity by requiring that at least one numeric character be used, this is a finding.</t>
    </r>
  </si>
  <si>
    <t>V-233093</t>
  </si>
  <si>
    <r>
      <rPr>
        <sz val="11"/>
        <rFont val="Calibri"/>
      </rPr>
      <t>The container platform must enforce password complexity by requiring that at least one special character be used.</t>
    </r>
  </si>
  <si>
    <r>
      <rPr>
        <sz val="11"/>
        <color rgb="FF000000"/>
        <rFont val="Calibri"/>
      </rPr>
      <t>Configure the container platform to enforce password complexity by requiring that at least one special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</si>
  <si>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</si>
  <si>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 xml:space="preserve">Review the container platform configuration to determine if it enforces password complexity by requiring that at least one special character be used. </t>
    </r>
    <r>
      <rPr>
        <sz val="11"/>
        <color rgb="FF000000"/>
        <rFont val="Calibri"/>
      </rPr>
      <t xml:space="preserve">
</t>
    </r>
    <r>
      <rPr>
        <sz val="11"/>
        <color rgb="FF000000"/>
        <rFont val="Calibri"/>
      </rPr>
      <t>If the container platform does not enforce password complexity by requiring that at least one special character be used, this is a finding.</t>
    </r>
  </si>
  <si>
    <t>V-233094</t>
  </si>
  <si>
    <r>
      <rPr>
        <sz val="11"/>
        <rFont val="Calibri"/>
      </rPr>
      <t>The container platform must require the change of at least eight of the total number of characters when passwords are changed.</t>
    </r>
  </si>
  <si>
    <r>
      <rPr>
        <sz val="11"/>
        <color rgb="FF000000"/>
        <rFont val="Calibri"/>
      </rPr>
      <t>Configure the container platform to require the change of at least eight of the total number of characters when passwords are changed.</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</si>
  <si>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</si>
  <si>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 xml:space="preserve">Review the container platform configuration to determine if it requires the change of at least eight of the total number of characters when passwords are changed. </t>
    </r>
    <r>
      <rPr>
        <sz val="11"/>
        <color rgb="FF000000"/>
        <rFont val="Calibri"/>
      </rPr>
      <t xml:space="preserve">
</t>
    </r>
    <r>
      <rPr>
        <sz val="11"/>
        <color rgb="FF000000"/>
        <rFont val="Calibri"/>
      </rPr>
      <t>If the container platform does not require the change of at least eight of the total number of characters when passwords are changed, this is a finding.</t>
    </r>
  </si>
  <si>
    <t>V-233095</t>
  </si>
  <si>
    <r>
      <rPr>
        <sz val="11"/>
        <rFont val="Calibri"/>
      </rPr>
      <t>For container platform using password authentication, the application must store only cryptographic representations of passwords.</t>
    </r>
  </si>
  <si>
    <r>
      <rPr>
        <sz val="11"/>
        <color rgb="FF000000"/>
        <rFont val="Calibri"/>
      </rPr>
      <t>Configure the container platform to store only cryptographic representations of passwords if passwords are being used for authentication.</t>
    </r>
  </si>
  <si>
    <r>
      <rPr>
        <sz val="11"/>
        <color rgb="FF000000"/>
        <rFont val="Calibri"/>
      </rPr>
      <t>Passwords need to be protected at all times, and encryption is the standard method for protecting passwords. If passwords are not encrypted, they can be plainly read and easily compromised. Use of passwords for authentication is intended only for limited situations and should not be used as a replacement for two-factor common access card (CAC)-enabled authentication.</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Verifying the user knows a password is performed using a password verifier. In its simplest form, a password verifier is a computational function that is capable of creating a hash of a password and determining if the value provided by the user matches the hash. 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In the above, "n" is a cryptographically-strong random [*3] number. "Hn" is stored along with the salt. When the application wishes to verify that the user knows a password, it simply repeats the process and compares "Hn" with the stored "Hn". A salt is essentially a fixed-length cryptographically strong random value.</t>
    </r>
    <r>
      <rPr>
        <sz val="11"/>
        <color rgb="FF000000"/>
        <rFont val="Calibri"/>
      </rPr>
      <t xml:space="preserve">
</t>
    </r>
    <r>
      <rPr>
        <sz val="11"/>
        <color rgb="FF000000"/>
        <rFont val="Calibri"/>
      </rPr>
      <t>Another method is using a keyed-hash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This requirement applies to all accounts including authentication server, AAA, and local account, including the root account and the account of last resort.</t>
    </r>
  </si>
  <si>
    <r>
      <rPr>
        <sz val="11"/>
        <color rgb="FF000000"/>
        <rFont val="Calibri"/>
      </rPr>
      <t xml:space="preserve">Review the container platform configuration to determine if it using password authentication and stores only cryptographic representations of the passwords. </t>
    </r>
    <r>
      <rPr>
        <sz val="11"/>
        <color rgb="FF000000"/>
        <rFont val="Calibri"/>
      </rPr>
      <t xml:space="preserve">
</t>
    </r>
    <r>
      <rPr>
        <sz val="11"/>
        <color rgb="FF000000"/>
        <rFont val="Calibri"/>
      </rPr>
      <t>If the container platform is using password authentication and does not store only cryptographic representations of passwords, this is a finding.</t>
    </r>
  </si>
  <si>
    <t>V-233096</t>
  </si>
  <si>
    <r>
      <rPr>
        <sz val="11"/>
        <rFont val="Calibri"/>
      </rPr>
      <t>For accounts using password authentication, the container platform must use FIPS-validated SHA-2 or later protocol to protect the integrity of the password authentication process.</t>
    </r>
  </si>
  <si>
    <t>CAT I (High)</t>
  </si>
  <si>
    <r>
      <rPr>
        <sz val="11"/>
        <color rgb="FF000000"/>
        <rFont val="Calibri"/>
      </rPr>
      <t>Configure the container platform to transmit only encrypted FIPS-validated SHA-2 or later representations of passwords.</t>
    </r>
  </si>
  <si>
    <r>
      <rPr>
        <sz val="11"/>
        <color rgb="FF000000"/>
        <rFont val="Calibri"/>
      </rPr>
      <t>Passwords need to be protected on entry, in transmission, during authentication, and when stored. If compromised at any of these security points, a nefarious user can use the password along with stolen user account information to gain access or to escalate privileges. The container platform may require account authentication during container platform tasks and before accessing container platform components, e.g. runtime, registry, and keystore.</t>
    </r>
    <r>
      <rPr>
        <sz val="11"/>
        <color rgb="FF000000"/>
        <rFont val="Calibri"/>
      </rPr>
      <t xml:space="preserve">
</t>
    </r>
    <r>
      <rPr>
        <sz val="11"/>
        <color rgb="FF000000"/>
        <rFont val="Calibri"/>
      </rPr>
      <t>During any user authentication, the container platform must use FIPS-validated SHA-2 or later protocol to protect the integrity of the password authentication process.</t>
    </r>
  </si>
  <si>
    <r>
      <rPr>
        <sz val="11"/>
        <color rgb="FF000000"/>
        <rFont val="Calibri"/>
      </rPr>
      <t xml:space="preserve">Review the documentation and configuration to determine if the container platform enforces the required FIPS-validated encrypt passwords when they are transmitted. </t>
    </r>
    <r>
      <rPr>
        <sz val="11"/>
        <color rgb="FF000000"/>
        <rFont val="Calibri"/>
      </rPr>
      <t xml:space="preserve">
</t>
    </r>
    <r>
      <rPr>
        <sz val="11"/>
        <color rgb="FF000000"/>
        <rFont val="Calibri"/>
      </rPr>
      <t>If the container platform is not configured to meet this requirement, this is a finding.</t>
    </r>
  </si>
  <si>
    <t>V-233097</t>
  </si>
  <si>
    <r>
      <rPr>
        <sz val="11"/>
        <rFont val="Calibri"/>
      </rPr>
      <t>The container platform must enforce 24 hours (one day) as the minimum password lifetime.</t>
    </r>
  </si>
  <si>
    <r>
      <rPr>
        <sz val="11"/>
        <color rgb="FF000000"/>
        <rFont val="Calibri"/>
      </rPr>
      <t>Configure the container platform to enforce 24 hours/1 day as the minimum password lifetime.</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</si>
  <si>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application allows the user to immediately and continually change their password, then the password could be repeatedly changed in a short period of time to defeat the organization's policy regarding password reuse.</t>
    </r>
  </si>
  <si>
    <r>
      <rPr>
        <sz val="11"/>
        <color rgb="FF000000"/>
        <rFont val="Calibri"/>
      </rPr>
      <t xml:space="preserve">Review the container platform configuration to determine if it enforces 24 hours/1 day as the minimum password lifetime. </t>
    </r>
    <r>
      <rPr>
        <sz val="11"/>
        <color rgb="FF000000"/>
        <rFont val="Calibri"/>
      </rPr>
      <t xml:space="preserve">
</t>
    </r>
    <r>
      <rPr>
        <sz val="11"/>
        <color rgb="FF000000"/>
        <rFont val="Calibri"/>
      </rPr>
      <t>If the container platform does not enforce 24 hours/1 day as the minimum password lifetime, this is a finding.</t>
    </r>
  </si>
  <si>
    <t>V-233098</t>
  </si>
  <si>
    <r>
      <rPr>
        <sz val="11"/>
        <rFont val="Calibri"/>
      </rPr>
      <t>The container platform must enforce a 60-day maximum password lifetime restriction.</t>
    </r>
  </si>
  <si>
    <r>
      <rPr>
        <sz val="11"/>
        <color rgb="FF000000"/>
        <rFont val="Calibri"/>
      </rPr>
      <t>Configure the container platform to enforce a 60-day maximum password lifetime restriction.</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</si>
  <si>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that are meant for access to the application in case of failure. These accounts are not required to have maximum password lifetime restrictions.</t>
    </r>
  </si>
  <si>
    <r>
      <rPr>
        <sz val="11"/>
        <color rgb="FF000000"/>
        <rFont val="Calibri"/>
      </rPr>
      <t xml:space="preserve">Review the container platform configuration to determine if it enforces a 60-day maximum password lifetime restriction. </t>
    </r>
    <r>
      <rPr>
        <sz val="11"/>
        <color rgb="FF000000"/>
        <rFont val="Calibri"/>
      </rPr>
      <t xml:space="preserve">
</t>
    </r>
    <r>
      <rPr>
        <sz val="11"/>
        <color rgb="FF000000"/>
        <rFont val="Calibri"/>
      </rPr>
      <t>If the container platform does not enforce a 60-day maximum password lifetime restriction, this is a finding.</t>
    </r>
  </si>
  <si>
    <t>V-233101</t>
  </si>
  <si>
    <r>
      <rPr>
        <sz val="11"/>
        <rFont val="Calibri"/>
      </rPr>
      <t>The container platform must map the authenticated identity to the individual user or group account for PKI-based authentication.</t>
    </r>
  </si>
  <si>
    <r>
      <rPr>
        <sz val="11"/>
        <color rgb="FF000000"/>
        <rFont val="Calibri"/>
      </rPr>
      <t>Configure the container platform to utilize the DoD Enterprise PKI infrastructure.</t>
    </r>
  </si>
  <si>
    <r>
      <rPr>
        <sz val="11"/>
        <color rgb="FF000000"/>
        <rFont val="Calibri"/>
      </rPr>
      <t>The container platform and its components may require authentication before use. When the authentication is PKI-based, the container platform or component must map the certificate to a user account. If the certificate is not mapped to a user account, the ability to determine the identity of the individual user or group will not be available for forensic analysis.</t>
    </r>
  </si>
  <si>
    <r>
      <rPr>
        <sz val="11"/>
        <color rgb="FF000000"/>
        <rFont val="Calibri"/>
      </rPr>
      <t xml:space="preserve">Review documentation and configuration to ensure the container platform provides a PKI integration capability that meets DoD PKI infrastructure requirements. </t>
    </r>
    <r>
      <rPr>
        <sz val="11"/>
        <color rgb="FF000000"/>
        <rFont val="Calibri"/>
      </rPr>
      <t xml:space="preserve">
</t>
    </r>
    <r>
      <rPr>
        <sz val="11"/>
        <color rgb="FF000000"/>
        <rFont val="Calibri"/>
      </rPr>
      <t>If the container platform is not configured to meet this requirement, this is a finding.</t>
    </r>
  </si>
  <si>
    <t>V-233102</t>
  </si>
  <si>
    <r>
      <rPr>
        <sz val="11"/>
        <rFont val="Calibri"/>
      </rPr>
      <t>The container platform must obscure feedback of authentication information during the authentication process to protect the information from possible exploitation/use by unauthorized individuals.</t>
    </r>
  </si>
  <si>
    <r>
      <rPr>
        <sz val="11"/>
        <color rgb="FF000000"/>
        <rFont val="Calibri"/>
      </rPr>
      <t>Configure the container platform to obscure feedback of authentication information during the authentication process to protect the information from possible exploitation/use by unauthorized individuals.</t>
    </r>
  </si>
  <si>
    <r>
      <rPr>
        <sz val="11"/>
        <color rgb="FF000000"/>
        <rFont val="Calibri"/>
      </rPr>
      <t>To prevent the compromise of authentication information such as passwords during the authentication process, the feedback from the container platform and its components, e.g., runtime, registry, and keystore,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is a method used in addressing this risk.</t>
    </r>
    <r>
      <rPr>
        <sz val="11"/>
        <color rgb="FF000000"/>
        <rFont val="Calibri"/>
      </rPr>
      <t xml:space="preserve">
</t>
    </r>
    <r>
      <rPr>
        <sz val="11"/>
        <color rgb="FF000000"/>
        <rFont val="Calibri"/>
      </rPr>
      <t>Displaying asterisks when a user types in a password is an example of obscuring feedback of authentication information.</t>
    </r>
  </si>
  <si>
    <r>
      <rPr>
        <sz val="11"/>
        <color rgb="FF000000"/>
        <rFont val="Calibri"/>
      </rPr>
      <t xml:space="preserve">Review container platform documentation and configuration to determine if any interfaces that are provided for authentication purposes display the user's password when it is typed into the data entry field. </t>
    </r>
    <r>
      <rPr>
        <sz val="11"/>
        <color rgb="FF000000"/>
        <rFont val="Calibri"/>
      </rPr>
      <t xml:space="preserve">
</t>
    </r>
    <r>
      <rPr>
        <sz val="11"/>
        <color rgb="FF000000"/>
        <rFont val="Calibri"/>
      </rPr>
      <t>If authentication information is not obfuscated when entered, this is a finding.</t>
    </r>
  </si>
  <si>
    <t>V-233105</t>
  </si>
  <si>
    <r>
      <rPr>
        <sz val="11"/>
        <rFont val="Calibri"/>
      </rPr>
      <t>The container platform must provide an audit reduction capability that supports on-demand reporting requirements.</t>
    </r>
  </si>
  <si>
    <r>
      <rPr>
        <sz val="11"/>
        <color rgb="FF000000"/>
        <rFont val="Calibri"/>
      </rPr>
      <t>Configure the container platform to support on-demand reporting requirements.</t>
    </r>
  </si>
  <si>
    <r>
      <rPr>
        <sz val="11"/>
        <color rgb="FF000000"/>
        <rFont val="Calibri"/>
      </rPr>
      <t xml:space="preserve">The ability to generate on-demand reports, including after the audit data has been subjected to audit reduction, greatly facilitates the organization's ability to generate incident reports as needed to better handle larger-scale or more complex security incidents. </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 hoc, and as-needed)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</si>
  <si>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 xml:space="preserve">Review the container platform configuration to determine if the container platform is configured to provide an audit reduction capability that supports on-demand reporting requirements. </t>
    </r>
    <r>
      <rPr>
        <sz val="11"/>
        <color rgb="FF000000"/>
        <rFont val="Calibri"/>
      </rPr>
      <t xml:space="preserve">
</t>
    </r>
    <r>
      <rPr>
        <sz val="11"/>
        <color rgb="FF000000"/>
        <rFont val="Calibri"/>
      </rPr>
      <t>If the container platform is not configured to support on-demand reporting requirements, this is a finding.</t>
    </r>
  </si>
  <si>
    <t>V-233106</t>
  </si>
  <si>
    <r>
      <rPr>
        <sz val="11"/>
        <rFont val="Calibri"/>
      </rPr>
      <t>The container platform must employ strong authenticators in the establishment of non-local maintenance and diagnostic sessions.</t>
    </r>
  </si>
  <si>
    <r>
      <rPr>
        <sz val="11"/>
        <color rgb="FF000000"/>
        <rFont val="Calibri"/>
      </rPr>
      <t>Configure the container platform to employ strong authenticators in the establishment of non-local maintenance and diagnostic sessions.</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</si>
  <si>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</si>
  <si>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 xml:space="preserve">Review the container platform configuration to determine if the container platform is configured to employ strong authenticators in the establishment of non-local maintenance and diagnostic sessions. </t>
    </r>
    <r>
      <rPr>
        <sz val="11"/>
        <color rgb="FF000000"/>
        <rFont val="Calibri"/>
      </rPr>
      <t xml:space="preserve">
</t>
    </r>
    <r>
      <rPr>
        <sz val="11"/>
        <color rgb="FF000000"/>
        <rFont val="Calibri"/>
      </rPr>
      <t>If the container platform is not configured to employ strong authenticators in the establishment of non-local maintenance and diagnostic sessions, this is a finding.</t>
    </r>
  </si>
  <si>
    <t>V-233108</t>
  </si>
  <si>
    <r>
      <rPr>
        <sz val="11"/>
        <rFont val="Calibri"/>
      </rPr>
      <t>The application must terminate all network connections associated with a communications session at the end of the session, or as follows: for in-band management sessions (privileged sessions), the session must be terminated after 10 minutes of inactivity.</t>
    </r>
  </si>
  <si>
    <r>
      <rPr>
        <sz val="11"/>
        <color rgb="FF000000"/>
        <rFont val="Calibri"/>
      </rPr>
      <t>Configure the container platform to terminate user sessions on defined conditions or trigger events.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</si>
  <si>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</si>
  <si>
    <r>
      <rPr>
        <sz val="11"/>
        <color rgb="FF000000"/>
        <rFont val="Calibri"/>
      </rPr>
      <t>Review documentation and configuration settings to determine if the container platform is configured to close user sessions after defined conditions or trigger events are met.</t>
    </r>
    <r>
      <rPr>
        <sz val="11"/>
        <color rgb="FF000000"/>
        <rFont val="Calibri"/>
      </rPr>
      <t xml:space="preserve">
</t>
    </r>
    <r>
      <rPr>
        <sz val="11"/>
        <color rgb="FF000000"/>
        <rFont val="Calibri"/>
      </rPr>
      <t>If the container platform is not configured or cannot be configured to disconnect users after defined conditions and trigger events are met, this is a finding.</t>
    </r>
  </si>
  <si>
    <t>V-233114</t>
  </si>
  <si>
    <r>
      <rPr>
        <sz val="11"/>
        <rFont val="Calibri"/>
      </rPr>
      <t>The container platform must separate user functionality (including user interface services) from information system management functionality.</t>
    </r>
  </si>
  <si>
    <r>
      <rPr>
        <sz val="11"/>
        <color rgb="FF000000"/>
        <rFont val="Calibri"/>
      </rPr>
      <t>Configure the container platform and its components to separate management and user functionality.</t>
    </r>
  </si>
  <si>
    <r>
      <rPr>
        <sz val="11"/>
        <color rgb="FF000000"/>
        <rFont val="Calibri"/>
      </rPr>
      <t>Separating user functionality from management functionality is a requirement for all the components within the container platform. Without the separation, users may have access to management functions that can degrade the container platform and the services being offered and can offer a method to bypass testing and validation of functions before introduced into a production environment.</t>
    </r>
    <r>
      <rPr>
        <sz val="11"/>
        <color rgb="FF000000"/>
        <rFont val="Calibri"/>
      </rPr>
      <t xml:space="preserve">
</t>
    </r>
    <r>
      <rPr>
        <sz val="11"/>
        <color rgb="FF000000"/>
        <rFont val="Calibri"/>
      </rPr>
      <t>The separation should be enforced by each component within the container platform.</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</si>
  <si>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configuration to determine if management functionality is separated from user functionality. </t>
    </r>
    <r>
      <rPr>
        <sz val="11"/>
        <color rgb="FF000000"/>
        <rFont val="Calibri"/>
      </rPr>
      <t xml:space="preserve">
</t>
    </r>
    <r>
      <rPr>
        <sz val="11"/>
        <color rgb="FF000000"/>
        <rFont val="Calibri"/>
      </rPr>
      <t xml:space="preserve">Validate that the separation is also implemented within the components by trying to execute management functions for each component as a user. </t>
    </r>
    <r>
      <rPr>
        <sz val="11"/>
        <color rgb="FF000000"/>
        <rFont val="Calibri"/>
      </rPr>
      <t xml:space="preserve">
</t>
    </r>
    <r>
      <rPr>
        <sz val="11"/>
        <color rgb="FF000000"/>
        <rFont val="Calibri"/>
      </rPr>
      <t>If the container platform is not configured to separate management and user functionality or if component management and user functionality are not separated, this is a finding.</t>
    </r>
  </si>
  <si>
    <t>V-233118</t>
  </si>
  <si>
    <r>
      <rPr>
        <sz val="11"/>
        <rFont val="Calibri"/>
      </rPr>
      <t>The container platform must protect authenticity of communications sessions with the use of FIPS-validated 140-2 or 140-3 security requirements for cryptographic modules.</t>
    </r>
  </si>
  <si>
    <r>
      <rPr>
        <sz val="11"/>
        <color rgb="FF000000"/>
        <rFont val="Calibri"/>
      </rPr>
      <t>Configure the container platform to use FIPS-validated 140-2 or 140-3 cryptographic modules to protect container images during transmission.</t>
    </r>
  </si>
  <si>
    <r>
      <rPr>
        <sz val="11"/>
        <color rgb="FF000000"/>
        <rFont val="Calibri"/>
      </rPr>
      <t>The container platform is responsible for pulling images from trusted sources and placing those images into its registry. To protect the transmission of images, the container platform must use FIPS-validated 140-2 or 140-3 cryptographic modules. This added protection defends against main-in-the-middle attacks where malicious code could be added to an image during transmission.</t>
    </r>
  </si>
  <si>
    <r>
      <rPr>
        <sz val="11"/>
        <color rgb="FF000000"/>
        <rFont val="Calibri"/>
      </rPr>
      <t xml:space="preserve">Review the container platform configuration to determine if FIPS-validated 140-2 or 140-3 cryptographic modules are being used to protect container images during transmission. </t>
    </r>
    <r>
      <rPr>
        <sz val="11"/>
        <color rgb="FF000000"/>
        <rFont val="Calibri"/>
      </rPr>
      <t xml:space="preserve">
</t>
    </r>
    <r>
      <rPr>
        <sz val="11"/>
        <color rgb="FF000000"/>
        <rFont val="Calibri"/>
      </rPr>
      <t>If FIPS-validated 140-2 or 140-3 cryptographic modules are not being use, this is a finding.</t>
    </r>
  </si>
  <si>
    <t>V-233122</t>
  </si>
  <si>
    <r>
      <rPr>
        <sz val="11"/>
        <rFont val="Calibri"/>
      </rPr>
      <t>The container platform runtime must fail to a secure state if system initialization fails, shutdown fails, or aborts fail.</t>
    </r>
  </si>
  <si>
    <r>
      <rPr>
        <sz val="11"/>
        <color rgb="FF000000"/>
        <rFont val="Calibri"/>
      </rPr>
      <t>Configure the container platform runtime to fail to a secure state if system initialization fails, shutdown fails, or aborts fail.</t>
    </r>
  </si>
  <si>
    <r>
      <rPr>
        <sz val="11"/>
        <color rgb="FF000000"/>
        <rFont val="Calibri"/>
      </rPr>
      <t>The container platform offers services for container image orchestration and services for users. If any of these services were to fail into an insecure state, security measures for user and data separation and image instantiation could become absent. In addition, audit log protections could be relaxed allowing for investigation of what occurred could be lost. To protect services and data, it is important for the container platform to fail to a secure state if the container platform registry initialization fails, shutdown fails, or aborts fail.</t>
    </r>
  </si>
  <si>
    <r>
      <rPr>
        <sz val="11"/>
        <color rgb="FF000000"/>
        <rFont val="Calibri"/>
      </rPr>
      <t xml:space="preserve">Review documentation and configuration to determine if the container platform runtime fails to a secure state if system initialization fails, shutdown fails, or aborts fail. </t>
    </r>
    <r>
      <rPr>
        <sz val="11"/>
        <color rgb="FF000000"/>
        <rFont val="Calibri"/>
      </rPr>
      <t xml:space="preserve">
</t>
    </r>
    <r>
      <rPr>
        <sz val="11"/>
        <color rgb="FF000000"/>
        <rFont val="Calibri"/>
      </rPr>
      <t>If the container platform runtime cannot be configured to fail securely, this is a finding.</t>
    </r>
  </si>
  <si>
    <t>V-233123</t>
  </si>
  <si>
    <r>
      <rPr>
        <sz val="11"/>
        <rFont val="Calibri"/>
      </rPr>
      <t>The container platform must preserve any information necessary to determine the cause of the disruption or failure.</t>
    </r>
  </si>
  <si>
    <r>
      <rPr>
        <sz val="11"/>
        <color rgb="FF000000"/>
        <rFont val="Calibri"/>
      </rPr>
      <t>Configure the container platform to preserve information necessary to determine the cause of the disruption or failure.</t>
    </r>
  </si>
  <si>
    <r>
      <rPr>
        <sz val="11"/>
        <color rgb="FF000000"/>
        <rFont val="Calibri"/>
      </rPr>
      <t>When a failure occurs within the container platform, preserving the state of the container platform and its components, along with other container services, helps to facilitate container platform restart and return to the operational mode of the organization with less disruption to mission essential processes. When preserving state, considerations for preservation of data confidentiality and integrity must be taken into consideration.</t>
    </r>
  </si>
  <si>
    <r>
      <rPr>
        <sz val="11"/>
        <color rgb="FF000000"/>
        <rFont val="Calibri"/>
      </rPr>
      <t xml:space="preserve">Review the container platform configuration to determine if information necessary to determine the cause of a disruption or failure is preserved. </t>
    </r>
    <r>
      <rPr>
        <sz val="11"/>
        <color rgb="FF000000"/>
        <rFont val="Calibri"/>
      </rPr>
      <t xml:space="preserve">
</t>
    </r>
    <r>
      <rPr>
        <sz val="11"/>
        <color rgb="FF000000"/>
        <rFont val="Calibri"/>
      </rPr>
      <t>If the information is not preserved, this is a finding.</t>
    </r>
  </si>
  <si>
    <t>V-233125</t>
  </si>
  <si>
    <r>
      <rPr>
        <sz val="11"/>
        <rFont val="Calibri"/>
      </rPr>
      <t>The container platform runtime must isolate security functions from non-security functions.</t>
    </r>
  </si>
  <si>
    <r>
      <rPr>
        <sz val="11"/>
        <color rgb="FF000000"/>
        <rFont val="Calibri"/>
      </rPr>
      <t>Configure the container platform runtime to isolate security functions from non-security functions.</t>
    </r>
  </si>
  <si>
    <r>
      <rPr>
        <sz val="11"/>
        <color rgb="FF000000"/>
        <rFont val="Calibri"/>
      </rPr>
      <t>The container platform runtime must be configured to isolate those services used for security functions from those used for non-security functions. This separation can be performed using environment variables, labels, network segregation, and kernel groups.</t>
    </r>
  </si>
  <si>
    <r>
      <rPr>
        <sz val="11"/>
        <color rgb="FF000000"/>
        <rFont val="Calibri"/>
      </rPr>
      <t>Verify container platform runtime configuration settings to determine whether container services used for security functions are located in an isolated security function such as a separate environment variables, labels, network segregation, and kernel groups.</t>
    </r>
    <r>
      <rPr>
        <sz val="11"/>
        <color rgb="FF000000"/>
        <rFont val="Calibri"/>
      </rPr>
      <t xml:space="preserve">
</t>
    </r>
    <r>
      <rPr>
        <sz val="11"/>
        <color rgb="FF000000"/>
        <rFont val="Calibri"/>
      </rPr>
      <t>If security-related functions are not separate, this is a finding.</t>
    </r>
  </si>
  <si>
    <t>V-233126</t>
  </si>
  <si>
    <r>
      <rPr>
        <sz val="11"/>
        <rFont val="Calibri"/>
      </rPr>
      <t>The container platform must never automatically remove or disable emergency accounts.</t>
    </r>
  </si>
  <si>
    <r>
      <rPr>
        <sz val="11"/>
        <color rgb="FF000000"/>
        <rFont val="Calibri"/>
      </rPr>
      <t>Configure the container platform to never remove or disable emergency accounts.</t>
    </r>
  </si>
  <si>
    <r>
      <rPr>
        <sz val="11"/>
        <color rgb="FF000000"/>
        <rFont val="Calibri"/>
      </rPr>
      <t>Emergency accounts are administrator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that is created for use by vendors or system maintainers.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</si>
  <si>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to determine if emergency accounts are automatically removed or disabled. </t>
    </r>
    <r>
      <rPr>
        <sz val="11"/>
        <color rgb="FF000000"/>
        <rFont val="Calibri"/>
      </rPr>
      <t xml:space="preserve">
</t>
    </r>
    <r>
      <rPr>
        <sz val="11"/>
        <color rgb="FF000000"/>
        <rFont val="Calibri"/>
      </rPr>
      <t>If emergency accounts are automatically removed or disabled, this is a finding.</t>
    </r>
  </si>
  <si>
    <t>V-233127</t>
  </si>
  <si>
    <r>
      <rPr>
        <sz val="11"/>
        <rFont val="Calibri"/>
      </rPr>
      <t>The container platform must prohibit containers from accessing privileged resources.</t>
    </r>
  </si>
  <si>
    <r>
      <rPr>
        <sz val="11"/>
        <color rgb="FF000000"/>
        <rFont val="Calibri"/>
      </rPr>
      <t>Configure the container platform to block instantiation of containers requesting access to host system-privileged resources.</t>
    </r>
  </si>
  <si>
    <r>
      <rPr>
        <sz val="11"/>
        <color rgb="FF000000"/>
        <rFont val="Calibri"/>
      </rPr>
      <t>Containers images instantiated within the container platform may request access to host system resources. Access to privileged resources can allow for unauthorized and unintended transfer of information, but in some cases, these resources may be needed for the service being offered by the container. By default, containers should be denied instantiation when privileged system resources are requested and granted only after approval has been given.</t>
    </r>
    <r>
      <rPr>
        <sz val="11"/>
        <color rgb="FF000000"/>
        <rFont val="Calibri"/>
      </rPr>
      <t xml:space="preserve">
</t>
    </r>
    <r>
      <rPr>
        <sz val="11"/>
        <color rgb="FF000000"/>
        <rFont val="Calibri"/>
      </rPr>
      <t>When access to privileged resources is necessary for a container, a new policy for execution should be written for the container. The default behavior must not give containers privileged access to host system resources.</t>
    </r>
    <r>
      <rPr>
        <sz val="11"/>
        <color rgb="FF000000"/>
        <rFont val="Calibri"/>
      </rPr>
      <t xml:space="preserve">
</t>
    </r>
    <r>
      <rPr>
        <sz val="11"/>
        <color rgb="FF000000"/>
        <rFont val="Calibri"/>
      </rPr>
      <t>Examples of system resources that should be protected are kernel namespaces and host system sensitive directories such as /etc and /usr.</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</si>
  <si>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documentation and configuration to determine if the container platform disallows instantiation of containers trying to access host system privileged resources. </t>
    </r>
    <r>
      <rPr>
        <sz val="11"/>
        <color rgb="FF000000"/>
        <rFont val="Calibri"/>
      </rPr>
      <t xml:space="preserve">
</t>
    </r>
    <r>
      <rPr>
        <sz val="11"/>
        <color rgb="FF000000"/>
        <rFont val="Calibri"/>
      </rPr>
      <t>If the container platform does not block containers requesting host system privileged resources, this is a finding.</t>
    </r>
  </si>
  <si>
    <t>V-233128</t>
  </si>
  <si>
    <r>
      <rPr>
        <sz val="11"/>
        <rFont val="Calibri"/>
      </rPr>
      <t>The container platform must prevent unauthorized and unintended information transfer via shared system resources.</t>
    </r>
  </si>
  <si>
    <r>
      <rPr>
        <sz val="11"/>
        <color rgb="FF000000"/>
        <rFont val="Calibri"/>
      </rPr>
      <t>Deploy a container platform capable of effectively protecting the resources of one process or user from unauthorized access by another user or process. Configure the container platform to effectively protect the resources of one process or user from unauthorized access by another user or process. The container security solution should help the user understand where the code in the environment was deployed from, and provide controls that prevent deployment from untrusted sources or registries.</t>
    </r>
  </si>
  <si>
    <r>
      <rPr>
        <sz val="11"/>
        <color rgb="FF000000"/>
        <rFont val="Calibri"/>
      </rPr>
      <t>The container platform makes host system resources available to container services. These shared resources, such as the host system kernel, network connections, and storage, must be protected to prevent unauthorized and unintended information transfer. The protections must be implemented for users and processes acting on behalf of users.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</si>
  <si>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architecture documentation to find out if and how it protects the resources of one process or user (such as working memory, storage, host system kernel, network connections) from unauthorized access by another user or process. </t>
    </r>
    <r>
      <rPr>
        <sz val="11"/>
        <color rgb="FF000000"/>
        <rFont val="Calibri"/>
      </rPr>
      <t xml:space="preserve">
</t>
    </r>
    <r>
      <rPr>
        <sz val="11"/>
        <color rgb="FF000000"/>
        <rFont val="Calibri"/>
      </rPr>
      <t>If the container platform configuration settings do not effectively implement these protections to prevent unauthorized access by another user or process, this is a finding.</t>
    </r>
  </si>
  <si>
    <t>V-233129</t>
  </si>
  <si>
    <r>
      <rPr>
        <sz val="11"/>
        <rFont val="Calibri"/>
      </rPr>
      <t>The container platform must restrict individuals</t>
    </r>
    <r>
      <rPr>
        <sz val="11"/>
        <color rgb="FF000000"/>
        <rFont val="Calibri"/>
      </rPr>
      <t>'</t>
    </r>
    <r>
      <rPr>
        <sz val="11"/>
        <color rgb="FF000000"/>
        <rFont val="Calibri"/>
      </rPr>
      <t xml:space="preserve"> ability to launch organizationally defined denial-of-service (DoS) attacks against other information systems.</t>
    </r>
  </si>
  <si>
    <r>
      <rPr>
        <sz val="11"/>
        <color rgb="FF000000"/>
        <rFont val="Calibri"/>
      </rPr>
      <t>Configure the container platform to restrict the ability of users or other systems to launch DoS attacks from the container platform components by setting resource quotas on resources such as memory, storage, and CPU utilization.</t>
    </r>
  </si>
  <si>
    <r>
      <rPr>
        <sz val="11"/>
        <color rgb="FF000000"/>
        <rFont val="Calibri"/>
      </rPr>
      <t>The container platform will offer services to users and these services share resources available on the hosting system. To share the resources in a manner that does not exhaust or over utilize resources, it is necessary for the container platform to have mechanisms that allow developers to size there containers to provide minimum and maximum amounts. If there is no mechanism to specify limits, container services can cause DoS by over utilization.</t>
    </r>
  </si>
  <si>
    <r>
      <rPr>
        <sz val="11"/>
        <color rgb="FF000000"/>
        <rFont val="Calibri"/>
      </rPr>
      <t xml:space="preserve">Review the container platform implementation and security documentation and components settings to determine if the information system restricts the ability of users or systems to launch organization-defined DoS attacks against other information systems or networks from the container platform. </t>
    </r>
    <r>
      <rPr>
        <sz val="11"/>
        <color rgb="FF000000"/>
        <rFont val="Calibri"/>
      </rPr>
      <t xml:space="preserve">
</t>
    </r>
    <r>
      <rPr>
        <sz val="11"/>
        <color rgb="FF000000"/>
        <rFont val="Calibri"/>
      </rPr>
      <t>If the container platform is not configured to restrict this ability, this is a finding.</t>
    </r>
  </si>
  <si>
    <t>V-233133</t>
  </si>
  <si>
    <r>
      <rPr>
        <sz val="11"/>
        <rFont val="Calibri"/>
      </rPr>
      <t>The container platform must generate error messages that provide information necessary for corrective actions without revealing information that could be exploited by adversaries.</t>
    </r>
  </si>
  <si>
    <r>
      <rPr>
        <sz val="11"/>
        <color rgb="FF000000"/>
        <rFont val="Calibri"/>
      </rPr>
      <t>Configure the container platform to not write sensitive information into the logs and administrative messages.</t>
    </r>
  </si>
  <si>
    <r>
      <rPr>
        <sz val="11"/>
        <color rgb="FF000000"/>
        <rFont val="Calibri"/>
      </rPr>
      <t>The container platform is responsible for offering services to users. These services could be across diverse user groups and data types. To protect information about the container platform, services, users, and data, it is important during error message generation to offer enough information to diagnose the error, but not reveal information that needs to be protected.</t>
    </r>
  </si>
  <si>
    <r>
      <rPr>
        <sz val="11"/>
        <color rgb="FF000000"/>
        <rFont val="Calibri"/>
      </rPr>
      <t xml:space="preserve">Review documentation and logs to determine if the container platform writes sensitive information such as passwords or private keys into the logs and administrative messages. </t>
    </r>
    <r>
      <rPr>
        <sz val="11"/>
        <color rgb="FF000000"/>
        <rFont val="Calibri"/>
      </rPr>
      <t xml:space="preserve">
</t>
    </r>
    <r>
      <rPr>
        <sz val="11"/>
        <color rgb="FF000000"/>
        <rFont val="Calibri"/>
      </rPr>
      <t>If the container platform writes sensitive or potentially harmful information into the logs and administrative messages, this is a finding.</t>
    </r>
  </si>
  <si>
    <t>V-233142</t>
  </si>
  <si>
    <r>
      <rPr>
        <sz val="11"/>
        <rFont val="Calibri"/>
      </rPr>
      <t>The container platform must use cryptographic mechanisms to protect the integrity of audit tools.</t>
    </r>
  </si>
  <si>
    <r>
      <rPr>
        <sz val="11"/>
        <color rgb="FF000000"/>
        <rFont val="Calibri"/>
      </rPr>
      <t>Configure the container platform to use cryptographic mechanisms to protect the integrity of audit tools.</t>
    </r>
  </si>
  <si>
    <r>
      <rPr>
        <sz val="11"/>
        <color rgb="FF000000"/>
        <rFont val="Calibri"/>
      </rPr>
      <t>Protecting the integrity of the tools used for auditing purposes is a critical step to ensuring the integrity of audit data. Audit data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 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</si>
  <si>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 xml:space="preserve">Review the container platform configuration to determine if the integrity of the audit tools is protected using cryptographic mechanisms. </t>
    </r>
    <r>
      <rPr>
        <sz val="11"/>
        <color rgb="FF000000"/>
        <rFont val="Calibri"/>
      </rPr>
      <t xml:space="preserve">
</t>
    </r>
    <r>
      <rPr>
        <sz val="11"/>
        <color rgb="FF000000"/>
        <rFont val="Calibri"/>
      </rPr>
      <t>If audit tools are not protected through cryptographic mechanisms, this is a finding.</t>
    </r>
  </si>
  <si>
    <t>V-233143</t>
  </si>
  <si>
    <r>
      <rPr>
        <sz val="11"/>
        <rFont val="Calibri"/>
      </rPr>
      <t>The container platform must notify system administrators (SAs) and the information system security officer (ISSO) when accounts are created.</t>
    </r>
  </si>
  <si>
    <r>
      <rPr>
        <sz val="11"/>
        <color rgb="FF000000"/>
        <rFont val="Calibri"/>
      </rPr>
      <t>Configure the container platform to notify SAs and ISSO when accounts are created.</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</si>
  <si>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SA and ISSO is one method for mitigating this risk.</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</si>
  <si>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container platform configuration to determine if system administrators and ISSO are notified when accounts are created. </t>
    </r>
    <r>
      <rPr>
        <sz val="11"/>
        <color rgb="FF000000"/>
        <rFont val="Calibri"/>
      </rPr>
      <t xml:space="preserve">
</t>
    </r>
    <r>
      <rPr>
        <sz val="11"/>
        <color rgb="FF000000"/>
        <rFont val="Calibri"/>
      </rPr>
      <t>If SAs and ISSO are not notified, this is a finding.</t>
    </r>
  </si>
  <si>
    <t>V-233144</t>
  </si>
  <si>
    <r>
      <rPr>
        <sz val="11"/>
        <rFont val="Calibri"/>
      </rPr>
      <t>The container platform must notify system administrators (SAs) and the information system security officer (ISSO) when accounts are modified.</t>
    </r>
  </si>
  <si>
    <r>
      <rPr>
        <sz val="11"/>
        <color rgb="FF000000"/>
        <rFont val="Calibri"/>
      </rPr>
      <t>Configure the container platform to notify system administrators and ISSO when accounts are modified.</t>
    </r>
  </si>
  <si>
    <r>
      <rPr>
        <sz val="11"/>
        <color rgb="FF000000"/>
        <rFont val="Calibri"/>
      </rPr>
      <t>When application accounts are modified, user accessibility is affected. Accounts are utilized for identifying individual users or for identifying the application processes themselves. Sending notification of account modification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</si>
  <si>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Review the container platform configuration to determine if system administrators and ISSO are notified when accounts are modified. </t>
    </r>
    <r>
      <rPr>
        <sz val="11"/>
        <color rgb="FF000000"/>
        <rFont val="Calibri"/>
      </rPr>
      <t xml:space="preserve">
</t>
    </r>
    <r>
      <rPr>
        <sz val="11"/>
        <color rgb="FF000000"/>
        <rFont val="Calibri"/>
      </rPr>
      <t>If system administrators and ISSO are not notified, this is a finding.</t>
    </r>
  </si>
  <si>
    <t>V-233145</t>
  </si>
  <si>
    <r>
      <rPr>
        <sz val="11"/>
        <rFont val="Calibri"/>
      </rPr>
      <t>The container platform must notify system administrators and ISSO for account disabling actions.</t>
    </r>
  </si>
  <si>
    <r>
      <rPr>
        <sz val="11"/>
        <color rgb="FF000000"/>
        <rFont val="Calibri"/>
      </rPr>
      <t>Configure the container platform to notify system administrators and ISSO when accounts are disabled.</t>
    </r>
  </si>
  <si>
    <r>
      <rPr>
        <sz val="11"/>
        <color rgb="FF000000"/>
        <rFont val="Calibri"/>
      </rPr>
      <t>When application accounts are disabled, user accessibility is affected. Accounts are utilized for identifying individual users or for identifying the application processes themselves. Sending notification of account disabling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</si>
  <si>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Review the container platform configuration to determine if system administrators and ISSO are notified when accounts are disabled. </t>
    </r>
    <r>
      <rPr>
        <sz val="11"/>
        <color rgb="FF000000"/>
        <rFont val="Calibri"/>
      </rPr>
      <t xml:space="preserve">
</t>
    </r>
    <r>
      <rPr>
        <sz val="11"/>
        <color rgb="FF000000"/>
        <rFont val="Calibri"/>
      </rPr>
      <t>If system administrators and ISSO are not notified, this is a finding.</t>
    </r>
  </si>
  <si>
    <t>V-233146</t>
  </si>
  <si>
    <r>
      <rPr>
        <sz val="11"/>
        <rFont val="Calibri"/>
      </rPr>
      <t>The container platform must notify system administrators and ISSO for account removal actions.</t>
    </r>
  </si>
  <si>
    <r>
      <rPr>
        <sz val="11"/>
        <color rgb="FF000000"/>
        <rFont val="Calibri"/>
      </rPr>
      <t>Configure the container platform to notify system administrators and ISSO when accounts are removed.</t>
    </r>
  </si>
  <si>
    <r>
      <rPr>
        <sz val="11"/>
        <color rgb="FF000000"/>
        <rFont val="Calibri"/>
      </rPr>
      <t>When application accounts are removed, user accessibility is affected. Accounts are utilized for identifying users or for identifying the application processes themselves. Sending notification of account removal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</si>
  <si>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 xml:space="preserve">Review the container platform configuration to determine if system administrators and ISSO are notified when accounts are removed. </t>
    </r>
    <r>
      <rPr>
        <sz val="11"/>
        <color rgb="FF000000"/>
        <rFont val="Calibri"/>
      </rPr>
      <t xml:space="preserve">
</t>
    </r>
    <r>
      <rPr>
        <sz val="11"/>
        <color rgb="FF000000"/>
        <rFont val="Calibri"/>
      </rPr>
      <t>If system administrators and ISSO are not notified, this is a finding.</t>
    </r>
  </si>
  <si>
    <t>V-233149</t>
  </si>
  <si>
    <r>
      <rPr>
        <sz val="11"/>
        <rFont val="Calibri"/>
      </rPr>
      <t>Access to the container platform must display an explicit logout message to user indicating the reliable termination of authenticated communication sessions.</t>
    </r>
  </si>
  <si>
    <r>
      <rPr>
        <sz val="11"/>
        <color rgb="FF000000"/>
        <rFont val="Calibri"/>
      </rPr>
      <t>Configure the container platform components to display an explicit logout message to users.</t>
    </r>
  </si>
  <si>
    <r>
      <rPr>
        <sz val="11"/>
        <color rgb="FF000000"/>
        <rFont val="Calibri"/>
      </rPr>
      <t>Access to the container platform will occur through web and terminal sessions. Any web interfaces must conform to application and web security requirements. Terminal access to the container platform and its components must provide a logout facility that terminates the connection to the component or the platform.</t>
    </r>
  </si>
  <si>
    <r>
      <rPr>
        <sz val="11"/>
        <color rgb="FF000000"/>
        <rFont val="Calibri"/>
      </rPr>
      <t xml:space="preserve">Review documentation and configuration settings to determine if the container platform displays a logout message. </t>
    </r>
    <r>
      <rPr>
        <sz val="11"/>
        <color rgb="FF000000"/>
        <rFont val="Calibri"/>
      </rPr>
      <t xml:space="preserve">
</t>
    </r>
    <r>
      <rPr>
        <sz val="11"/>
        <color rgb="FF000000"/>
        <rFont val="Calibri"/>
      </rPr>
      <t>If the container platform does not display a logout message, this is a finding.</t>
    </r>
  </si>
  <si>
    <t>V-233155</t>
  </si>
  <si>
    <r>
      <rPr>
        <sz val="11"/>
        <rFont val="Calibri"/>
      </rPr>
      <t>The container platform must terminate shared/group account credentials when members leave the group.</t>
    </r>
  </si>
  <si>
    <r>
      <rPr>
        <sz val="11"/>
        <color rgb="FF000000"/>
        <rFont val="Calibri"/>
      </rPr>
      <t>Configure the container platform to terminate shared/group account credentials when members leave the group.</t>
    </r>
  </si>
  <si>
    <r>
      <rPr>
        <sz val="11"/>
        <color rgb="FF000000"/>
        <rFont val="Calibri"/>
      </rPr>
      <t>If shared/group account credentials are not terminated when individuals leave the group, the user that left the group can still gain access even though they are no longer authorized. A shared/group account credential is a shared form of authentication that allows multiple individuals to access the application using a single account. There may also be instances when specific user actions need to be performed on the information system without unique user identification or authentication. Examples of credentials include passwords and group membership certificates.</t>
    </r>
  </si>
  <si>
    <r>
      <rPr>
        <sz val="11"/>
        <color rgb="FF000000"/>
        <rFont val="Calibri"/>
      </rPr>
      <t xml:space="preserve">Determine if the container platform is configured to terminate shared/group account credentials when members leave the group. </t>
    </r>
    <r>
      <rPr>
        <sz val="11"/>
        <color rgb="FF000000"/>
        <rFont val="Calibri"/>
      </rPr>
      <t xml:space="preserve">
</t>
    </r>
    <r>
      <rPr>
        <sz val="11"/>
        <color rgb="FF000000"/>
        <rFont val="Calibri"/>
      </rPr>
      <t>If the container platform does not terminated shared/group account credentials when members leave the group, this is a finding.</t>
    </r>
  </si>
  <si>
    <t>V-233157</t>
  </si>
  <si>
    <r>
      <rPr>
        <sz val="11"/>
        <rFont val="Calibri"/>
      </rPr>
      <t>The container platform must automatically audit account-enabling actions.</t>
    </r>
  </si>
  <si>
    <r>
      <rPr>
        <sz val="11"/>
        <color rgb="FF000000"/>
        <rFont val="Calibri"/>
      </rPr>
      <t>Configure the container platform to automatically audit account-enabling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</si>
  <si>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Automatically auditing account enabling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</si>
  <si>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Determine if the container platform is configured to automatically audit account-enabling actions. </t>
    </r>
    <r>
      <rPr>
        <sz val="11"/>
        <color rgb="FF000000"/>
        <rFont val="Calibri"/>
      </rPr>
      <t xml:space="preserve">
</t>
    </r>
    <r>
      <rPr>
        <sz val="11"/>
        <color rgb="FF000000"/>
        <rFont val="Calibri"/>
      </rPr>
      <t>If the container platform is not configured to automatically audit account-enabling actions, this is a finding.</t>
    </r>
  </si>
  <si>
    <t>V-233158</t>
  </si>
  <si>
    <r>
      <rPr>
        <sz val="11"/>
        <rFont val="Calibri"/>
      </rPr>
      <t>The container platform must notify the system administrator (SA) and information system security officer (ISSO) of account enabling actions.</t>
    </r>
  </si>
  <si>
    <r>
      <rPr>
        <sz val="11"/>
        <color rgb="FF000000"/>
        <rFont val="Calibri"/>
      </rPr>
      <t>Configure the container platform to notify the SA and ISSO of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</si>
  <si>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Sending notification of account enabling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To detect and respond to events that affect user accessibility and application processing, applications must notify the appropriate individuals so they can investigate the event.</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</si>
  <si>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Determine if the container platform is configured to notify system administrator and ISSO of account enabling actions.</t>
    </r>
    <r>
      <rPr>
        <sz val="11"/>
        <color rgb="FF000000"/>
        <rFont val="Calibri"/>
      </rPr>
      <t xml:space="preserve">
</t>
    </r>
    <r>
      <rPr>
        <sz val="11"/>
        <color rgb="FF000000"/>
        <rFont val="Calibri"/>
      </rPr>
      <t>If the container platform is not configured to notify the SA and ISSO of account enabling actions, this is a finding.</t>
    </r>
  </si>
  <si>
    <t>V-233162</t>
  </si>
  <si>
    <r>
      <rPr>
        <sz val="11"/>
        <rFont val="Calibri"/>
      </rPr>
      <t>The container platform must prevent non-privileged users from executing privileged functions to include disabling, circumventing, or altering implemented security safeguards/countermeasures.</t>
    </r>
  </si>
  <si>
    <r>
      <rPr>
        <sz val="11"/>
        <color rgb="FF000000"/>
        <rFont val="Calibri"/>
      </rPr>
      <t>Configure the container platform to security to protect all privileged functionality. Assigning roles that limit what actions a particular user can perform are the most common means of meeting this requirement.</t>
    </r>
  </si>
  <si>
    <r>
      <rPr>
        <sz val="11"/>
        <color rgb="FF000000"/>
        <rFont val="Calibri"/>
      </rPr>
      <t>Controlling what users can perform privileged functions prevents unauthorized users from performing tasks that may expose data or degrade the container platform. When users are not segregated into privileged and non-privileged users, unauthorized individuals may perform tasks such as deploying containers, pulling images into the register, and modify keys in the keystore. These actions can introduce malicious containers and cause denial-of-service (DoS) attacks and undermine the container platform integrity. The enforcement may take place at the container platform and can be implemented within each container platform component (e.g. runtime, registry, and keystore).</t>
    </r>
  </si>
  <si>
    <r>
      <rPr>
        <sz val="11"/>
        <color rgb="FF000000"/>
        <rFont val="Calibri"/>
      </rPr>
      <t xml:space="preserve">Review documentation to obtain the definition of the container platform functionality considered privileged in the context of the information system in question. </t>
    </r>
    <r>
      <rPr>
        <sz val="11"/>
        <color rgb="FF000000"/>
        <rFont val="Calibri"/>
      </rPr>
      <t xml:space="preserve">
</t>
    </r>
    <r>
      <rPr>
        <sz val="11"/>
        <color rgb="FF000000"/>
        <rFont val="Calibri"/>
      </rPr>
      <t xml:space="preserve">Review the container platform security configuration and/or other means used to protect privileged functionality from unauthorized use. </t>
    </r>
    <r>
      <rPr>
        <sz val="11"/>
        <color rgb="FF000000"/>
        <rFont val="Calibri"/>
      </rPr>
      <t xml:space="preserve">
</t>
    </r>
    <r>
      <rPr>
        <sz val="11"/>
        <color rgb="FF000000"/>
        <rFont val="Calibri"/>
      </rPr>
      <t>If the configuration does not protect all of the actions defined as privileged, this is a finding.</t>
    </r>
  </si>
  <si>
    <t>V-233163</t>
  </si>
  <si>
    <r>
      <rPr>
        <sz val="11"/>
        <rFont val="Calibri"/>
      </rPr>
      <t>Container images instantiated by the container platform must execute using least privileges.</t>
    </r>
  </si>
  <si>
    <r>
      <rPr>
        <sz val="11"/>
        <color rgb="FF000000"/>
        <rFont val="Calibri"/>
      </rPr>
      <t>Configure the container platform to block instantiation with no more privileges than necessary.</t>
    </r>
  </si>
  <si>
    <r>
      <rPr>
        <sz val="11"/>
        <color rgb="FF000000"/>
        <rFont val="Calibri"/>
      </rPr>
      <t>Containers running within the container platform must execute as non-privileged. When a container can execute as a privileged container, the privileged container is also a privileged user within the hosting system, and the hosting system becomes a major security risk. It is important for the container platform runtime to validate the container user and disallow instantiation if the container is trying to execute with more privileges than required, as a privileged user, or is trying to perform a privilege escalation.</t>
    </r>
    <r>
      <rPr>
        <sz val="11"/>
        <color rgb="FF000000"/>
        <rFont val="Calibri"/>
      </rPr>
      <t xml:space="preserve">
</t>
    </r>
    <r>
      <rPr>
        <sz val="11"/>
        <color rgb="FF000000"/>
        <rFont val="Calibri"/>
      </rPr>
      <t>When privileged access is necessary for a container, a new policy for execution should be written for the container. The default behavior must not give containers privileged execution.</t>
    </r>
    <r>
      <rPr>
        <sz val="11"/>
        <color rgb="FF000000"/>
        <rFont val="Calibri"/>
      </rPr>
      <t xml:space="preserve">
</t>
    </r>
    <r>
      <rPr>
        <sz val="11"/>
        <color rgb="FF000000"/>
        <rFont val="Calibri"/>
      </rPr>
      <t>Examples of privileged users are root, admin, and default service accounts for the container platform.</t>
    </r>
  </si>
  <si>
    <r>
      <rPr>
        <sz val="11"/>
        <color rgb="FF000000"/>
        <rFont val="Calibri"/>
      </rPr>
      <t xml:space="preserve">Review documentation and configuration to determine if the container platform disallows instantiation of containers trying to execute with more privileges than required or with privileged permissions. </t>
    </r>
    <r>
      <rPr>
        <sz val="11"/>
        <color rgb="FF000000"/>
        <rFont val="Calibri"/>
      </rPr>
      <t xml:space="preserve">
</t>
    </r>
    <r>
      <rPr>
        <sz val="11"/>
        <color rgb="FF000000"/>
        <rFont val="Calibri"/>
      </rPr>
      <t>If the container platform does not block containers requesting privileged permissions, privilege escalation, or allows containers to have more privileges than required, this is a finding.</t>
    </r>
  </si>
  <si>
    <t>V-233164</t>
  </si>
  <si>
    <r>
      <rPr>
        <sz val="11"/>
        <rFont val="Calibri"/>
      </rPr>
      <t>The container platform must audit the execution of privileged functions.</t>
    </r>
  </si>
  <si>
    <r>
      <rPr>
        <sz val="11"/>
        <color rgb="FF000000"/>
        <rFont val="Calibri"/>
      </rPr>
      <t>Configure the container platform to log privileged activity.</t>
    </r>
  </si>
  <si>
    <r>
      <rPr>
        <sz val="11"/>
        <color rgb="FF000000"/>
        <rFont val="Calibri"/>
      </rPr>
      <t>Privileged functions within the container platform can be component specific or can envelope the entire container platform. Because of the nature of the commands, it is important to understand what command was executed for either investigation of an incident or for debugging/error correction; therefore, privileged function execution must be audited.</t>
    </r>
  </si>
  <si>
    <r>
      <rPr>
        <sz val="11"/>
        <color rgb="FF000000"/>
        <rFont val="Calibri"/>
      </rPr>
      <t xml:space="preserve">Review container platform documentation and log configuration to verify the application server logs privileged activity. </t>
    </r>
    <r>
      <rPr>
        <sz val="11"/>
        <color rgb="FF000000"/>
        <rFont val="Calibri"/>
      </rPr>
      <t xml:space="preserve">
</t>
    </r>
    <r>
      <rPr>
        <sz val="11"/>
        <color rgb="FF000000"/>
        <rFont val="Calibri"/>
      </rPr>
      <t>If the container platform is not configured to log privileged activity, this is a finding.</t>
    </r>
  </si>
  <si>
    <t>V-233165</t>
  </si>
  <si>
    <r>
      <rPr>
        <sz val="11"/>
        <rFont val="Calibri"/>
      </rPr>
      <t>The container platform must automatically lock an account until the locked account is released by an administrator when three unsuccessful login attempts in 15 minutes are exceeded.</t>
    </r>
  </si>
  <si>
    <r>
      <rPr>
        <sz val="11"/>
        <color rgb="FF000000"/>
        <rFont val="Calibri"/>
      </rPr>
      <t>Configure the container platform to automatically lock an account until the locked account is released by an administrator when three unsuccessful login attempts in 15 minutes are exceeded.</t>
    </r>
  </si>
  <si>
    <r>
      <rPr>
        <sz val="11"/>
        <color rgb="FF000000"/>
        <rFont val="Calibri"/>
      </rPr>
      <t xml:space="preserve">Determine if the container platform is configured to automatically lock an account until the locked account is released by an administrator when three unsuccessful login attempts in 15 minutes are exceeded. </t>
    </r>
    <r>
      <rPr>
        <sz val="11"/>
        <color rgb="FF000000"/>
        <rFont val="Calibri"/>
      </rPr>
      <t xml:space="preserve">
</t>
    </r>
    <r>
      <rPr>
        <sz val="11"/>
        <color rgb="FF000000"/>
        <rFont val="Calibri"/>
      </rPr>
      <t>If the container platform is not configured to lock the account, this is a finding.</t>
    </r>
  </si>
  <si>
    <t>V-233166</t>
  </si>
  <si>
    <r>
      <rPr>
        <sz val="11"/>
        <rFont val="Calibri"/>
      </rPr>
      <t>The container platform must provide the configuration for organization-identified individuals or roles to change the auditing to be performed on all components, based on all selectable event criteria within organization-defined time thresholds.</t>
    </r>
  </si>
  <si>
    <r>
      <rPr>
        <sz val="11"/>
        <color rgb="FF000000"/>
        <rFont val="Calibri"/>
      </rPr>
      <t>Deploy a container platform that provides the ability for users in authorized roles to reconfigure auditing at any time. Deploy a container platform that allows audit configuration changes to take effect within the timeframe required by the organization and without involving actions or events that the organization rules unacceptable.</t>
    </r>
  </si>
  <si>
    <r>
      <rPr>
        <sz val="11"/>
        <color rgb="FF000000"/>
        <rFont val="Calibri"/>
      </rPr>
      <t>Auditing requirements may change per organization or situation within and organization. With the container platform allowing an organization to customize the auditing, an organization can decide to extend or limit auditing as necessary to meet organizational requirements. Auditing that is limited to conserve resources may be extended to address certain threat situations. In addition, auditing may be limited to a specific set of events to facilitate audit reduction, analysis, and reporting. Organizations can establish time thresholds in which audit actions are changed, for example, near real-time, within minutes, or within hours.</t>
    </r>
    <r>
      <rPr>
        <sz val="11"/>
        <color rgb="FF000000"/>
        <rFont val="Calibri"/>
      </rPr>
      <t xml:space="preserve">
</t>
    </r>
    <r>
      <rPr>
        <sz val="11"/>
        <color rgb="FF000000"/>
        <rFont val="Calibri"/>
      </rPr>
      <t>Modifying auditing within the container platform must be controlled to only those individuals or roles identified by the organization to modify auditable events.</t>
    </r>
  </si>
  <si>
    <r>
      <rPr>
        <sz val="11"/>
        <color rgb="FF000000"/>
        <rFont val="Calibri"/>
      </rPr>
      <t xml:space="preserve">Review documentation and configuration setting. </t>
    </r>
    <r>
      <rPr>
        <sz val="11"/>
        <color rgb="FF000000"/>
        <rFont val="Calibri"/>
      </rPr>
      <t xml:space="preserve">
</t>
    </r>
    <r>
      <rPr>
        <sz val="11"/>
        <color rgb="FF000000"/>
        <rFont val="Calibri"/>
      </rPr>
      <t xml:space="preserve">If the container platform does not provide the ability for users in authorized roles to reconfigure auditing at any time of the user's choosing, this is a finding. </t>
    </r>
    <r>
      <rPr>
        <sz val="11"/>
        <color rgb="FF000000"/>
        <rFont val="Calibri"/>
      </rPr>
      <t xml:space="preserve">
</t>
    </r>
    <r>
      <rPr>
        <sz val="11"/>
        <color rgb="FF000000"/>
        <rFont val="Calibri"/>
      </rPr>
      <t>If changes in audit configuration cannot take effect until after a certain time or date, or until some event, such as a server restart, has occurred, and if that time or event does not meet the requirements specified by the organization, this is a finding.</t>
    </r>
  </si>
  <si>
    <t>V-233168</t>
  </si>
  <si>
    <r>
      <rPr>
        <sz val="11"/>
        <rFont val="Calibri"/>
      </rPr>
      <t>The container platform must allocate audit record storage capacity in accordance with organization-defined audit record storage requirements.</t>
    </r>
  </si>
  <si>
    <r>
      <rPr>
        <sz val="11"/>
        <color rgb="FF000000"/>
        <rFont val="Calibri"/>
      </rPr>
      <t>Configure the container platform to allocate audit record storage capacity in accordance with organization-defined audit record storage requirements.</t>
    </r>
  </si>
  <si>
    <r>
      <rPr>
        <sz val="11"/>
        <color rgb="FF000000"/>
        <rFont val="Calibri"/>
      </rPr>
      <t>In order to ensure applications have a sufficient storage capacity in which to write the audit logs, applications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application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</si>
  <si>
    <r>
      <rPr>
        <sz val="11"/>
        <color rgb="FF000000"/>
        <rFont val="Calibri"/>
      </rPr>
      <t xml:space="preserve">Review the container platform configuration to determine if audit record storage capacity is allocated in accordance with organization-defined audit record storage requirements. </t>
    </r>
    <r>
      <rPr>
        <sz val="11"/>
        <color rgb="FF000000"/>
        <rFont val="Calibri"/>
      </rPr>
      <t xml:space="preserve">
</t>
    </r>
    <r>
      <rPr>
        <sz val="11"/>
        <color rgb="FF000000"/>
        <rFont val="Calibri"/>
      </rPr>
      <t>If audit record storage capacity is not allocated in accordance with organization-defined audit record storage requirements, this is a finding.</t>
    </r>
  </si>
  <si>
    <t>V-233169</t>
  </si>
  <si>
    <r>
      <rPr>
        <sz val="11"/>
        <rFont val="Calibri"/>
      </rPr>
      <t>Audit records must be stored at a secondary location.</t>
    </r>
  </si>
  <si>
    <r>
      <rPr>
        <sz val="11"/>
        <color rgb="FF000000"/>
        <rFont val="Calibri"/>
      </rPr>
      <t>Configure the container platform to off-load the logs to a remote log or management server.</t>
    </r>
  </si>
  <si>
    <r>
      <rPr>
        <sz val="11"/>
        <color rgb="FF000000"/>
        <rFont val="Calibri"/>
      </rPr>
      <t>Auditable events are used in the investigation of incidents and must be protected from being deleted or altered. Often, events that took place in the past must be viewed to understand the entire incident. For the purposes of audit event protection and recall, audit events are often off-loaded to an external storage location. The container platform must provide a mechanism to assist in the off-loading of the audit data or at a minimum, must not hinder an external process used for audit event off-loading.</t>
    </r>
  </si>
  <si>
    <r>
      <rPr>
        <sz val="11"/>
        <color rgb="FF000000"/>
        <rFont val="Calibri"/>
      </rPr>
      <t xml:space="preserve">Verify the log records are being off-loaded to a separate system or transferred from the container platform storage location to a storage location other than the container platform itself. </t>
    </r>
    <r>
      <rPr>
        <sz val="11"/>
        <color rgb="FF000000"/>
        <rFont val="Calibri"/>
      </rPr>
      <t xml:space="preserve">
</t>
    </r>
    <r>
      <rPr>
        <sz val="11"/>
        <color rgb="FF000000"/>
        <rFont val="Calibri"/>
      </rPr>
      <t xml:space="preserve">The information system may demonstrate this capability using a log management application, system configuration, or other means. </t>
    </r>
    <r>
      <rPr>
        <sz val="11"/>
        <color rgb="FF000000"/>
        <rFont val="Calibri"/>
      </rPr>
      <t xml:space="preserve">
</t>
    </r>
    <r>
      <rPr>
        <sz val="11"/>
        <color rgb="FF000000"/>
        <rFont val="Calibri"/>
      </rPr>
      <t>If logs are not being off-loaded, this is a finding.</t>
    </r>
  </si>
  <si>
    <t>V-233170</t>
  </si>
  <si>
    <r>
      <rPr>
        <sz val="11"/>
        <rFont val="Calibri"/>
      </rPr>
      <t>The container platform must provide an immediate warning to the SA and ISSO (at a minimum) when allocated audit record storage volume reaches 75 percent of repository maximum audit record storage capacity.</t>
    </r>
  </si>
  <si>
    <r>
      <rPr>
        <sz val="11"/>
        <color rgb="FF000000"/>
        <rFont val="Calibri"/>
      </rPr>
      <t>Configure the container platform to provide an immediate real-time alert to the SA and ISSO when allocated audit record storage volume reaches 75 percent of repository maximum audit record storage capacity.</t>
    </r>
  </si>
  <si>
    <r>
      <rPr>
        <sz val="11"/>
        <color rgb="FF000000"/>
        <rFont val="Calibri"/>
      </rPr>
      <t>If security personnel are not notified immediately upon storage volume utilization reaching 75 percent, they are unable to plan for storage capacity expansion.</t>
    </r>
  </si>
  <si>
    <r>
      <rPr>
        <sz val="11"/>
        <color rgb="FF000000"/>
        <rFont val="Calibri"/>
      </rPr>
      <t xml:space="preserve">Review the container platform configuration to determine if it is configured to provide an immediate warning to the SA and ISSO (at a minimum) when allocated audit record storage volume reaches 75 percent of repository maximum audit record storage capacity. </t>
    </r>
    <r>
      <rPr>
        <sz val="11"/>
        <color rgb="FF000000"/>
        <rFont val="Calibri"/>
      </rPr>
      <t xml:space="preserve">
</t>
    </r>
    <r>
      <rPr>
        <sz val="11"/>
        <color rgb="FF000000"/>
        <rFont val="Calibri"/>
      </rPr>
      <t>If the container platform is not configured to provide an immediate real-time alert, this is a finding.</t>
    </r>
  </si>
  <si>
    <t>V-233171</t>
  </si>
  <si>
    <r>
      <rPr>
        <sz val="11"/>
        <rFont val="Calibri"/>
      </rPr>
      <t>The container platform must provide an immediate real-time alert to the SA and ISSO, at a minimum, of all audit failure events requiring real-time alerts.</t>
    </r>
  </si>
  <si>
    <r>
      <rPr>
        <sz val="11"/>
        <color rgb="FF000000"/>
        <rFont val="Calibri"/>
      </rPr>
      <t>Configure the container platform to provide an immediate real-time alert to the SA and ISSO of all audit failure events requiring real-time 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</si>
  <si>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</si>
  <si>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 xml:space="preserve">Review the container platform configuration to determine if it is configured to provide an immediate real-time alert to the SA and ISSO of all audit failure events requiring real-time alerts. </t>
    </r>
    <r>
      <rPr>
        <sz val="11"/>
        <color rgb="FF000000"/>
        <rFont val="Calibri"/>
      </rPr>
      <t xml:space="preserve">
</t>
    </r>
    <r>
      <rPr>
        <sz val="11"/>
        <color rgb="FF000000"/>
        <rFont val="Calibri"/>
      </rPr>
      <t>If the container platform is not configured to provide an immediate real-time alert, this is a finding.</t>
    </r>
  </si>
  <si>
    <t>V-233181</t>
  </si>
  <si>
    <r>
      <rPr>
        <sz val="11"/>
        <rFont val="Calibri"/>
      </rPr>
      <t>All audit records must use UTC or GMT time stamps.</t>
    </r>
  </si>
  <si>
    <r>
      <rPr>
        <sz val="11"/>
        <color rgb="FF000000"/>
        <rFont val="Calibri"/>
      </rPr>
      <t>Configure the container platform to use UTC or GMT or local time that offset from UTC based time stamps for log records.</t>
    </r>
  </si>
  <si>
    <r>
      <rPr>
        <sz val="11"/>
        <color rgb="FF000000"/>
        <rFont val="Calibri"/>
      </rPr>
      <t>The container platform and its components must generate audit records using either Coordinated Universal Time (UTC) or Greenwich Mean Time (GMT) time stamps or local time that offset from UTC. All the components must use the same standard so that the events can be tied together to understand what took place within the overall container platform.</t>
    </r>
    <r>
      <rPr>
        <sz val="11"/>
        <color rgb="FF000000"/>
        <rFont val="Calibri"/>
      </rPr>
      <t xml:space="preserve">
</t>
    </r>
    <r>
      <rPr>
        <sz val="11"/>
        <color rgb="FF000000"/>
        <rFont val="Calibri"/>
      </rPr>
      <t>Time stamps generated by the container platform and its components must include date and time.</t>
    </r>
  </si>
  <si>
    <r>
      <rPr>
        <sz val="11"/>
        <color rgb="FF000000"/>
        <rFont val="Calibri"/>
      </rPr>
      <t xml:space="preserve">Review the container platform documentation and configuration files to determine if time stamps for log records can be mapped to UTC or GMT or local time that offsets from UTC. </t>
    </r>
    <r>
      <rPr>
        <sz val="11"/>
        <color rgb="FF000000"/>
        <rFont val="Calibri"/>
      </rPr>
      <t xml:space="preserve">
</t>
    </r>
    <r>
      <rPr>
        <sz val="11"/>
        <color rgb="FF000000"/>
        <rFont val="Calibri"/>
      </rPr>
      <t>If the time stamp cannot be mapped to UTC or GMT, this is a finding.</t>
    </r>
  </si>
  <si>
    <t>V-233182</t>
  </si>
  <si>
    <r>
      <rPr>
        <sz val="11"/>
        <rFont val="Calibri"/>
      </rPr>
      <t>The container platform must record time stamps for audit records that meet a granularity of one second for a minimum degree of precision.</t>
    </r>
  </si>
  <si>
    <r>
      <rPr>
        <sz val="11"/>
        <color rgb="FF000000"/>
        <rFont val="Calibri"/>
      </rPr>
      <t>Configure the container platform to use time stamps for log records that can meet a granularity of one second.</t>
    </r>
  </si>
  <si>
    <r>
      <rPr>
        <sz val="11"/>
        <color rgb="FF000000"/>
        <rFont val="Calibri"/>
      </rPr>
      <t>To properly investigate an event, it is important to have enough granularity within the time stamps to determine the chronological order of the audited events. Without this granularity, events may be interpreted out of proper sequence, thus hobbling the investigation or causing the investigation to come to inaccurate conclusions.</t>
    </r>
    <r>
      <rPr>
        <sz val="11"/>
        <color rgb="FF000000"/>
        <rFont val="Calibri"/>
      </rPr>
      <t xml:space="preserve">
</t>
    </r>
    <r>
      <rPr>
        <sz val="11"/>
        <color rgb="FF000000"/>
        <rFont val="Calibri"/>
      </rPr>
      <t>Time stamps generated by the container platform include date and time. Granularity of time measurements refers to the degree of synchronization between information system clocks and reference clocks.</t>
    </r>
  </si>
  <si>
    <r>
      <rPr>
        <sz val="11"/>
        <color rgb="FF000000"/>
        <rFont val="Calibri"/>
      </rPr>
      <t xml:space="preserve">Review the container platform documentation and configuration files to determine if time stamps for log records meet a granularity of one second. </t>
    </r>
    <r>
      <rPr>
        <sz val="11"/>
        <color rgb="FF000000"/>
        <rFont val="Calibri"/>
      </rPr>
      <t xml:space="preserve">
</t>
    </r>
    <r>
      <rPr>
        <sz val="11"/>
        <color rgb="FF000000"/>
        <rFont val="Calibri"/>
      </rPr>
      <t>If the time stamp cannot generate to a one-second granularity, this is a finding.</t>
    </r>
  </si>
  <si>
    <t>V-233184</t>
  </si>
  <si>
    <r>
      <rPr>
        <sz val="11"/>
        <rFont val="Calibri"/>
      </rPr>
      <t>The container platform must prohibit the installation of patches and updates without explicit privileged status.</t>
    </r>
  </si>
  <si>
    <r>
      <rPr>
        <sz val="11"/>
        <color rgb="FF000000"/>
        <rFont val="Calibri"/>
      </rPr>
      <t>Configure the container platform to only allow patch installation and upgrades using privileged accounts.</t>
    </r>
  </si>
  <si>
    <r>
      <rPr>
        <sz val="11"/>
        <color rgb="FF000000"/>
        <rFont val="Calibri"/>
      </rPr>
      <t>Controlling access to those users and roles responsible for patching and updating the container platform reduces the risk of untested or potentially malicious software from being installed within the platform. This access may be separate from the access required to install container images into the registry and those access requirements required to instantiate an image into a service. Explicit privileges (escalated or administrative privileges) provide the regular user with explicit capabilities and control that exceeds the rights of a regular user.</t>
    </r>
  </si>
  <si>
    <r>
      <rPr>
        <sz val="11"/>
        <color rgb="FF000000"/>
        <rFont val="Calibri"/>
      </rPr>
      <t xml:space="preserve">Review the container platform configuration to determine if patches and updates can only be installed through accounts with privileged status. </t>
    </r>
    <r>
      <rPr>
        <sz val="11"/>
        <color rgb="FF000000"/>
        <rFont val="Calibri"/>
      </rPr>
      <t xml:space="preserve">
</t>
    </r>
    <r>
      <rPr>
        <sz val="11"/>
        <color rgb="FF000000"/>
        <rFont val="Calibri"/>
      </rPr>
      <t xml:space="preserve">Attempt to install a patch or upgrade using a nonprivileged user account. </t>
    </r>
    <r>
      <rPr>
        <sz val="11"/>
        <color rgb="FF000000"/>
        <rFont val="Calibri"/>
      </rPr>
      <t xml:space="preserve">
</t>
    </r>
    <r>
      <rPr>
        <sz val="11"/>
        <color rgb="FF000000"/>
        <rFont val="Calibri"/>
      </rPr>
      <t>If patches or updates can be installed using a nonprivileged account or the container platform is not configured to stop the installation using a nonprivileged account, this is a finding.</t>
    </r>
  </si>
  <si>
    <t>V-233185</t>
  </si>
  <si>
    <r>
      <rPr>
        <sz val="11"/>
        <rFont val="Calibri"/>
      </rPr>
      <t>The container platform runtime must prohibit the instantiation of container images without explicit privileged status.</t>
    </r>
  </si>
  <si>
    <r>
      <rPr>
        <sz val="11"/>
        <color rgb="FF000000"/>
        <rFont val="Calibri"/>
      </rPr>
      <t>Configure the container platform runtime to prohibit the instantiation of container images without explicit container image instantiation privileges given to users.</t>
    </r>
  </si>
  <si>
    <r>
      <rPr>
        <sz val="11"/>
        <color rgb="FF000000"/>
        <rFont val="Calibri"/>
      </rPr>
      <t>Controlling access to those users and roles responsible for container image instantiation reduces the risk of untested or potentially malicious containers from being executed within the platform and on the hosting system. This access may be separate from the access required to install container images into the registry and those access requirements required to perform patch management and upgrades within the container platform. Explicit privileges (escalated or administrative privileges) provide the regular user with explicit capabilities and control that exceeds the rights of a regular user.</t>
    </r>
  </si>
  <si>
    <r>
      <rPr>
        <sz val="11"/>
        <color rgb="FF000000"/>
        <rFont val="Calibri"/>
      </rPr>
      <t xml:space="preserve">Review the container platform runtime configuration to determine if only accounts given specific container instantiation privileges can execute the container image instantiation process. </t>
    </r>
    <r>
      <rPr>
        <sz val="11"/>
        <color rgb="FF000000"/>
        <rFont val="Calibri"/>
      </rPr>
      <t xml:space="preserve">
</t>
    </r>
    <r>
      <rPr>
        <sz val="11"/>
        <color rgb="FF000000"/>
        <rFont val="Calibri"/>
      </rPr>
      <t xml:space="preserve">Attempt to instantiate a container image using an account that does not have the proper privileges to execute the process. </t>
    </r>
    <r>
      <rPr>
        <sz val="11"/>
        <color rgb="FF000000"/>
        <rFont val="Calibri"/>
      </rPr>
      <t xml:space="preserve">
</t>
    </r>
    <r>
      <rPr>
        <sz val="11"/>
        <color rgb="FF000000"/>
        <rFont val="Calibri"/>
      </rPr>
      <t>If container images can be instantiated using an account without the proper privileges, this is a finding.</t>
    </r>
  </si>
  <si>
    <t>V-233186</t>
  </si>
  <si>
    <r>
      <rPr>
        <sz val="11"/>
        <rFont val="Calibri"/>
      </rPr>
      <t>The container platform registry must prohibit installation or modification of container images without explicit privileged status.</t>
    </r>
  </si>
  <si>
    <r>
      <rPr>
        <sz val="11"/>
        <color rgb="FF000000"/>
        <rFont val="Calibri"/>
      </rPr>
      <t>Document and obtain approval for any nonadministrative users who require the ability to create, alter, or replace container images within the container platform registry. Implement the approved permissions. Revoke any unapproved permissions.</t>
    </r>
  </si>
  <si>
    <r>
      <rPr>
        <sz val="11"/>
        <color rgb="FF000000"/>
        <rFont val="Calibri"/>
      </rPr>
      <t>Controlling access to those users and roles that perform container platform registry functions reduces the risk of untested or potentially malicious containers from being introduced into the platform. This access may be separate from the access required to instantiate container images into services and those access requirements required to perform patch management and upgrades within the container platform. Explicit privileges (escalated or administrative privileges) provide the regular user with explicit capabilities and control that exceeds the rights of a regular user.</t>
    </r>
  </si>
  <si>
    <r>
      <rPr>
        <sz val="11"/>
        <color rgb="FF000000"/>
        <rFont val="Calibri"/>
      </rPr>
      <t xml:space="preserve">Review container platform registry security settings with respect to nonadministrative users' ability to create, alter, or replace container images. </t>
    </r>
    <r>
      <rPr>
        <sz val="11"/>
        <color rgb="FF000000"/>
        <rFont val="Calibri"/>
      </rPr>
      <t xml:space="preserve">
</t>
    </r>
    <r>
      <rPr>
        <sz val="11"/>
        <color rgb="FF000000"/>
        <rFont val="Calibri"/>
      </rPr>
      <t>If any such permissions exist and are not documented and approved, this is a finding.</t>
    </r>
  </si>
  <si>
    <t>V-233188</t>
  </si>
  <si>
    <r>
      <rPr>
        <sz val="11"/>
        <rFont val="Calibri"/>
      </rPr>
      <t>The container platform must enforce access restrictions for container platform configuration changes.</t>
    </r>
  </si>
  <si>
    <r>
      <rPr>
        <sz val="11"/>
        <color rgb="FF000000"/>
        <rFont val="Calibri"/>
      </rPr>
      <t>Configure the container platform to enforce access restrictions associated with changes to the container platform components configuration.</t>
    </r>
  </si>
  <si>
    <r>
      <rPr>
        <sz val="11"/>
        <color rgb="FF000000"/>
        <rFont val="Calibri"/>
      </rPr>
      <t>Configuration changes cause the container platform to change the way it operates. These changes can be used to improve the system with added features or performance, but these configuration changes can also be used to introduce malicious features and degrade performance. To control the configuration changes made to the container platform, it is important that only authorized users are allowed, through container platform enforcement, to make configuration changes.</t>
    </r>
  </si>
  <si>
    <r>
      <rPr>
        <sz val="11"/>
        <color rgb="FF000000"/>
        <rFont val="Calibri"/>
      </rPr>
      <t xml:space="preserve">Review documentation and configuration settings to determine if the container platform enforces access restrictions associated with changes to container platform components configuration. </t>
    </r>
    <r>
      <rPr>
        <sz val="11"/>
        <color rgb="FF000000"/>
        <rFont val="Calibri"/>
      </rPr>
      <t xml:space="preserve">
</t>
    </r>
    <r>
      <rPr>
        <sz val="11"/>
        <color rgb="FF000000"/>
        <rFont val="Calibri"/>
      </rPr>
      <t>If the container platform does not enforce such access restrictions, this is a finding.</t>
    </r>
  </si>
  <si>
    <t>V-233189</t>
  </si>
  <si>
    <r>
      <rPr>
        <sz val="11"/>
        <rFont val="Calibri"/>
      </rPr>
      <t>The container platform must enforce access restrictions and support auditing of the enforcement actions.</t>
    </r>
  </si>
  <si>
    <r>
      <rPr>
        <sz val="11"/>
        <color rgb="FF000000"/>
        <rFont val="Calibri"/>
      </rPr>
      <t>Configure the container platform to log the enforcement actions used to restrict access associated with changes.</t>
    </r>
  </si>
  <si>
    <r>
      <rPr>
        <sz val="11"/>
        <color rgb="FF000000"/>
        <rFont val="Calibri"/>
      </rPr>
      <t xml:space="preserve">Auditing the enforcement of access restrictions against changes to the container platform helps identify attacks and provides forensic data for investigation for after-the-fact actions. Attempts to change configurations, components, or data maintained by a component (e.g., images in the registry, running containers in the runtime, or keys in the keystore) must be audited.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</si>
  <si>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 xml:space="preserve">Review container platform documentation and logs to determine if enforcement actions used to restrict access associated with changes to the container platform are logged. </t>
    </r>
    <r>
      <rPr>
        <sz val="11"/>
        <color rgb="FF000000"/>
        <rFont val="Calibri"/>
      </rPr>
      <t xml:space="preserve">
</t>
    </r>
    <r>
      <rPr>
        <sz val="11"/>
        <color rgb="FF000000"/>
        <rFont val="Calibri"/>
      </rPr>
      <t>If these actions are not logged, this is a finding.</t>
    </r>
  </si>
  <si>
    <t>V-233190</t>
  </si>
  <si>
    <r>
      <rPr>
        <sz val="11"/>
        <rFont val="Calibri"/>
      </rPr>
      <t>All non-essential, unnecessary, and unsecure DoD ports, protocols, and services must be disabled in the container platform.</t>
    </r>
  </si>
  <si>
    <r>
      <rPr>
        <sz val="11"/>
        <color rgb="FF000000"/>
        <rFont val="Calibri"/>
      </rPr>
      <t>Configure the container platform to only utilize secure ports and protocols required for operation that have been accepted for use as per the Ports, Protocols, and Services Category Assignments List (CAL) from DISA (PPSM).</t>
    </r>
  </si>
  <si>
    <r>
      <rPr>
        <sz val="11"/>
        <color rgb="FF000000"/>
        <rFont val="Calibri"/>
      </rPr>
      <t>To properly offer services to the user and to orchestrate containers, the container platform may offer services that use ports and protocols that best fit those services. The container platform, when offering the services, must only offer the services on ports and protocols authorized by the DoD.</t>
    </r>
    <r>
      <rPr>
        <sz val="11"/>
        <color rgb="FF000000"/>
        <rFont val="Calibri"/>
      </rPr>
      <t xml:space="preserve">
</t>
    </r>
    <r>
      <rPr>
        <sz val="11"/>
        <color rgb="FF000000"/>
        <rFont val="Calibri"/>
      </rPr>
      <t>To validate that the services are using only the approved ports and protocols, the organization must perform a periodic scan/review of the container platform and disable functions, ports, protocols, and services deemed to be unneeded or non-secure.</t>
    </r>
  </si>
  <si>
    <r>
      <rPr>
        <sz val="11"/>
        <color rgb="FF000000"/>
        <rFont val="Calibri"/>
      </rPr>
      <t xml:space="preserve">Review the container platform configuration to determine if services or capabilities presently on the information system are required for operational or mission needs. </t>
    </r>
    <r>
      <rPr>
        <sz val="11"/>
        <color rgb="FF000000"/>
        <rFont val="Calibri"/>
      </rPr>
      <t xml:space="preserve">
</t>
    </r>
    <r>
      <rPr>
        <sz val="11"/>
        <color rgb="FF000000"/>
        <rFont val="Calibri"/>
      </rPr>
      <t>If additional services or capabilities are present on the system, this is a finding.</t>
    </r>
  </si>
  <si>
    <t>V-233191</t>
  </si>
  <si>
    <r>
      <rPr>
        <sz val="11"/>
        <rFont val="Calibri"/>
      </rPr>
      <t>The container platform must prevent component execution in accordance with organization-defined policies regarding software program usage and restrictions, and/or rules authorizing the terms and conditions of software program usage.</t>
    </r>
  </si>
  <si>
    <r>
      <rPr>
        <sz val="11"/>
        <color rgb="FF000000"/>
        <rFont val="Calibri"/>
      </rPr>
      <t>Configure the container platform so that any platform components that are not required in order to meet the organization's mission are disabled or removed. Document the components that must be disabled or removed for reference.</t>
    </r>
  </si>
  <si>
    <r>
      <rPr>
        <sz val="11"/>
        <color rgb="FF000000"/>
        <rFont val="Calibri"/>
      </rPr>
      <t>The container platform may offer components such as DNS services, firewall services, router services, or web services that are not required by every organization to meet their needs. Container platform components may also add capabilities that run counter to the mission or that provide users with functionality that exceeds mission requirements. To meet the requirements of an organization, the container platform must have a method to remove or disable components not required to meet the organization's mission.</t>
    </r>
  </si>
  <si>
    <r>
      <rPr>
        <sz val="11"/>
        <color rgb="FF000000"/>
        <rFont val="Calibri"/>
      </rPr>
      <t xml:space="preserve">Review documentation and configuration setting to determine if policies, rules, or restrictions exist regarding usage of container platform components. </t>
    </r>
    <r>
      <rPr>
        <sz val="11"/>
        <color rgb="FF000000"/>
        <rFont val="Calibri"/>
      </rPr>
      <t xml:space="preserve">
</t>
    </r>
    <r>
      <rPr>
        <sz val="11"/>
        <color rgb="FF000000"/>
        <rFont val="Calibri"/>
      </rPr>
      <t xml:space="preserve">If no such no restrictions are in place, this is not a finding. </t>
    </r>
    <r>
      <rPr>
        <sz val="11"/>
        <color rgb="FF000000"/>
        <rFont val="Calibri"/>
      </rPr>
      <t xml:space="preserve">
</t>
    </r>
    <r>
      <rPr>
        <sz val="11"/>
        <color rgb="FF000000"/>
        <rFont val="Calibri"/>
      </rPr>
      <t xml:space="preserve">Identify any components the organization requires to be disabled or removed and configure the container platform according to that policy. </t>
    </r>
    <r>
      <rPr>
        <sz val="11"/>
        <color rgb="FF000000"/>
        <rFont val="Calibri"/>
      </rPr>
      <t xml:space="preserve">
</t>
    </r>
    <r>
      <rPr>
        <sz val="11"/>
        <color rgb="FF000000"/>
        <rFont val="Calibri"/>
      </rPr>
      <t>If the container platform components are not disabled or removed according to the organization's policy, this is a finding.</t>
    </r>
  </si>
  <si>
    <t>V-233192</t>
  </si>
  <si>
    <r>
      <rPr>
        <sz val="11"/>
        <rFont val="Calibri"/>
      </rPr>
      <t>The container platform registry must employ a deny-all, permit-by-exception (whitelist) policy to allow only authorized container images in the container platform.</t>
    </r>
  </si>
  <si>
    <r>
      <rPr>
        <sz val="11"/>
        <color rgb="FF000000"/>
        <rFont val="Calibri"/>
      </rPr>
      <t>Configure the container platform to utilize a deny-all, permit-by-exception policy when allowing the execution of authorized software.</t>
    </r>
  </si>
  <si>
    <r>
      <rPr>
        <sz val="11"/>
        <color rgb="FF000000"/>
        <rFont val="Calibri"/>
      </rPr>
      <t xml:space="preserve">Controlling the sources where container images can be pulled from allows the organization to define what software can be run within the container platform. Allowing any container image to be introduced and instantiated within the container platform may introduce malicious code and vulnerabilities to the platform and the hosting system. </t>
    </r>
    <r>
      <rPr>
        <sz val="11"/>
        <color rgb="FF000000"/>
        <rFont val="Calibri"/>
      </rPr>
      <t xml:space="preserve">
</t>
    </r>
    <r>
      <rPr>
        <sz val="11"/>
        <color rgb="FF000000"/>
        <rFont val="Calibri"/>
      </rPr>
      <t>The container platform registry must deny all container images except for those signed by organizational-approved sources.</t>
    </r>
  </si>
  <si>
    <r>
      <rPr>
        <sz val="11"/>
        <color rgb="FF000000"/>
        <rFont val="Calibri"/>
      </rPr>
      <t>Review documentation and configuration settings to identify if the container platform whitelisting specifies which container platform components are allowed to execute.</t>
    </r>
    <r>
      <rPr>
        <sz val="11"/>
        <color rgb="FF000000"/>
        <rFont val="Calibri"/>
      </rPr>
      <t xml:space="preserve">
</t>
    </r>
    <r>
      <rPr>
        <sz val="11"/>
        <color rgb="FF000000"/>
        <rFont val="Calibri"/>
      </rPr>
      <t>Check for the existence of policy settings or policy files that can be configured to restrict container platform component execution. Demonstrate how the program execution is restricted. Look for a deny-all, permit-by-exception policy of restriction.</t>
    </r>
    <r>
      <rPr>
        <sz val="11"/>
        <color rgb="FF000000"/>
        <rFont val="Calibri"/>
      </rPr>
      <t xml:space="preserve">
</t>
    </r>
    <r>
      <rPr>
        <sz val="11"/>
        <color rgb="FF000000"/>
        <rFont val="Calibri"/>
      </rPr>
      <t>Some methods for restricting execution include but are not limited to the use of custom capabilities built into the application or Software Restriction Policies, Application Security Manager, or Role-Based Access Controls (RBAC).</t>
    </r>
    <r>
      <rPr>
        <sz val="11"/>
        <color rgb="FF000000"/>
        <rFont val="Calibri"/>
      </rPr>
      <t xml:space="preserve">
</t>
    </r>
    <r>
      <rPr>
        <sz val="11"/>
        <color rgb="FF000000"/>
        <rFont val="Calibri"/>
      </rPr>
      <t>If container platform whitelisting is not utilized or does not follow a deny-all, permit-by-exception (whitelist) policy, this is a finding.</t>
    </r>
  </si>
  <si>
    <t>V-233193</t>
  </si>
  <si>
    <r>
      <rPr>
        <sz val="11"/>
        <rFont val="Calibri"/>
      </rPr>
      <t>The container platform must require users to reauthenticate when organization-defined circumstances or situations require reauthentication.</t>
    </r>
  </si>
  <si>
    <r>
      <rPr>
        <sz val="11"/>
        <color rgb="FF000000"/>
        <rFont val="Calibri"/>
      </rPr>
      <t>Configure the container platform to require a user to reauthenticate when organization-defined circumstances or situations are met.</t>
    </r>
  </si>
  <si>
    <r>
      <rPr>
        <sz val="11"/>
        <color rgb="FF000000"/>
        <rFont val="Calibri"/>
      </rPr>
      <t>Controlling user access is paramount in securing the container platform. During a user's access to the container platform, events may occur that change the user's access and which require reauthentication. For instance, if the capability to change security roles or escalate privileges is implemented, it is critical the user reauthenticate.</t>
    </r>
    <r>
      <rPr>
        <sz val="11"/>
        <color rgb="FF000000"/>
        <rFont val="Calibri"/>
      </rPr>
      <t xml:space="preserve">
</t>
    </r>
    <r>
      <rPr>
        <sz val="11"/>
        <color rgb="FF000000"/>
        <rFont val="Calibri"/>
      </rPr>
      <t>In addition to the reauthentication requirements associated with change in security roles or privilege escalation, organizations may require reauthentication of individuals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</si>
  <si>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 xml:space="preserve">Review documentation and configuration to determine if the container platform requires a user to reauthenticate when organization-defined circumstances or situations are met. </t>
    </r>
    <r>
      <rPr>
        <sz val="11"/>
        <color rgb="FF000000"/>
        <rFont val="Calibri"/>
      </rPr>
      <t xml:space="preserve">
</t>
    </r>
    <r>
      <rPr>
        <sz val="11"/>
        <color rgb="FF000000"/>
        <rFont val="Calibri"/>
      </rPr>
      <t>If the container platform does not meet this requirement, this is a finding.</t>
    </r>
  </si>
  <si>
    <t>V-233195</t>
  </si>
  <si>
    <r>
      <rPr>
        <sz val="11"/>
        <rFont val="Calibri"/>
      </rPr>
      <t>The container platform must be configured to use multi-factor authentication for user authentication.</t>
    </r>
  </si>
  <si>
    <r>
      <rPr>
        <sz val="11"/>
        <color rgb="FF000000"/>
        <rFont val="Calibri"/>
      </rPr>
      <t>Configure the container platform to accept standard DoD multifactor token-based credentials when users interface with the platform.</t>
    </r>
  </si>
  <si>
    <r>
      <rPr>
        <sz val="11"/>
        <color rgb="FF000000"/>
        <rFont val="Calibri"/>
      </rPr>
      <t>Controlling access to the container platform and its components is paramount in having a secure and stable system. Validating users is the first step in controlling the access. Users may be validated by the overall container platform or they may be validated by each component. To standardize and reduce the risks of unauthorized access, the use of multifactor token-based credentials is the preferred method.</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</si>
  <si>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 xml:space="preserve">Review documentation and configuration to ensure the container platform is configured to use an approved DoD multifactor token (CAC) when accessing platform via user interfaces. </t>
    </r>
    <r>
      <rPr>
        <sz val="11"/>
        <color rgb="FF000000"/>
        <rFont val="Calibri"/>
      </rPr>
      <t xml:space="preserve">
</t>
    </r>
    <r>
      <rPr>
        <sz val="11"/>
        <color rgb="FF000000"/>
        <rFont val="Calibri"/>
      </rPr>
      <t>If multifactor authentication is not configured, this is a finding.</t>
    </r>
  </si>
  <si>
    <t>V-233200</t>
  </si>
  <si>
    <r>
      <rPr>
        <sz val="11"/>
        <rFont val="Calibri"/>
      </rPr>
      <t>The container platform must prohibit the use of cached authenticators after an organization-defined time period.</t>
    </r>
  </si>
  <si>
    <r>
      <rPr>
        <sz val="11"/>
        <color rgb="FF000000"/>
        <rFont val="Calibri"/>
      </rPr>
      <t>Configure the container platform to prohibit the use of cached authenticators after an organization-defined time period.</t>
    </r>
  </si>
  <si>
    <r>
      <rPr>
        <sz val="11"/>
        <color rgb="FF000000"/>
        <rFont val="Calibri"/>
      </rPr>
      <t>If cached authentication information is out of date, the validity of the authentication information may be questionable.</t>
    </r>
  </si>
  <si>
    <r>
      <rPr>
        <sz val="11"/>
        <color rgb="FF000000"/>
        <rFont val="Calibri"/>
      </rPr>
      <t xml:space="preserve">Review the container platform configuration to determine if the platform is configured to prohibit the use of cached authenticators after an organization-defined time period. </t>
    </r>
    <r>
      <rPr>
        <sz val="11"/>
        <color rgb="FF000000"/>
        <rFont val="Calibri"/>
      </rPr>
      <t xml:space="preserve">
</t>
    </r>
    <r>
      <rPr>
        <sz val="11"/>
        <color rgb="FF000000"/>
        <rFont val="Calibri"/>
      </rPr>
      <t>If the container platform is not configured to prohibit the use of cached authenticators after an organization-defined time period, this is a finding.</t>
    </r>
  </si>
  <si>
    <t>V-233201</t>
  </si>
  <si>
    <r>
      <rPr>
        <sz val="11"/>
        <rFont val="Calibri"/>
      </rPr>
      <t>The container platform, for PKI-based authentication, must implement a local cache of revocation data to support path discovery and validation in case of the inability to access revocation information via the network.</t>
    </r>
  </si>
  <si>
    <r>
      <rPr>
        <sz val="11"/>
        <color rgb="FF000000"/>
        <rFont val="Calibri"/>
      </rPr>
      <t>Configure the container platform to implement a local cache of revocation data to support path discovery and validation in case of the inability to access revocation information via the network.</t>
    </r>
  </si>
  <si>
    <r>
      <rPr>
        <sz val="11"/>
        <color rgb="FF000000"/>
        <rFont val="Calibri"/>
      </rPr>
      <t>The potential of allowing access to users who are no longer authorized  (have revoked certificates) increases unless a local cache of revocation data is configured.</t>
    </r>
  </si>
  <si>
    <r>
      <rPr>
        <sz val="11"/>
        <color rgb="FF000000"/>
        <rFont val="Calibri"/>
      </rPr>
      <t>Review the container platform configuration.</t>
    </r>
    <r>
      <rPr>
        <sz val="11"/>
        <color rgb="FF000000"/>
        <rFont val="Calibri"/>
      </rPr>
      <t xml:space="preserve">
</t>
    </r>
    <r>
      <rPr>
        <sz val="11"/>
        <color rgb="FF000000"/>
        <rFont val="Calibri"/>
      </rPr>
      <t xml:space="preserve"> If the container platform is not implemented to use a local cache of revocation data to support path discovery and validation in case of the inability to access revocation information via the network, this is a finding.</t>
    </r>
  </si>
  <si>
    <t>V-233202</t>
  </si>
  <si>
    <r>
      <rPr>
        <sz val="11"/>
        <rFont val="Calibri"/>
      </rPr>
      <t>The container platform must accept Personal Identity Verification (PIV) credentials from other federal agencies.</t>
    </r>
  </si>
  <si>
    <r>
      <rPr>
        <sz val="11"/>
        <color rgb="FF000000"/>
        <rFont val="Calibri"/>
      </rPr>
      <t>Configure the container platform to accept PIV credentials from other federal agencies.</t>
    </r>
  </si>
  <si>
    <r>
      <rPr>
        <sz val="11"/>
        <color rgb="FF000000"/>
        <rFont val="Calibri"/>
      </rPr>
      <t>Controlling access to the container platform and its components is paramount in having a secure and stable system. Validating users is the first step in controlling the access. Users may be validated by the overall container platform or they may be validated by each component. It is essential to accept PIV credentials from other federal agencies and eliminate the possibility of access being denied to authorized users.</t>
    </r>
    <r>
      <rPr>
        <sz val="11"/>
        <color rgb="FF000000"/>
        <rFont val="Calibri"/>
      </rPr>
      <t xml:space="preserve">
</t>
    </r>
    <r>
      <rPr>
        <sz val="11"/>
        <color rgb="FF000000"/>
        <rFont val="Calibri"/>
      </rPr>
      <t>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</si>
  <si>
    <r>
      <rPr>
        <sz val="11"/>
        <color rgb="FF000000"/>
        <rFont val="Calibri"/>
      </rPr>
      <t xml:space="preserve">Review the documentation and configuration to determine if the container platform accepts PIV credentials from other federal agencies. </t>
    </r>
    <r>
      <rPr>
        <sz val="11"/>
        <color rgb="FF000000"/>
        <rFont val="Calibri"/>
      </rPr>
      <t xml:space="preserve">
</t>
    </r>
    <r>
      <rPr>
        <sz val="11"/>
        <color rgb="FF000000"/>
        <rFont val="Calibri"/>
      </rPr>
      <t>If the container platform does not accept other federal agency PIV credentials, this is a finding.</t>
    </r>
  </si>
  <si>
    <t>V-233206</t>
  </si>
  <si>
    <r>
      <rPr>
        <sz val="11"/>
        <rFont val="Calibri"/>
      </rPr>
      <t>The container platform must audit non-local maintenance and diagnostic sessions</t>
    </r>
    <r>
      <rPr>
        <sz val="11"/>
        <color rgb="FF000000"/>
        <rFont val="Calibri"/>
      </rPr>
      <t>'</t>
    </r>
    <r>
      <rPr>
        <sz val="11"/>
        <color rgb="FF000000"/>
        <rFont val="Calibri"/>
      </rPr>
      <t xml:space="preserve"> organization-defined audit events associated with non-local maintenance.</t>
    </r>
  </si>
  <si>
    <r>
      <rPr>
        <sz val="11"/>
        <color rgb="FF000000"/>
        <rFont val="Calibri"/>
      </rPr>
      <t>Configure the container platform to audit non-local maintenance and diagnostic sessions' organization-defined audit events.</t>
    </r>
  </si>
  <si>
    <r>
      <rPr>
        <sz val="11"/>
        <color rgb="FF000000"/>
        <rFont val="Calibri"/>
      </rPr>
      <t>To fully investigate an attack, it is important to understand the event and those events taking place during the same time period. Often, non-local administrative access and diagnostic sessions are not logged. These events are seen as only administrative functions and not worthy of being audited, but these events are important in any investigation and are a major tool for assessing and investigating attacks.</t>
    </r>
  </si>
  <si>
    <r>
      <rPr>
        <sz val="11"/>
        <color rgb="FF000000"/>
        <rFont val="Calibri"/>
      </rPr>
      <t xml:space="preserve">Review the container platform to verify if the platform is auditing non-local maintenance and diagnostic sessions' organization-defined audit events. </t>
    </r>
    <r>
      <rPr>
        <sz val="11"/>
        <color rgb="FF000000"/>
        <rFont val="Calibri"/>
      </rPr>
      <t xml:space="preserve">
</t>
    </r>
    <r>
      <rPr>
        <sz val="11"/>
        <color rgb="FF000000"/>
        <rFont val="Calibri"/>
      </rPr>
      <t>If the container platform is not auditing non-local maintenance and diagnostic sessions' organization-defined audit events, this is a finding.</t>
    </r>
  </si>
  <si>
    <t>V-233207</t>
  </si>
  <si>
    <r>
      <rPr>
        <sz val="11"/>
        <rFont val="Calibri"/>
      </rPr>
      <t>Container platform applications and Application Program Interfaces (API) used for nonlocal maintenance sessions must use FIPS-validated keyed-hash message authentication code (HMAC) to protect the integrity of nonlocal maintenance and diagnostic communications.</t>
    </r>
  </si>
  <si>
    <r>
      <rPr>
        <sz val="11"/>
        <color rgb="FF000000"/>
        <rFont val="Calibri"/>
      </rPr>
      <t>Configure the container platform applications and APIs used for nonlocal maintenance sessions to use FIPS-validated HMAC to protect the integrity of nonlocal maintenance and diagnostic communications.</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</si>
  <si>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product (e.g., SNMPv3, SSHv2, NTP, and other protocols and applications that require server/client authentication) are required to implement this requirement. The SSHv2 protocol suite must be mandated in the product because it includes layer 7 protocols such as SCP and SFTP that can be used for secure file transfers.</t>
    </r>
  </si>
  <si>
    <r>
      <rPr>
        <sz val="11"/>
        <color rgb="FF000000"/>
        <rFont val="Calibri"/>
      </rPr>
      <t xml:space="preserve">Validate that container platform applications and APIs used for nonlocal maintenance sessions are using FIPS-validated HMAC to protect the integrity of nonlocal maintenance and diagnostic communications. </t>
    </r>
    <r>
      <rPr>
        <sz val="11"/>
        <color rgb="FF000000"/>
        <rFont val="Calibri"/>
      </rPr>
      <t xml:space="preserve">
</t>
    </r>
    <r>
      <rPr>
        <sz val="11"/>
        <color rgb="FF000000"/>
        <rFont val="Calibri"/>
      </rPr>
      <t>If the sessions are not using FIPS-validated HMAC, this is a finding.</t>
    </r>
  </si>
  <si>
    <t>V-233208</t>
  </si>
  <si>
    <r>
      <rPr>
        <sz val="11"/>
        <rFont val="Calibri"/>
      </rPr>
      <t>The container platform must configure web management tools and Application Program Interfaces (API) with FIPS-validated Advanced Encryption Standard (AES) cipher block algorithm to protect the confidentiality of maintenance and diagnostic communications for nonlocal maintenance sessions.</t>
    </r>
  </si>
  <si>
    <r>
      <rPr>
        <sz val="11"/>
        <color rgb="FF000000"/>
        <rFont val="Calibri"/>
      </rPr>
      <t>Configure the container platform web management tools and Application Program Interfaces (API) with FIPS-validated Advanced Encryption Standard (AES) cipher block algorithm to protect the confidentiality of maintenance and diagnostic communications for nonlocal maintenance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</si>
  <si>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</si>
  <si>
    <r>
      <rPr>
        <sz val="11"/>
        <color rgb="FF000000"/>
        <rFont val="Calibri"/>
      </rPr>
      <t xml:space="preserve">Validate the container platform web management tools and Application Program Interfaces (API) are configured to use FIPS-validated Advanced Encryption Standard (AES) cipher block algorithms to protect the confidentiality of maintenance and diagnostic communications for nonlocal maintenance sessions. </t>
    </r>
    <r>
      <rPr>
        <sz val="11"/>
        <color rgb="FF000000"/>
        <rFont val="Calibri"/>
      </rPr>
      <t xml:space="preserve">
</t>
    </r>
    <r>
      <rPr>
        <sz val="11"/>
        <color rgb="FF000000"/>
        <rFont val="Calibri"/>
      </rPr>
      <t>If the web management tools and API are not configured to use FIPS-validated Advanced Encryption Standard (AES) cipher block algorithms, this is a finding.</t>
    </r>
  </si>
  <si>
    <t>V-233210</t>
  </si>
  <si>
    <r>
      <rPr>
        <sz val="11"/>
        <rFont val="Calibri"/>
      </rPr>
      <t>Vulnerability scanning applications must implement privileged access authorization to all container platform components, containers, and container images for selected organization-defined vulnerability scanning activities.</t>
    </r>
  </si>
  <si>
    <r>
      <rPr>
        <sz val="11"/>
        <color rgb="FF000000"/>
        <rFont val="Calibri"/>
      </rPr>
      <t>Configure the vulnerability scanning application to have privileged access to the container platform components, containers, and container images.</t>
    </r>
  </si>
  <si>
    <r>
      <rPr>
        <sz val="11"/>
        <color rgb="FF000000"/>
        <rFont val="Calibri"/>
      </rPr>
      <t>In certain situations, the nature of the vulnerability scanning may be more intrusive, or the container platform component that is the subject of the scanning may contain highly sensitive information. Privileged access authorization to selected system components facilitates more thorough vulnerability scanning and protects the sensitive nature of such scanning.</t>
    </r>
    <r>
      <rPr>
        <sz val="11"/>
        <color rgb="FF000000"/>
        <rFont val="Calibri"/>
      </rPr>
      <t xml:space="preserve">
</t>
    </r>
    <r>
      <rPr>
        <sz val="11"/>
        <color rgb="FF000000"/>
        <rFont val="Calibri"/>
      </rPr>
      <t>The vulnerability scanning application must utilize privileged access authorization for the scanning account.</t>
    </r>
  </si>
  <si>
    <r>
      <rPr>
        <sz val="11"/>
        <color rgb="FF000000"/>
        <rFont val="Calibri"/>
      </rPr>
      <t xml:space="preserve">Validate that scanning applications have privileged access to container platform components, containers, and container images to properly perform vulnerability scans. </t>
    </r>
    <r>
      <rPr>
        <sz val="11"/>
        <color rgb="FF000000"/>
        <rFont val="Calibri"/>
      </rPr>
      <t xml:space="preserve">
</t>
    </r>
    <r>
      <rPr>
        <sz val="11"/>
        <color rgb="FF000000"/>
        <rFont val="Calibri"/>
      </rPr>
      <t>If privileged access is not given to the scanning application, this is a finding.</t>
    </r>
  </si>
  <si>
    <t>V-233211</t>
  </si>
  <si>
    <r>
      <rPr>
        <sz val="11"/>
        <rFont val="Calibri"/>
      </rPr>
      <t>The container platform must implement NSA-approved cryptography to protect classified information in accordance with applicable federal laws, Executive Orders, directives, policies, regulations, and standards.</t>
    </r>
  </si>
  <si>
    <r>
      <rPr>
        <sz val="11"/>
        <color rgb="FF000000"/>
        <rFont val="Calibri"/>
      </rPr>
      <t>Configure the container platform to utilize NSA-approved cryptography to protect classified information.</t>
    </r>
  </si>
  <si>
    <r>
      <rPr>
        <sz val="11"/>
        <color rgb="FF000000"/>
        <rFont val="Calibri"/>
      </rPr>
      <t>Use of weak or untested encryption algorithms undermines the purposes of utilizing encryption to protect data and images. The container platform must implement cryptographic modules adhering to the higher standards approved by the federal government since this provides assurance they have been tested and validated.</t>
    </r>
  </si>
  <si>
    <r>
      <rPr>
        <sz val="11"/>
        <color rgb="FF000000"/>
        <rFont val="Calibri"/>
      </rPr>
      <t xml:space="preserve">Review documentation to verify that the container platform is using NSA-approved cryptography to protect classified data and applications. </t>
    </r>
    <r>
      <rPr>
        <sz val="11"/>
        <color rgb="FF000000"/>
        <rFont val="Calibri"/>
      </rPr>
      <t xml:space="preserve">
</t>
    </r>
    <r>
      <rPr>
        <sz val="11"/>
        <color rgb="FF000000"/>
        <rFont val="Calibri"/>
      </rPr>
      <t>If the container platform is not using NSA-approved cryptography for classified data and applications, this is a finding.</t>
    </r>
  </si>
  <si>
    <t>V-233220</t>
  </si>
  <si>
    <r>
      <rPr>
        <sz val="11"/>
        <rFont val="Calibri"/>
      </rPr>
      <t>The container platform keystore must implement encryption to prevent unauthorized disclosure of information at rest within the container platform.</t>
    </r>
  </si>
  <si>
    <r>
      <rPr>
        <sz val="11"/>
        <color rgb="FF000000"/>
        <rFont val="Calibri"/>
      </rPr>
      <t>Configure the container platform keystore encryption to maintain the confidentiality and integrity of information for applicable sensitivity level.</t>
    </r>
  </si>
  <si>
    <r>
      <rPr>
        <sz val="11"/>
        <color rgb="FF000000"/>
        <rFont val="Calibri"/>
      </rPr>
      <t>Container platform keystore is used for container deployments for persistent storage of all its REST API objects. These objects are sensitive in nature and should be encrypted at rest to avoid any unauthorized disclosure. Selection of a cryptographic mechanism is based on the need to protect the confidentiality of organizational information. The strength of mechanism is commensurate with the security category and/or classification of the information.</t>
    </r>
  </si>
  <si>
    <r>
      <rPr>
        <sz val="11"/>
        <color rgb="FF000000"/>
        <rFont val="Calibri"/>
      </rPr>
      <t xml:space="preserve">Review container platform keystore documentation and configuration to verify encryption levels meet the information sensitivity level. </t>
    </r>
    <r>
      <rPr>
        <sz val="11"/>
        <color rgb="FF000000"/>
        <rFont val="Calibri"/>
      </rPr>
      <t xml:space="preserve">
</t>
    </r>
    <r>
      <rPr>
        <sz val="11"/>
        <color rgb="FF000000"/>
        <rFont val="Calibri"/>
      </rPr>
      <t>If the container platform keystore encryption configuration does not meet system requirements, this is a finding.</t>
    </r>
  </si>
  <si>
    <t>V-233221</t>
  </si>
  <si>
    <r>
      <rPr>
        <sz val="11"/>
        <rFont val="Calibri"/>
      </rPr>
      <t>The container platform runtime must maintain separate execution domains for each container by assigning each container a separate address space.</t>
    </r>
  </si>
  <si>
    <r>
      <rPr>
        <sz val="11"/>
        <color rgb="FF000000"/>
        <rFont val="Calibri"/>
      </rPr>
      <t>Deploy a container platform runtime capable of maintaining a separate execution domain and namespace for each executing process. Create a namespace for each containers, defining them as logical groups.</t>
    </r>
  </si>
  <si>
    <r>
      <rPr>
        <sz val="11"/>
        <color rgb="FF000000"/>
        <rFont val="Calibri"/>
      </rPr>
      <t>Container namespace access is limited upon runtime execution. Each container is a distinct process so that communication between containers is performed in a manner controlled through security policies that limits the communication so one container cannot modify another container. Different groups of containers with different security needs should be deployed in separate namespaces as a first level of isolation.</t>
    </r>
    <r>
      <rPr>
        <sz val="11"/>
        <color rgb="FF000000"/>
        <rFont val="Calibri"/>
      </rPr>
      <t xml:space="preserve">
</t>
    </r>
    <r>
      <rPr>
        <sz val="11"/>
        <color rgb="FF000000"/>
        <rFont val="Calibri"/>
      </rPr>
      <t>Namespaces are a key boundary for network policies, orchestrator access control restrictions, and other important security controls. Separating workloads into namespaces can help contain attacks and limit the impact of mistakes or destructive actions by authorized users.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</si>
  <si>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container platform runtime documentation and configuration is maintaining a separate execution domain for each executing process. Different groups of applications, and services with different security needs, should be deployed in separate namespaces as a first level of isolation. </t>
    </r>
    <r>
      <rPr>
        <sz val="11"/>
        <color rgb="FF000000"/>
        <rFont val="Calibri"/>
      </rPr>
      <t xml:space="preserve">
</t>
    </r>
    <r>
      <rPr>
        <sz val="11"/>
        <color rgb="FF000000"/>
        <rFont val="Calibri"/>
      </rPr>
      <t xml:space="preserve">If container platform runtime is not configured to execute processes in separate domains and namespaces, this is a finding. </t>
    </r>
    <r>
      <rPr>
        <sz val="11"/>
        <color rgb="FF000000"/>
        <rFont val="Calibri"/>
      </rPr>
      <t xml:space="preserve">
</t>
    </r>
    <r>
      <rPr>
        <sz val="11"/>
        <color rgb="FF000000"/>
        <rFont val="Calibri"/>
      </rPr>
      <t>If namespaces use defaults, this is a finding.</t>
    </r>
  </si>
  <si>
    <t>V-233222</t>
  </si>
  <si>
    <r>
      <rPr>
        <sz val="11"/>
        <rFont val="Calibri"/>
      </rPr>
      <t>The container platform must protect against or limit the effects of all types of denial-of-service (DoS) attacks by employing organization-defined security safeguards.</t>
    </r>
  </si>
  <si>
    <r>
      <rPr>
        <sz val="11"/>
        <color rgb="FF000000"/>
        <rFont val="Calibri"/>
      </rPr>
      <t>Configure the container platform to protect against or limit the effects of all types of DoS attacks by employing defined security safeguards. Safeguards such as resource limits on memory, storage, and CPU can be used.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</si>
  <si>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container platform to mitigate the impact of DoS attacks that have occurred. For each container platform component, known and potential DoS attacks must be identified and solutions for each type implemented. A variety of technologies exist to limit or, in some cases, eliminate the effects of DoS attacks (e.g., limiting runtime processes or restricting the number of sessions the container platform runtime open, limiting container resources to memory and CPU).</t>
    </r>
    <r>
      <rPr>
        <sz val="11"/>
        <color rgb="FF000000"/>
        <rFont val="Calibri"/>
      </rPr>
      <t xml:space="preserve">
</t>
    </r>
    <r>
      <rPr>
        <sz val="11"/>
        <color rgb="FF000000"/>
        <rFont val="Calibri"/>
      </rPr>
      <t>Processes are an important indicator of security-and operations-relevant container activity. Process names and their arguments provide important visibility into a container’s activity. If an image includes non-default aliases or renamed binaries, attackers will still attempt to use well-known names.</t>
    </r>
    <r>
      <rPr>
        <sz val="11"/>
        <color rgb="FF000000"/>
        <rFont val="Calibri"/>
      </rPr>
      <t xml:space="preserve">
</t>
    </r>
    <r>
      <rPr>
        <sz val="11"/>
        <color rgb="FF000000"/>
        <rFont val="Calibri"/>
      </rPr>
      <t>The same malicious or unwanted activity might affect multiple deployments across different applications or environments. Staff investigating a potential incident need to find those exposures quickly.</t>
    </r>
  </si>
  <si>
    <r>
      <rPr>
        <sz val="11"/>
        <color rgb="FF000000"/>
        <rFont val="Calibri"/>
      </rPr>
      <t xml:space="preserve">Review documentation and configuration to determine if the container platform can protect against or limit the effects of all types of DoS attacks by employing defined security safeguards against resource depletion. Examples of resource limits are on memory, storage, and CPU. </t>
    </r>
    <r>
      <rPr>
        <sz val="11"/>
        <color rgb="FF000000"/>
        <rFont val="Calibri"/>
      </rPr>
      <t xml:space="preserve">
</t>
    </r>
    <r>
      <rPr>
        <sz val="11"/>
        <color rgb="FF000000"/>
        <rFont val="Calibri"/>
      </rPr>
      <t>If the container platform cannot be configured to protect against or limit the effects of all types of DoS, this is a finding.</t>
    </r>
  </si>
  <si>
    <t>V-233224</t>
  </si>
  <si>
    <r>
      <rPr>
        <sz val="11"/>
        <rFont val="Calibri"/>
      </rPr>
      <t>The application must protect the confidentiality and integrity of transmitted information.</t>
    </r>
  </si>
  <si>
    <r>
      <rPr>
        <sz val="11"/>
        <color rgb="FF000000"/>
        <rFont val="Calibri"/>
      </rPr>
      <t>Configure the container platform to utilize a transmission method that maintains the confidentiality and integrity of information during transmission.</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</si>
  <si>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either are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</si>
  <si>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Review container platform configuration to determine if it is using a transmission method that maintains the confidentiality and integrity of information during transmission.</t>
    </r>
    <r>
      <rPr>
        <sz val="11"/>
        <color rgb="FF000000"/>
        <rFont val="Calibri"/>
      </rPr>
      <t xml:space="preserve">
</t>
    </r>
    <r>
      <rPr>
        <sz val="11"/>
        <color rgb="FF000000"/>
        <rFont val="Calibri"/>
      </rPr>
      <t>If a transmission method is not being used that maintains the confidentiality and integrity of the data, this is a finding.</t>
    </r>
  </si>
  <si>
    <t>V-233226</t>
  </si>
  <si>
    <r>
      <rPr>
        <sz val="11"/>
        <rFont val="Calibri"/>
      </rPr>
      <t>The container platform must maintain the confidentiality and integrity of information during preparation for transmission.</t>
    </r>
  </si>
  <si>
    <r>
      <rPr>
        <sz val="11"/>
        <color rgb="FF000000"/>
        <rFont val="Calibri"/>
      </rPr>
      <t>Configure the container platform to maintain the confidentiality and integrity of information using mechanisms such as TLS, TLS VPNs, or IPsec during preparation for transmission.</t>
    </r>
  </si>
  <si>
    <r>
      <rPr>
        <sz val="11"/>
        <color rgb="FF000000"/>
        <rFont val="Calibri"/>
      </rPr>
      <t>Information may be unintentionally or maliciously disclosed or modified during preparation for transmission within the container platform during aggregation, at protocol transformation points, and during container image runtime. These unauthorized disclosures or modifications compromise the confidentiality or integrity of the information. When transmitting data, the container platform components need to leverage transmission protection mechanisms, such as TLS, TLS VPNs, or IPsec.</t>
    </r>
  </si>
  <si>
    <r>
      <rPr>
        <sz val="11"/>
        <color rgb="FF000000"/>
        <rFont val="Calibri"/>
      </rPr>
      <t xml:space="preserve">Review the documentation and deployed configuration to determine if the container platform maintains the confidentiality and integrity of information during preparation before transmission. </t>
    </r>
    <r>
      <rPr>
        <sz val="11"/>
        <color rgb="FF000000"/>
        <rFont val="Calibri"/>
      </rPr>
      <t xml:space="preserve">
</t>
    </r>
    <r>
      <rPr>
        <sz val="11"/>
        <color rgb="FF000000"/>
        <rFont val="Calibri"/>
      </rPr>
      <t>If the confidentiality and integrity are not maintained using mechanisms such as TLS, TLS VPNs, or IPsec during preparation before transmission, this is a finding.</t>
    </r>
  </si>
  <si>
    <t>V-233227</t>
  </si>
  <si>
    <r>
      <rPr>
        <sz val="11"/>
        <rFont val="Calibri"/>
      </rPr>
      <t>The container platform must maintain the confidentiality and integrity of information during reception.</t>
    </r>
  </si>
  <si>
    <r>
      <rPr>
        <sz val="11"/>
        <color rgb="FF000000"/>
        <rFont val="Calibri"/>
      </rPr>
      <t>Configure the container platform to maintain the confidentiality and integrity using mechanisms such as TLS, TLS VPNs, or IPsec during reception.</t>
    </r>
  </si>
  <si>
    <r>
      <rPr>
        <sz val="11"/>
        <color rgb="FF000000"/>
        <rFont val="Calibri"/>
      </rPr>
      <t>Information either can be unintentionally or maliciously disclosed or modified during reception for reception within the container platform during aggregation, at protocol transformation points, and during container image runtime. These unauthorized disclosures or modifications compromise the confidentiality or integrity of the information. When receiving data, the container platform components need to leverage protection mechanisms, such as TLS, TLS VPNs, or IPsec.</t>
    </r>
  </si>
  <si>
    <r>
      <rPr>
        <sz val="11"/>
        <color rgb="FF000000"/>
        <rFont val="Calibri"/>
      </rPr>
      <t>Review documentation and configuration settings to determine if the container platform maintains the confidentiality and integrity of information during reception.</t>
    </r>
    <r>
      <rPr>
        <sz val="11"/>
        <color rgb="FF000000"/>
        <rFont val="Calibri"/>
      </rPr>
      <t xml:space="preserve">
</t>
    </r>
    <r>
      <rPr>
        <sz val="11"/>
        <color rgb="FF000000"/>
        <rFont val="Calibri"/>
      </rPr>
      <t>If confidentiality and integrity are not maintained using mechanisms such as TLS, TLS VPNs, or IPsec during reception, this is a finding.</t>
    </r>
  </si>
  <si>
    <t>V-233228</t>
  </si>
  <si>
    <r>
      <rPr>
        <sz val="11"/>
        <rFont val="Calibri"/>
      </rPr>
      <t>The container platform must behave in a predictable and documented manner that reflects organizational and system objectives when invalid inputs are received.</t>
    </r>
  </si>
  <si>
    <r>
      <rPr>
        <sz val="11"/>
        <color rgb="FF000000"/>
        <rFont val="Calibri"/>
      </rPr>
      <t>Configure the container platform behave in a predictable and documented manner that reflects organizational and system objectives when invalid inputs are received.</t>
    </r>
  </si>
  <si>
    <r>
      <rPr>
        <sz val="11"/>
        <color rgb="FF000000"/>
        <rFont val="Calibri"/>
      </rPr>
      <t>Software or code parameters typically follow well-defined protocols that use structured messages (i.e., commands or queries) to communicate between software modules or system components. Structured messages can contain raw or unstructured data interspersed with metadata or control information. If attacker-supplied inputs to construct structured messages without properly encoding such messages, then the attacker could insert malicious commands or special characters that can cause the data to be interpreted as control information or metadata.</t>
    </r>
    <r>
      <rPr>
        <sz val="11"/>
        <color rgb="FF000000"/>
        <rFont val="Calibri"/>
      </rPr>
      <t xml:space="preserve">
</t>
    </r>
    <r>
      <rPr>
        <sz val="11"/>
        <color rgb="FF000000"/>
        <rFont val="Calibri"/>
      </rPr>
      <t>This requirement guards against adverse or unintended system behavior caused by invalid inputs, where container platform components responses to the invalid input may be disruptive or cause the container image runtime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</si>
  <si>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 xml:space="preserve">Review the configuration to determine if the container platform behaves in a predictable and documented manner that reflects organizational and system objectives when invalid inputs are received. </t>
    </r>
    <r>
      <rPr>
        <sz val="11"/>
        <color rgb="FF000000"/>
        <rFont val="Calibri"/>
      </rPr>
      <t xml:space="preserve">
</t>
    </r>
    <r>
      <rPr>
        <sz val="11"/>
        <color rgb="FF000000"/>
        <rFont val="Calibri"/>
      </rPr>
      <t>If the container platform does not meet this requirement, this is a finding.</t>
    </r>
  </si>
  <si>
    <t>V-233229</t>
  </si>
  <si>
    <r>
      <rPr>
        <sz val="11"/>
        <rFont val="Calibri"/>
      </rPr>
      <t>The container platform must implement organization-defined security safeguards to protect system CPU and memory from resource depletion and unauthorized code execution.</t>
    </r>
  </si>
  <si>
    <r>
      <rPr>
        <sz val="11"/>
        <color rgb="FF000000"/>
        <rFont val="Calibri"/>
      </rPr>
      <t>Configure the container platform to have safeguards in place to protect the system memory and CPU from resource depletion and unauthorized code execution.</t>
    </r>
  </si>
  <si>
    <r>
      <rPr>
        <sz val="11"/>
        <color rgb="FF000000"/>
        <rFont val="Calibri"/>
      </rPr>
      <t>The execution of images within the container platform runtime must implement organizational defined security safeguards to prevent distributed denial-of-service (DDOS) and other possible attacks against the container image at runtime.</t>
    </r>
    <r>
      <rPr>
        <sz val="11"/>
        <color rgb="FF000000"/>
        <rFont val="Calibri"/>
      </rPr>
      <t xml:space="preserve">
</t>
    </r>
    <r>
      <rPr>
        <sz val="11"/>
        <color rgb="FF000000"/>
        <rFont val="Calibri"/>
      </rPr>
      <t>Security safeguards employed to protect memory and CPU include, for example, data execution prevention and address space layout randomization. Data execution prevention safeguards can be software-enforced. Other means of protection are to limit memory and CPU resources to a container.</t>
    </r>
  </si>
  <si>
    <r>
      <rPr>
        <sz val="11"/>
        <color rgb="FF000000"/>
        <rFont val="Calibri"/>
      </rPr>
      <t xml:space="preserve">Review the container platform configuration to determine if safeguards are in place to protect the system memory and CPU from resource depletion and unauthorized execution. </t>
    </r>
    <r>
      <rPr>
        <sz val="11"/>
        <color rgb="FF000000"/>
        <rFont val="Calibri"/>
      </rPr>
      <t xml:space="preserve">
</t>
    </r>
    <r>
      <rPr>
        <sz val="11"/>
        <color rgb="FF000000"/>
        <rFont val="Calibri"/>
      </rPr>
      <t>If safeguards are not in place, this is a finding.</t>
    </r>
  </si>
  <si>
    <t>V-233230</t>
  </si>
  <si>
    <r>
      <rPr>
        <sz val="11"/>
        <rFont val="Calibri"/>
      </rPr>
      <t>The container platform must remove old components after updated versions have been installed.</t>
    </r>
  </si>
  <si>
    <r>
      <rPr>
        <sz val="11"/>
        <color rgb="FF000000"/>
        <rFont val="Calibri"/>
      </rPr>
      <t>Configure the container platform registry to update organization-defined images with current approved vendor version and remove obsolete images after updated versions have been installed. Configure the container platform runtime to execute latest organization-defined images from the container platform registry.</t>
    </r>
  </si>
  <si>
    <r>
      <rPr>
        <sz val="11"/>
        <color rgb="FF000000"/>
        <rFont val="Calibri"/>
      </rPr>
      <t>Previous versions of container platform components that are not removed from the container platform after updates have been installed may be exploited by adversaries by causing older components to execute which contain vulnerabilities. When these components are deleted, the likelihood of this happening is removed.</t>
    </r>
  </si>
  <si>
    <r>
      <rPr>
        <sz val="11"/>
        <color rgb="FF000000"/>
        <rFont val="Calibri"/>
      </rPr>
      <t xml:space="preserve">Review container platform registry documentation and configuration to determine if organization-defined images contains latest approved vendor software image version. </t>
    </r>
    <r>
      <rPr>
        <sz val="11"/>
        <color rgb="FF000000"/>
        <rFont val="Calibri"/>
      </rPr>
      <t xml:space="preserve">
</t>
    </r>
    <r>
      <rPr>
        <sz val="11"/>
        <color rgb="FF000000"/>
        <rFont val="Calibri"/>
      </rPr>
      <t xml:space="preserve">If organization-defined images do not contain the latest approved vendor software image version, this is a finding. </t>
    </r>
    <r>
      <rPr>
        <sz val="11"/>
        <color rgb="FF000000"/>
        <rFont val="Calibri"/>
      </rPr>
      <t xml:space="preserve">
</t>
    </r>
    <r>
      <rPr>
        <sz val="11"/>
        <color rgb="FF000000"/>
        <rFont val="Calibri"/>
      </rPr>
      <t xml:space="preserve">Review container platform registry documentation and configuration to determine if organization-defined images are removed after updated versions have been installed. </t>
    </r>
    <r>
      <rPr>
        <sz val="11"/>
        <color rgb="FF000000"/>
        <rFont val="Calibri"/>
      </rPr>
      <t xml:space="preserve">
</t>
    </r>
    <r>
      <rPr>
        <sz val="11"/>
        <color rgb="FF000000"/>
        <rFont val="Calibri"/>
      </rPr>
      <t xml:space="preserve">If organization-defined images are not removed after updated versions have been installed, this is a finding. </t>
    </r>
    <r>
      <rPr>
        <sz val="11"/>
        <color rgb="FF000000"/>
        <rFont val="Calibri"/>
      </rPr>
      <t xml:space="preserve">
</t>
    </r>
    <r>
      <rPr>
        <sz val="11"/>
        <color rgb="FF000000"/>
        <rFont val="Calibri"/>
      </rPr>
      <t xml:space="preserve">Review container platform runtime documentation and configuration to determine if organization-define images are executing latest image version from the container platform registry. </t>
    </r>
    <r>
      <rPr>
        <sz val="11"/>
        <color rgb="FF000000"/>
        <rFont val="Calibri"/>
      </rPr>
      <t xml:space="preserve">
</t>
    </r>
    <r>
      <rPr>
        <sz val="11"/>
        <color rgb="FF000000"/>
        <rFont val="Calibri"/>
      </rPr>
      <t>If container platform runtime is not executing latest organization-defined images from the container platform registry, this is a finding.</t>
    </r>
  </si>
  <si>
    <t>V-233231</t>
  </si>
  <si>
    <r>
      <rPr>
        <sz val="11"/>
        <rFont val="Calibri"/>
      </rPr>
      <t>The container platform registry must remove old container images after updating versions have been made available.</t>
    </r>
  </si>
  <si>
    <r>
      <rPr>
        <sz val="11"/>
        <color rgb="FF000000"/>
        <rFont val="Calibri"/>
      </rPr>
      <t>Obsolete and stale images need to be removed from the registry to ensure the container platform maintains a secure posture. While the storing of these images does not directly pose a threat, they do increase the likelihood of these images being deployed. Removing stale or obsolete images and only keeping the most recent versions of those that are still in use removes any possibility of vulnerable images being deployed.</t>
    </r>
  </si>
  <si>
    <r>
      <rPr>
        <sz val="11"/>
        <color rgb="FF000000"/>
        <rFont val="Calibri"/>
      </rPr>
      <t xml:space="preserve">Review container platform registry documentation and configuration to determine if organization-defined images contains latest approved vendor software image version. </t>
    </r>
    <r>
      <rPr>
        <sz val="11"/>
        <color rgb="FF000000"/>
        <rFont val="Calibri"/>
      </rPr>
      <t xml:space="preserve">
</t>
    </r>
    <r>
      <rPr>
        <sz val="11"/>
        <color rgb="FF000000"/>
        <rFont val="Calibri"/>
      </rPr>
      <t xml:space="preserve">If organization-defined images do not contain the latest approved vendor software image version, this is a finding. </t>
    </r>
    <r>
      <rPr>
        <sz val="11"/>
        <color rgb="FF000000"/>
        <rFont val="Calibri"/>
      </rPr>
      <t xml:space="preserve">
</t>
    </r>
    <r>
      <rPr>
        <sz val="11"/>
        <color rgb="FF000000"/>
        <rFont val="Calibri"/>
      </rPr>
      <t xml:space="preserve">Review container platform registry documentation and configuration to determine if organization-defined images are removed after updated versions have been installed. </t>
    </r>
    <r>
      <rPr>
        <sz val="11"/>
        <color rgb="FF000000"/>
        <rFont val="Calibri"/>
      </rPr>
      <t xml:space="preserve">
</t>
    </r>
    <r>
      <rPr>
        <sz val="11"/>
        <color rgb="FF000000"/>
        <rFont val="Calibri"/>
      </rPr>
      <t xml:space="preserve">If organization-defined images are not removed after updated versions have been installed, this is a finding. </t>
    </r>
    <r>
      <rPr>
        <sz val="11"/>
        <color rgb="FF000000"/>
        <rFont val="Calibri"/>
      </rPr>
      <t xml:space="preserve">
</t>
    </r>
    <r>
      <rPr>
        <sz val="11"/>
        <color rgb="FF000000"/>
        <rFont val="Calibri"/>
      </rPr>
      <t xml:space="preserve">Review container platform runtime documentation and configuration to determine if organization-defined images are executing latest image version from the container registry. </t>
    </r>
    <r>
      <rPr>
        <sz val="11"/>
        <color rgb="FF000000"/>
        <rFont val="Calibri"/>
      </rPr>
      <t xml:space="preserve">
</t>
    </r>
    <r>
      <rPr>
        <sz val="11"/>
        <color rgb="FF000000"/>
        <rFont val="Calibri"/>
      </rPr>
      <t>If container platform runtime is not executing latest organization-defined images from the container platform registry, this is a finding.</t>
    </r>
  </si>
  <si>
    <t>V-233233</t>
  </si>
  <si>
    <r>
      <rPr>
        <sz val="11"/>
        <rFont val="Calibri"/>
      </rPr>
      <t>The container platform registry must contain the latest images with most recent security-relevant software updates within 30 days unless the time period is directed by an authoritative source (e.g., IAVM, CTOs, DTMs, STIGs).</t>
    </r>
  </si>
  <si>
    <r>
      <rPr>
        <sz val="11"/>
        <color rgb="FF000000"/>
        <rFont val="Calibri"/>
      </rPr>
      <t>Configure the container platform registry to use an approved vendor repository to ensure the latest images containing security-relevant updates are installed within 30 days unless a time period is directed by an authoritative source (IAVM, CTOs, DTMs, STIGs, etc.).</t>
    </r>
  </si>
  <si>
    <r>
      <rPr>
        <sz val="11"/>
        <color rgb="FF000000"/>
        <rFont val="Calibri"/>
      </rPr>
      <t>Software supporting the container platform, images in the registry must stay up to date with the latest patches, service packs, and hot fixes. Not updating the container platform and container images will expose the organization to vulnerabilities.</t>
    </r>
    <r>
      <rPr>
        <sz val="11"/>
        <color rgb="FF000000"/>
        <rFont val="Calibri"/>
      </rPr>
      <t xml:space="preserve">
</t>
    </r>
    <r>
      <rPr>
        <sz val="11"/>
        <color rgb="FF000000"/>
        <rFont val="Calibri"/>
      </rPr>
      <t>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container platform components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container platform components will be configured to check for and install security-relevant software updates within an identified time period from the availability of the update. The container platform registry will ensure the images are current. The specific time period will be defined by an authoritative source (e.g., IAVM, CTOs, DTMs, and STIGs).</t>
    </r>
  </si>
  <si>
    <r>
      <rPr>
        <sz val="11"/>
        <color rgb="FF000000"/>
        <rFont val="Calibri"/>
      </rPr>
      <t xml:space="preserve">Review documentation and configuration to determine if the container platform registry inspects and contains the latest approved vendor repository images containing security-relevant updates within 30 days unless the time period is directed by an authoritative source (IAVM, CTOs, DTMs, STIGs, etc.). </t>
    </r>
    <r>
      <rPr>
        <sz val="11"/>
        <color rgb="FF000000"/>
        <rFont val="Calibri"/>
      </rPr>
      <t xml:space="preserve">
</t>
    </r>
    <r>
      <rPr>
        <sz val="11"/>
        <color rgb="FF000000"/>
        <rFont val="Calibri"/>
      </rPr>
      <t>If the container platform registry does not contain the latest image with security-relevant updates within 30 days unless a time period directed by the authoritative source, this is a finding.</t>
    </r>
    <r>
      <rPr>
        <sz val="11"/>
        <color rgb="FF000000"/>
        <rFont val="Calibri"/>
      </rPr>
      <t xml:space="preserve">
</t>
    </r>
    <r>
      <rPr>
        <sz val="11"/>
        <color rgb="FF000000"/>
        <rFont val="Calibri"/>
      </rPr>
      <t>The container platform registry should help the user understand where the code in the environment was deployed from, and must provide controls that prevent deployment from untrusted sources or registries.</t>
    </r>
  </si>
  <si>
    <t>V-233234</t>
  </si>
  <si>
    <r>
      <rPr>
        <sz val="11"/>
        <rFont val="Calibri"/>
      </rPr>
      <t>The container platform runtime must have security-relevant software updates installed within 30 days unless the time period is directed by an authoritative source (e.g., IAVM, CTOs, DTMs, and STIGs).</t>
    </r>
  </si>
  <si>
    <r>
      <rPr>
        <sz val="11"/>
        <color rgb="FF000000"/>
        <rFont val="Calibri"/>
      </rPr>
      <t>Configure the container platform registry to use an approved vendor repository to ensure the latest images containing security-relevant updates are installed within 30 days unless the time period is directed by an authoritative source (e.g., IAVM, CTOs, DTMs, and STIGs).</t>
    </r>
  </si>
  <si>
    <r>
      <rPr>
        <sz val="11"/>
        <color rgb="FF000000"/>
        <rFont val="Calibri"/>
      </rPr>
      <t>The container platform runtime must be carefully monitored for vulnerabilities, and when problems are detected, they must be remediated quickly. A vulnerable runtime exposes all containers it supports, as well as the host itself, to potentially significant risk. Organizations should use tools to look for Common Vulnerabilities and Exposures (CVEs) vulnerabilities in the runtimes deployed, to upgrade any instances at risk, and to ensure that orchestrators only allow deployments to properly maintained runtimes.</t>
    </r>
  </si>
  <si>
    <r>
      <rPr>
        <sz val="11"/>
        <color rgb="FF000000"/>
        <rFont val="Calibri"/>
      </rPr>
      <t>Review documentation and configuration to determine if the container platform registry inspects and contains the latest approved vendor repository images containing security-relevant updates within 30 days unless the time period is directed by an authoritative source (e.g., IAVM, CTOs, DTMs, and STIGs).</t>
    </r>
    <r>
      <rPr>
        <sz val="11"/>
        <color rgb="FF000000"/>
        <rFont val="Calibri"/>
      </rPr>
      <t xml:space="preserve">
</t>
    </r>
    <r>
      <rPr>
        <sz val="11"/>
        <color rgb="FF000000"/>
        <rFont val="Calibri"/>
      </rPr>
      <t>If the container platform registry does not contain the latest image with security-relevant updates within 30 days unless the time period is directed by an authoritative source (e.g., IAVM, CTOs, DTMs, and STIGs), this is a finding.</t>
    </r>
    <r>
      <rPr>
        <sz val="11"/>
        <color rgb="FF000000"/>
        <rFont val="Calibri"/>
      </rPr>
      <t xml:space="preserve">
</t>
    </r>
    <r>
      <rPr>
        <sz val="11"/>
        <color rgb="FF000000"/>
        <rFont val="Calibri"/>
      </rPr>
      <t>The container platform registry should help the user understand from where the code in the environment was deployed and must provide controls that prevent deployment from untrusted sources or registries.</t>
    </r>
  </si>
  <si>
    <t>V-233242</t>
  </si>
  <si>
    <r>
      <rPr>
        <sz val="11"/>
        <rFont val="Calibri"/>
      </rPr>
      <t>The organization-defined role must verify correct operation of security functions in the container platform.</t>
    </r>
  </si>
  <si>
    <r>
      <rPr>
        <sz val="11"/>
        <color rgb="FF000000"/>
        <rFont val="Calibri"/>
      </rPr>
      <t>Configure the container platform configuration and installation settings to perform verification of the correct operation of security functions.</t>
    </r>
  </si>
  <si>
    <r>
      <rPr>
        <sz val="11"/>
        <color rgb="FF000000"/>
        <rFont val="Calibri"/>
      </rPr>
      <t>Without verification, security functions may not operate correctly and this failure may go unnoticed within the container platform. The container platform components must identity and ensure the security functions are still operational and applicable to the organization.</t>
    </r>
    <r>
      <rPr>
        <sz val="11"/>
        <color rgb="FF000000"/>
        <rFont val="Calibri"/>
      </rPr>
      <t xml:space="preserve">
</t>
    </r>
    <r>
      <rPr>
        <sz val="11"/>
        <color rgb="FF000000"/>
        <rFont val="Calibri"/>
      </rPr>
      <t>Security functions are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t>
    </r>
  </si>
  <si>
    <r>
      <rPr>
        <sz val="11"/>
        <color rgb="FF000000"/>
        <rFont val="Calibri"/>
      </rPr>
      <t xml:space="preserve">Review container platform documentation and configuration verification of the correct operation of security functions, which may include the valid connection to an external security manager (ESM). </t>
    </r>
    <r>
      <rPr>
        <sz val="11"/>
        <color rgb="FF000000"/>
        <rFont val="Calibri"/>
      </rPr>
      <t xml:space="preserve">
</t>
    </r>
    <r>
      <rPr>
        <sz val="11"/>
        <color rgb="FF000000"/>
        <rFont val="Calibri"/>
      </rPr>
      <t>If verification of the correct operation of security functions is not performed, this is a finding.</t>
    </r>
  </si>
  <si>
    <t>V-233243</t>
  </si>
  <si>
    <r>
      <rPr>
        <sz val="11"/>
        <rFont val="Calibri"/>
      </rPr>
      <t>The container platform must perform verification of the correct operation of security functions: upon system startup and/or restart; upon command by a user with privileged access; and/or every 30 days. Security functionality includes, but is not limited to, establishing system accounts, configuring access authorizations (i.e., permissions, privileges), setting events to be audited, and setting intrusion detection parameters.</t>
    </r>
  </si>
  <si>
    <r>
      <rPr>
        <sz val="11"/>
        <color rgb="FF000000"/>
        <rFont val="Calibri"/>
      </rPr>
      <t>Configure the container platform to perform verification of the correct operation of security functions, which may include the connection validation, upon product startup/restart, or by a user with privileged access, and/or every 30 days.</t>
    </r>
  </si>
  <si>
    <r>
      <rPr>
        <sz val="11"/>
        <color rgb="FF000000"/>
        <rFont val="Calibri"/>
      </rPr>
      <t>Without verification, security functions may not operate correctly and this failure may go unnoticed within the container platform.</t>
    </r>
    <r>
      <rPr>
        <sz val="11"/>
        <color rgb="FF000000"/>
        <rFont val="Calibri"/>
      </rPr>
      <t xml:space="preserve">
</t>
    </r>
    <r>
      <rPr>
        <sz val="11"/>
        <color rgb="FF000000"/>
        <rFont val="Calibri"/>
      </rPr>
      <t>Security functions are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organization-defined role.</t>
    </r>
  </si>
  <si>
    <r>
      <rPr>
        <sz val="11"/>
        <color rgb="FF000000"/>
        <rFont val="Calibri"/>
      </rPr>
      <t>Review container platform documentation.</t>
    </r>
    <r>
      <rPr>
        <sz val="11"/>
        <color rgb="FF000000"/>
        <rFont val="Calibri"/>
      </rPr>
      <t xml:space="preserve">
</t>
    </r>
    <r>
      <rPr>
        <sz val="11"/>
        <color rgb="FF000000"/>
        <rFont val="Calibri"/>
      </rPr>
      <t>Verify that the container platform is configured to perform verification of the correct operation of security functions, which may include the valid connection to an external security manager (ESM), upon product startup/restart, by a user with privileged access, and/or every 30 days.</t>
    </r>
    <r>
      <rPr>
        <sz val="11"/>
        <color rgb="FF000000"/>
        <rFont val="Calibri"/>
      </rPr>
      <t xml:space="preserve">
</t>
    </r>
    <r>
      <rPr>
        <sz val="11"/>
        <color rgb="FF000000"/>
        <rFont val="Calibri"/>
      </rPr>
      <t>If it is not, this is a finding.</t>
    </r>
  </si>
  <si>
    <t>V-233244</t>
  </si>
  <si>
    <r>
      <rPr>
        <sz val="11"/>
        <rFont val="Calibri"/>
      </rPr>
      <t>The container platform must provide system notifications to the system administrator and operational staff when anomalies in the operation of the organization-defined security functions are discovered.</t>
    </r>
  </si>
  <si>
    <r>
      <rPr>
        <sz val="11"/>
        <color rgb="FF000000"/>
        <rFont val="Calibri"/>
      </rPr>
      <t>Configure the container platform runtime to notify system administrator and operation staff when anomalies in the operation of the security functions as defined in site security plan are discovered.</t>
    </r>
  </si>
  <si>
    <r>
      <rPr>
        <sz val="11"/>
        <color rgb="FF000000"/>
        <rFont val="Calibri"/>
      </rPr>
      <t>If anomalies are not acted upon, security functions may fail to secure the container within the container platform runtime.</t>
    </r>
    <r>
      <rPr>
        <sz val="11"/>
        <color rgb="FF000000"/>
        <rFont val="Calibri"/>
      </rPr>
      <t xml:space="preserve">
</t>
    </r>
    <r>
      <rPr>
        <sz val="11"/>
        <color rgb="FF000000"/>
        <rFont val="Calibri"/>
      </rPr>
      <t>Security functions are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t>
    </r>
  </si>
  <si>
    <r>
      <rPr>
        <sz val="11"/>
        <color rgb="FF000000"/>
        <rFont val="Calibri"/>
      </rPr>
      <t xml:space="preserve">Review container platform runtime documentation and configuration settings. </t>
    </r>
    <r>
      <rPr>
        <sz val="11"/>
        <color rgb="FF000000"/>
        <rFont val="Calibri"/>
      </rPr>
      <t xml:space="preserve">
</t>
    </r>
    <r>
      <rPr>
        <sz val="11"/>
        <color rgb="FF000000"/>
        <rFont val="Calibri"/>
      </rPr>
      <t>If the container platform is not configured to notify organization-defined information system role when anomalies in the operation of security functions as defined by site security plan are discovered, this is a finding.</t>
    </r>
  </si>
  <si>
    <t>V-233252</t>
  </si>
  <si>
    <r>
      <rPr>
        <sz val="11"/>
        <rFont val="Calibri"/>
      </rPr>
      <t>The container platform must generate audit records when successful/unsuccessful attempts to access security objects occur.</t>
    </r>
  </si>
  <si>
    <r>
      <rPr>
        <sz val="11"/>
        <color rgb="FF000000"/>
        <rFont val="Calibri"/>
      </rPr>
      <t>Configure the container platform to generate audit records when successful/unsuccessful attempts to access security objects occur.</t>
    </r>
  </si>
  <si>
    <r>
      <rPr>
        <sz val="11"/>
        <color rgb="FF000000"/>
        <rFont val="Calibri"/>
      </rPr>
      <t>The container platform and its components must generate audit records when successful and unsuccessful access security objects occur.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access controls levels can access by unauthorized users unknowingly for malicious intent creating vulnerabilities within the container platform.</t>
    </r>
  </si>
  <si>
    <r>
      <rPr>
        <sz val="11"/>
        <color rgb="FF000000"/>
        <rFont val="Calibri"/>
      </rPr>
      <t xml:space="preserve">Review the container platform configuration to verify audit records are generated on successful/unsuccessful attempts to access security objects. </t>
    </r>
    <r>
      <rPr>
        <sz val="11"/>
        <color rgb="FF000000"/>
        <rFont val="Calibri"/>
      </rPr>
      <t xml:space="preserve">
</t>
    </r>
    <r>
      <rPr>
        <sz val="11"/>
        <color rgb="FF000000"/>
        <rFont val="Calibri"/>
      </rPr>
      <t>If audit records are not generated, this is a finding.</t>
    </r>
  </si>
  <si>
    <t>V-233253</t>
  </si>
  <si>
    <r>
      <rPr>
        <sz val="11"/>
        <rFont val="Calibri"/>
      </rPr>
      <t>The container platform must generate audit records when successful/unsuccessful attempts to access security levels occur.</t>
    </r>
  </si>
  <si>
    <r>
      <rPr>
        <sz val="11"/>
        <color rgb="FF000000"/>
        <rFont val="Calibri"/>
      </rPr>
      <t>Configure the container platform to generate audit records when successful/unsuccessful attempts to access security levels occur.</t>
    </r>
  </si>
  <si>
    <r>
      <rPr>
        <sz val="11"/>
        <color rgb="FF000000"/>
        <rFont val="Calibri"/>
      </rPr>
      <t>Unauthorized users could access the security levels to exploit vulnerabilities within the container platform component.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access security levels unknowingly for malicious intent creating vulnerabilities within the container platform.</t>
    </r>
  </si>
  <si>
    <r>
      <rPr>
        <sz val="11"/>
        <color rgb="FF000000"/>
        <rFont val="Calibri"/>
      </rPr>
      <t xml:space="preserve">Review the container platform configuration to verify audit records are generated on successful/unsuccessful attempts to access security levels. </t>
    </r>
    <r>
      <rPr>
        <sz val="11"/>
        <color rgb="FF000000"/>
        <rFont val="Calibri"/>
      </rPr>
      <t xml:space="preserve">
</t>
    </r>
    <r>
      <rPr>
        <sz val="11"/>
        <color rgb="FF000000"/>
        <rFont val="Calibri"/>
      </rPr>
      <t>If audit records are not generated, this is a finding.</t>
    </r>
  </si>
  <si>
    <t>V-233254</t>
  </si>
  <si>
    <r>
      <rPr>
        <sz val="11"/>
        <rFont val="Calibri"/>
      </rPr>
      <t>The container platform must generate audit records when successful/unsuccessful attempts to access categories of information (e.g., classification levels) occur.</t>
    </r>
  </si>
  <si>
    <r>
      <rPr>
        <sz val="11"/>
        <color rgb="FF000000"/>
        <rFont val="Calibri"/>
      </rPr>
      <t>Configure the container platform to generate audit records on successful/unsuccessful attempts to access categories of information.</t>
    </r>
  </si>
  <si>
    <r>
      <rPr>
        <sz val="11"/>
        <color rgb="FF000000"/>
        <rFont val="Calibri"/>
      </rPr>
      <t xml:space="preserve">Review the container platform configuration to verify audit records are generated on successful/unsuccessful attempts to access categories of information. </t>
    </r>
    <r>
      <rPr>
        <sz val="11"/>
        <color rgb="FF000000"/>
        <rFont val="Calibri"/>
      </rPr>
      <t xml:space="preserve">
</t>
    </r>
    <r>
      <rPr>
        <sz val="11"/>
        <color rgb="FF000000"/>
        <rFont val="Calibri"/>
      </rPr>
      <t>If audit records are not generated, this is a finding.</t>
    </r>
  </si>
  <si>
    <t>V-233255</t>
  </si>
  <si>
    <r>
      <rPr>
        <sz val="11"/>
        <rFont val="Calibri"/>
      </rPr>
      <t>The container platform must generate audit records when successful/unsuccessful attempts to modify privileges occur.</t>
    </r>
  </si>
  <si>
    <r>
      <rPr>
        <sz val="11"/>
        <color rgb="FF000000"/>
        <rFont val="Calibri"/>
      </rPr>
      <t>Configure the container platform to generate audit records on successful/unsuccessful attempts to modify privileges.</t>
    </r>
  </si>
  <si>
    <r>
      <rPr>
        <sz val="11"/>
        <color rgb="FF000000"/>
        <rFont val="Calibri"/>
      </rPr>
      <t xml:space="preserve">Review the container platform configuration to verify audit records are generated on successful/unsuccessful attempts to modify privileges. </t>
    </r>
    <r>
      <rPr>
        <sz val="11"/>
        <color rgb="FF000000"/>
        <rFont val="Calibri"/>
      </rPr>
      <t xml:space="preserve">
</t>
    </r>
    <r>
      <rPr>
        <sz val="11"/>
        <color rgb="FF000000"/>
        <rFont val="Calibri"/>
      </rPr>
      <t>If audit records are not generated, this is a finding.</t>
    </r>
  </si>
  <si>
    <t>V-233256</t>
  </si>
  <si>
    <r>
      <rPr>
        <sz val="11"/>
        <rFont val="Calibri"/>
      </rPr>
      <t>The container platform must generate audit records when successful/unsuccessful attempts to modify security objects occur.</t>
    </r>
  </si>
  <si>
    <r>
      <rPr>
        <sz val="11"/>
        <color rgb="FF000000"/>
        <rFont val="Calibri"/>
      </rPr>
      <t>Configure the container platform to generate audit records when successful/unsuccessful attempts to modify security objects.</t>
    </r>
  </si>
  <si>
    <r>
      <rPr>
        <sz val="11"/>
        <color rgb="FF000000"/>
        <rFont val="Calibri"/>
      </rPr>
      <t>The container platform and its components must generate audit records when modifying security objects.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modify security objects unknowingly for malicious intent creating vulnerabilities within the container platform.</t>
    </r>
  </si>
  <si>
    <r>
      <rPr>
        <sz val="11"/>
        <color rgb="FF000000"/>
        <rFont val="Calibri"/>
      </rPr>
      <t xml:space="preserve">Review the container platform configuration to verify audit records are generated on successful/unsuccessful attempts to modify security objects. </t>
    </r>
    <r>
      <rPr>
        <sz val="11"/>
        <color rgb="FF000000"/>
        <rFont val="Calibri"/>
      </rPr>
      <t xml:space="preserve">
</t>
    </r>
    <r>
      <rPr>
        <sz val="11"/>
        <color rgb="FF000000"/>
        <rFont val="Calibri"/>
      </rPr>
      <t>If audit records are not generated, this is a finding.</t>
    </r>
  </si>
  <si>
    <t>V-233257</t>
  </si>
  <si>
    <r>
      <rPr>
        <sz val="11"/>
        <rFont val="Calibri"/>
      </rPr>
      <t>The container platform must generate audit records when successful/unsuccessful attempts to modify security levels occur.</t>
    </r>
  </si>
  <si>
    <r>
      <rPr>
        <sz val="11"/>
        <color rgb="FF000000"/>
        <rFont val="Calibri"/>
      </rPr>
      <t>Configure the container platform to generate audit records when successful/unsuccessful attempts to modify security levels.</t>
    </r>
  </si>
  <si>
    <r>
      <rPr>
        <sz val="11"/>
        <color rgb="FF000000"/>
        <rFont val="Calibri"/>
      </rPr>
      <t>Unauthorized users could modify the security levels to exploit vulnerabilities within the container platform component.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modify security levels unknowingly for malicious intent creating vulnerabilities within the container platform.</t>
    </r>
  </si>
  <si>
    <r>
      <rPr>
        <sz val="11"/>
        <color rgb="FF000000"/>
        <rFont val="Calibri"/>
      </rPr>
      <t xml:space="preserve">Review the container platform configuration to verify audit records are generated on successful/unsuccessful attempts to modify security levels. </t>
    </r>
    <r>
      <rPr>
        <sz val="11"/>
        <color rgb="FF000000"/>
        <rFont val="Calibri"/>
      </rPr>
      <t xml:space="preserve">
</t>
    </r>
    <r>
      <rPr>
        <sz val="11"/>
        <color rgb="FF000000"/>
        <rFont val="Calibri"/>
      </rPr>
      <t>If audit records are not generated, this is a finding.</t>
    </r>
  </si>
  <si>
    <t>V-233258</t>
  </si>
  <si>
    <r>
      <rPr>
        <sz val="11"/>
        <rFont val="Calibri"/>
      </rPr>
      <t>The container platform must generate audit records when successful/unsuccessful attempts to modify categories of information (e.g., classification levels) occur.</t>
    </r>
  </si>
  <si>
    <r>
      <rPr>
        <sz val="11"/>
        <color rgb="FF000000"/>
        <rFont val="Calibri"/>
      </rPr>
      <t>Configure the container platform to generate audit records when successful/unsuccessful attempts are made to modify categories of information.</t>
    </r>
  </si>
  <si>
    <r>
      <rPr>
        <sz val="11"/>
        <color rgb="FF000000"/>
        <rFont val="Calibri"/>
      </rPr>
      <t xml:space="preserve">Review the container platform configuration to verify audit records are generated when successful/unsuccessful attempts are made to modify categories of information. </t>
    </r>
    <r>
      <rPr>
        <sz val="11"/>
        <color rgb="FF000000"/>
        <rFont val="Calibri"/>
      </rPr>
      <t xml:space="preserve">
</t>
    </r>
    <r>
      <rPr>
        <sz val="11"/>
        <color rgb="FF000000"/>
        <rFont val="Calibri"/>
      </rPr>
      <t>If audit records are not generated, this is a finding.</t>
    </r>
  </si>
  <si>
    <t>V-233259</t>
  </si>
  <si>
    <r>
      <rPr>
        <sz val="11"/>
        <rFont val="Calibri"/>
      </rPr>
      <t>The container platform must generate audit records when successful/unsuccessful attempts to delete privileges occur.</t>
    </r>
  </si>
  <si>
    <r>
      <rPr>
        <sz val="11"/>
        <color rgb="FF000000"/>
        <rFont val="Calibri"/>
      </rPr>
      <t>Configure the container platform to generate audit records when successful/unsuccessful attempts are made to delete privileges occur.</t>
    </r>
  </si>
  <si>
    <r>
      <rPr>
        <sz val="11"/>
        <color rgb="FF000000"/>
        <rFont val="Calibri"/>
      </rPr>
      <t xml:space="preserve">Review the container platform configuration to verify audit records are generated when successful/unsuccessful attempts are made to delete privileges. </t>
    </r>
    <r>
      <rPr>
        <sz val="11"/>
        <color rgb="FF000000"/>
        <rFont val="Calibri"/>
      </rPr>
      <t xml:space="preserve">
</t>
    </r>
    <r>
      <rPr>
        <sz val="11"/>
        <color rgb="FF000000"/>
        <rFont val="Calibri"/>
      </rPr>
      <t>If audit records are not generated, this is a finding.</t>
    </r>
  </si>
  <si>
    <t>V-233260</t>
  </si>
  <si>
    <r>
      <rPr>
        <sz val="11"/>
        <rFont val="Calibri"/>
      </rPr>
      <t>The container platform must generate audit records when successful/unsuccessful attempts to delete security levels occur.</t>
    </r>
  </si>
  <si>
    <r>
      <rPr>
        <sz val="11"/>
        <color rgb="FF000000"/>
        <rFont val="Calibri"/>
      </rPr>
      <t>Configure the container platform to generate audit records when successful/unsuccessful attempts to delete security levels.</t>
    </r>
  </si>
  <si>
    <r>
      <rPr>
        <sz val="11"/>
        <color rgb="FF000000"/>
        <rFont val="Calibri"/>
      </rPr>
      <t>The container platform and its components must generate audit records when deleting security levels.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delete security levels unknowingly for malicious intent creating vulnerabilities within the container platform.</t>
    </r>
  </si>
  <si>
    <r>
      <rPr>
        <sz val="11"/>
        <color rgb="FF000000"/>
        <rFont val="Calibri"/>
      </rPr>
      <t xml:space="preserve">Review the container platform configuration to verify audit records are generated on successful/unsuccessful attempts to delete security levels. </t>
    </r>
    <r>
      <rPr>
        <sz val="11"/>
        <color rgb="FF000000"/>
        <rFont val="Calibri"/>
      </rPr>
      <t xml:space="preserve">
</t>
    </r>
    <r>
      <rPr>
        <sz val="11"/>
        <color rgb="FF000000"/>
        <rFont val="Calibri"/>
      </rPr>
      <t>If audit records are not generated, this is a finding.</t>
    </r>
  </si>
  <si>
    <t>V-233261</t>
  </si>
  <si>
    <r>
      <rPr>
        <sz val="11"/>
        <rFont val="Calibri"/>
      </rPr>
      <t>The container platform must generate audit records when successful/unsuccessful attempts to delete security objects occur.</t>
    </r>
  </si>
  <si>
    <r>
      <rPr>
        <sz val="11"/>
        <color rgb="FF000000"/>
        <rFont val="Calibri"/>
      </rPr>
      <t>Configure the container platform to generate audit records on successful/unsuccessful attempts to delete security objects occur.</t>
    </r>
  </si>
  <si>
    <r>
      <rPr>
        <sz val="11"/>
        <color rgb="FF000000"/>
        <rFont val="Calibri"/>
      </rPr>
      <t>Unauthorized users modify level the security levels to exploit vulnerabilities within the container platform component.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access delete security objects unknowingly for malicious intent creating vulnerabilities within the container platform.</t>
    </r>
  </si>
  <si>
    <r>
      <rPr>
        <sz val="11"/>
        <color rgb="FF000000"/>
        <rFont val="Calibri"/>
      </rPr>
      <t xml:space="preserve">Review the container platform configuration to determine if audit records are generated on successful/unsuccessful attempts to delete security objects occur. </t>
    </r>
    <r>
      <rPr>
        <sz val="11"/>
        <color rgb="FF000000"/>
        <rFont val="Calibri"/>
      </rPr>
      <t xml:space="preserve">
</t>
    </r>
    <r>
      <rPr>
        <sz val="11"/>
        <color rgb="FF000000"/>
        <rFont val="Calibri"/>
      </rPr>
      <t>If audit records are not generated, this is a finding.</t>
    </r>
  </si>
  <si>
    <t>V-233262</t>
  </si>
  <si>
    <r>
      <rPr>
        <sz val="11"/>
        <rFont val="Calibri"/>
      </rPr>
      <t>The container platform must generate audit records when successful/unsuccessful attempts to delete categories of information (e.g., classification levels) occur.</t>
    </r>
  </si>
  <si>
    <r>
      <rPr>
        <sz val="11"/>
        <color rgb="FF000000"/>
        <rFont val="Calibri"/>
      </rPr>
      <t>Configure the container platform to generate audit records on successful/unsuccessful attempts to delete categories of information occur.</t>
    </r>
  </si>
  <si>
    <r>
      <rPr>
        <sz val="11"/>
        <color rgb="FF000000"/>
        <rFont val="Calibri"/>
      </rPr>
      <t xml:space="preserve">Review the container platform configuration to determine if audit records are generated on successful/unsuccessful attempts to delete categories of information occur. </t>
    </r>
    <r>
      <rPr>
        <sz val="11"/>
        <color rgb="FF000000"/>
        <rFont val="Calibri"/>
      </rPr>
      <t xml:space="preserve">
</t>
    </r>
    <r>
      <rPr>
        <sz val="11"/>
        <color rgb="FF000000"/>
        <rFont val="Calibri"/>
      </rPr>
      <t>If audit records are not generated, this is a finding.</t>
    </r>
  </si>
  <si>
    <t>V-233263</t>
  </si>
  <si>
    <r>
      <rPr>
        <sz val="11"/>
        <rFont val="Calibri"/>
      </rPr>
      <t>The container platform must generate audit records when successful/unsuccessful logon attempts occur.</t>
    </r>
  </si>
  <si>
    <r>
      <rPr>
        <sz val="11"/>
        <color rgb="FF000000"/>
        <rFont val="Calibri"/>
      </rPr>
      <t>Configure the container platform registry, keystore, and runtime to generate audit log for successful and unsuccessful logon for any all accounts and services. Revise all applicable system documentation.</t>
    </r>
  </si>
  <si>
    <r>
      <rPr>
        <sz val="11"/>
        <color rgb="FF000000"/>
        <rFont val="Calibri"/>
      </rPr>
      <t>The container platform and its components must generate audit records when successful and unsuccessful logon attempts occur. The information system can determine if an account is compromised or is in the process of being compromised and can take actions to thwart the attack.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</si>
  <si>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 xml:space="preserve">Review the container platform configuration for audit logon events. </t>
    </r>
    <r>
      <rPr>
        <sz val="11"/>
        <color rgb="FF000000"/>
        <rFont val="Calibri"/>
      </rPr>
      <t xml:space="preserve">
</t>
    </r>
    <r>
      <rPr>
        <sz val="11"/>
        <color rgb="FF000000"/>
        <rFont val="Calibri"/>
      </rPr>
      <t xml:space="preserve">Ensure audit policy for successful and unsuccessful logon events are enabled. </t>
    </r>
    <r>
      <rPr>
        <sz val="11"/>
        <color rgb="FF000000"/>
        <rFont val="Calibri"/>
      </rPr>
      <t xml:space="preserve">
</t>
    </r>
    <r>
      <rPr>
        <sz val="11"/>
        <color rgb="FF000000"/>
        <rFont val="Calibri"/>
      </rPr>
      <t xml:space="preserve">Verify events are written to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logon attempts do not generate log records, this is a finding.</t>
    </r>
  </si>
  <si>
    <t>V-233264</t>
  </si>
  <si>
    <r>
      <rPr>
        <sz val="11"/>
        <rFont val="Calibri"/>
      </rPr>
      <t>The container platform must generate audit record for privileged activities.</t>
    </r>
  </si>
  <si>
    <r>
      <rPr>
        <sz val="11"/>
        <color rgb="FF000000"/>
        <rFont val="Calibri"/>
      </rPr>
      <t>Configure the container platform to generate log records for privileged activities.</t>
    </r>
  </si>
  <si>
    <r>
      <rPr>
        <sz val="11"/>
        <color rgb="FF000000"/>
        <rFont val="Calibri"/>
      </rPr>
      <t>The container platform components will generate audit records for privilege activities and container platform runtime, registry, and keystore must generate access audit records to detect possible malicious intent. All the components must use the same standard so that the events can be tied together to understand what took place within the overall container platform. It would be difficult to establish, correlate, and investigate events relating to an incident or identify those responsible without these activities. Audit records can be generated from various components within the container platform.</t>
    </r>
  </si>
  <si>
    <r>
      <rPr>
        <sz val="11"/>
        <color rgb="FF000000"/>
        <rFont val="Calibri"/>
      </rPr>
      <t xml:space="preserve">Review the documentation and configuration guides to determine if the container platform generates log records for privileged activities. </t>
    </r>
    <r>
      <rPr>
        <sz val="11"/>
        <color rgb="FF000000"/>
        <rFont val="Calibri"/>
      </rPr>
      <t xml:space="preserve">
</t>
    </r>
    <r>
      <rPr>
        <sz val="11"/>
        <color rgb="FF000000"/>
        <rFont val="Calibri"/>
      </rPr>
      <t>If log records are not generated for privileged activities, this is a finding.</t>
    </r>
  </si>
  <si>
    <t>V-233265</t>
  </si>
  <si>
    <r>
      <rPr>
        <sz val="11"/>
        <rFont val="Calibri"/>
      </rPr>
      <t>The container platform audit records must record user access start and end times.</t>
    </r>
  </si>
  <si>
    <r>
      <rPr>
        <sz val="11"/>
        <color rgb="FF000000"/>
        <rFont val="Calibri"/>
      </rPr>
      <t>Configure the container platform to generate audit log for user access start and end times for any all accounts and services. Revise all applicable system documentation.</t>
    </r>
  </si>
  <si>
    <r>
      <rPr>
        <sz val="11"/>
        <color rgb="FF000000"/>
        <rFont val="Calibri"/>
      </rPr>
      <t>The container platform must generate audit records showing start and end times for users and services acting on behalf of a user accessing the registry and keystore. These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</si>
  <si>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 xml:space="preserve">Review the container platform configuration for audit user access start and end times. </t>
    </r>
    <r>
      <rPr>
        <sz val="11"/>
        <color rgb="FF000000"/>
        <rFont val="Calibri"/>
      </rPr>
      <t xml:space="preserve">
</t>
    </r>
    <r>
      <rPr>
        <sz val="11"/>
        <color rgb="FF000000"/>
        <rFont val="Calibri"/>
      </rPr>
      <t xml:space="preserve">Ensure audit policy for user access start and end times are enabled. </t>
    </r>
    <r>
      <rPr>
        <sz val="11"/>
        <color rgb="FF000000"/>
        <rFont val="Calibri"/>
      </rPr>
      <t xml:space="preserve">
</t>
    </r>
    <r>
      <rPr>
        <sz val="11"/>
        <color rgb="FF000000"/>
        <rFont val="Calibri"/>
      </rPr>
      <t xml:space="preserve">Verify events are written to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user access start and end times do not generate log records, this is a finding.</t>
    </r>
  </si>
  <si>
    <t>V-233266</t>
  </si>
  <si>
    <r>
      <rPr>
        <sz val="11"/>
        <rFont val="Calibri"/>
      </rPr>
      <t>The container platform must generate audit records when concurrent logons from different workstations and systems occur.</t>
    </r>
  </si>
  <si>
    <r>
      <rPr>
        <sz val="11"/>
        <color rgb="FF000000"/>
        <rFont val="Calibri"/>
      </rPr>
      <t>Configure the container platform to generate audit log for concurrent logins from multiple workstations and systems. Revise all applicable system documentation.</t>
    </r>
  </si>
  <si>
    <r>
      <rPr>
        <sz val="11"/>
        <color rgb="FF000000"/>
        <rFont val="Calibri"/>
      </rPr>
      <t>The container platform and its components must generate audit records for concurrent logons from workstations perform remote maintenance, runtime instances, connectivity to the container registry, and keystore. All the components must use the same standard so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</si>
  <si>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 xml:space="preserve">Review the container platform configuration for audit logon events. </t>
    </r>
    <r>
      <rPr>
        <sz val="11"/>
        <color rgb="FF000000"/>
        <rFont val="Calibri"/>
      </rPr>
      <t xml:space="preserve">
</t>
    </r>
    <r>
      <rPr>
        <sz val="11"/>
        <color rgb="FF000000"/>
        <rFont val="Calibri"/>
      </rPr>
      <t xml:space="preserve">Ensure audit policy for concurrent logons from different workstations and systems is enabled. </t>
    </r>
    <r>
      <rPr>
        <sz val="11"/>
        <color rgb="FF000000"/>
        <rFont val="Calibri"/>
      </rPr>
      <t xml:space="preserve">
</t>
    </r>
    <r>
      <rPr>
        <sz val="11"/>
        <color rgb="FF000000"/>
        <rFont val="Calibri"/>
      </rPr>
      <t xml:space="preserve">Verify events are written to the log. </t>
    </r>
    <r>
      <rPr>
        <sz val="11"/>
        <color rgb="FF000000"/>
        <rFont val="Calibri"/>
      </rPr>
      <t xml:space="preserve">
</t>
    </r>
    <r>
      <rPr>
        <sz val="11"/>
        <color rgb="FF000000"/>
        <rFont val="Calibri"/>
      </rPr>
      <t xml:space="preserve">Validate system documentation is current. </t>
    </r>
    <r>
      <rPr>
        <sz val="11"/>
        <color rgb="FF000000"/>
        <rFont val="Calibri"/>
      </rPr>
      <t xml:space="preserve">
</t>
    </r>
    <r>
      <rPr>
        <sz val="11"/>
        <color rgb="FF000000"/>
        <rFont val="Calibri"/>
      </rPr>
      <t>If concurrent logons from different workstations and systems do not generate log records, this is a finding.</t>
    </r>
  </si>
  <si>
    <t>V-233267</t>
  </si>
  <si>
    <r>
      <rPr>
        <sz val="11"/>
        <rFont val="Calibri"/>
      </rPr>
      <t>The container platform runtime must generate audit records when successful/unsuccessful attempts to access objects occur.</t>
    </r>
  </si>
  <si>
    <r>
      <rPr>
        <sz val="11"/>
        <color rgb="FF000000"/>
        <rFont val="Calibri"/>
      </rPr>
      <t>Configure the container platform runtime to generate audit records on successful/unsuccessful access to objects.</t>
    </r>
  </si>
  <si>
    <r>
      <rPr>
        <sz val="11"/>
        <color rgb="FF000000"/>
        <rFont val="Calibri"/>
      </rPr>
      <t>Container platform runtime objects are defined as configuration files, code, etc. This provides the ability to configure resources and software parameters prior to image execution from the container platform registry. An unauthorized user with malicious intent could modify existing objects causing vulnerabilities or attacks. It would be difficult to establish, correlate, and investigate events relating to an incident or identify those responsible without audit record generation.</t>
    </r>
    <r>
      <rPr>
        <sz val="11"/>
        <color rgb="FF000000"/>
        <rFont val="Calibri"/>
      </rPr>
      <t xml:space="preserve">
</t>
    </r>
    <r>
      <rPr>
        <sz val="11"/>
        <color rgb="FF000000"/>
        <rFont val="Calibri"/>
      </rPr>
      <t>Without audit record generation, unauthorized users can access objects unknowingly for malicious intent creating vulnerabilities within the container platform.</t>
    </r>
  </si>
  <si>
    <r>
      <rPr>
        <sz val="11"/>
        <color rgb="FF000000"/>
        <rFont val="Calibri"/>
      </rPr>
      <t xml:space="preserve">Review the container platform configuration to verify that the runtime generates audit records on successful/unsuccessful access to objects. </t>
    </r>
    <r>
      <rPr>
        <sz val="11"/>
        <color rgb="FF000000"/>
        <rFont val="Calibri"/>
      </rPr>
      <t xml:space="preserve">
</t>
    </r>
    <r>
      <rPr>
        <sz val="11"/>
        <color rgb="FF000000"/>
        <rFont val="Calibri"/>
      </rPr>
      <t>If audit records are not generated by the runtime when objects are successfully/unsuccessfully accessed, this is a finding.</t>
    </r>
  </si>
  <si>
    <t>V-233268</t>
  </si>
  <si>
    <r>
      <rPr>
        <sz val="11"/>
        <rFont val="Calibri"/>
      </rPr>
      <t>Direct access to the container platform must generate audit records.</t>
    </r>
  </si>
  <si>
    <r>
      <rPr>
        <sz val="11"/>
        <color rgb="FF000000"/>
        <rFont val="Calibri"/>
      </rPr>
      <t>Configure the container platform to generate audit records when accessed directly.</t>
    </r>
  </si>
  <si>
    <r>
      <rPr>
        <sz val="11"/>
        <color rgb="FF000000"/>
        <rFont val="Calibri"/>
      </rPr>
      <t>Direct access to the container platform and its components must generate audit records.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</si>
  <si>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 xml:space="preserve">Review the container platform configuration to determine if direct access of the container platform generates audit records. </t>
    </r>
    <r>
      <rPr>
        <sz val="11"/>
        <color rgb="FF000000"/>
        <rFont val="Calibri"/>
      </rPr>
      <t xml:space="preserve">
</t>
    </r>
    <r>
      <rPr>
        <sz val="11"/>
        <color rgb="FF000000"/>
        <rFont val="Calibri"/>
      </rPr>
      <t>If audit records are not generated, this is a finding.</t>
    </r>
  </si>
  <si>
    <t>V-233269</t>
  </si>
  <si>
    <r>
      <rPr>
        <sz val="11"/>
        <rFont val="Calibri"/>
      </rPr>
      <t>The container platform must generate audit records for all account creations, modifications, disabling, and termination events.</t>
    </r>
  </si>
  <si>
    <r>
      <rPr>
        <sz val="11"/>
        <color rgb="FF000000"/>
        <rFont val="Calibri"/>
      </rPr>
      <t>Configure the container platform to generate audit records for all account creations, modifications, disabling, and termination events.</t>
    </r>
  </si>
  <si>
    <r>
      <rPr>
        <sz val="11"/>
        <color rgb="FF000000"/>
        <rFont val="Calibri"/>
      </rPr>
      <t xml:space="preserve">Review the container platform configuration to determine if the container platform is configured to generate audit records for all account creations, modifications, disabling, and termination events. </t>
    </r>
    <r>
      <rPr>
        <sz val="11"/>
        <color rgb="FF000000"/>
        <rFont val="Calibri"/>
      </rPr>
      <t xml:space="preserve">
</t>
    </r>
    <r>
      <rPr>
        <sz val="11"/>
        <color rgb="FF000000"/>
        <rFont val="Calibri"/>
      </rPr>
      <t>If the container platform is not configured to generate the audit records, this is a finding.</t>
    </r>
  </si>
  <si>
    <t>V-233270</t>
  </si>
  <si>
    <r>
      <rPr>
        <sz val="11"/>
        <rFont val="Calibri"/>
      </rPr>
      <t>The container runtime must generate audit records for all container execution, shutdown, restart events, and program initiations.</t>
    </r>
  </si>
  <si>
    <r>
      <rPr>
        <sz val="11"/>
        <color rgb="FF000000"/>
        <rFont val="Calibri"/>
      </rPr>
      <t>Configure the container runtime to generate audit records for container execution, shutdown, and restart events.</t>
    </r>
  </si>
  <si>
    <r>
      <rPr>
        <sz val="11"/>
        <color rgb="FF000000"/>
        <rFont val="Calibri"/>
      </rPr>
      <t>The container runtime must generate audit records that are specific to the security and mission needs of the organization. Without audit record, it would be difficult to establish, correlate, and investigate events relating to an incident.</t>
    </r>
  </si>
  <si>
    <r>
      <rPr>
        <sz val="11"/>
        <color rgb="FF000000"/>
        <rFont val="Calibri"/>
      </rPr>
      <t xml:space="preserve">Review the container runtime configuration to validate audit record generation for container execution, shutdown, and restart events. </t>
    </r>
    <r>
      <rPr>
        <sz val="11"/>
        <color rgb="FF000000"/>
        <rFont val="Calibri"/>
      </rPr>
      <t xml:space="preserve">
</t>
    </r>
    <r>
      <rPr>
        <sz val="11"/>
        <color rgb="FF000000"/>
        <rFont val="Calibri"/>
      </rPr>
      <t>If the container runtime does not generate records for container execution, shutdown and restart events, this is a finding.</t>
    </r>
  </si>
  <si>
    <t>V-233271</t>
  </si>
  <si>
    <r>
      <rPr>
        <sz val="11"/>
        <rFont val="Calibri"/>
      </rPr>
      <t>The container platform must use a valid FIPS 140-2 or FIPS 140-3 approved cryptographic module to generate hashes.</t>
    </r>
  </si>
  <si>
    <r>
      <rPr>
        <sz val="11"/>
        <color rgb="FF000000"/>
        <rFont val="Calibri"/>
      </rPr>
      <t>Configure the container platform to use valid FIPS 140-2/140-3 approved cryptographic modules to generate hashes.</t>
    </r>
  </si>
  <si>
    <r>
      <rPr>
        <sz val="11"/>
        <color rgb="FF000000"/>
        <rFont val="Calibri"/>
      </rPr>
      <t>The cryptographic module used must have at least one validated hash algorithm. This validated hash algorithm must be used to generate cryptographic hashes for all cryptographic security function within the container platform components being evaluated.</t>
    </r>
    <r>
      <rPr>
        <sz val="11"/>
        <color rgb="FF000000"/>
        <rFont val="Calibri"/>
      </rPr>
      <t xml:space="preserve">
</t>
    </r>
    <r>
      <rPr>
        <sz val="11"/>
        <color rgb="FF000000"/>
        <rFont val="Calibri"/>
      </rPr>
      <t>FIPS 140-2/140-3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140-2/140-3 is applicable. In essence, if cryptography is required, it must be validated. Cryptographic modules that have been approved for classified use may be used in lieu of modules that have been validated against the FIPS 140-2/140-3 standard.</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</si>
  <si>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configuration to validate that valid FIPS 140-2/140-3 approved cryptographic modules are being used to generate hashes. </t>
    </r>
    <r>
      <rPr>
        <sz val="11"/>
        <color rgb="FF000000"/>
        <rFont val="Calibri"/>
      </rPr>
      <t xml:space="preserve">
</t>
    </r>
    <r>
      <rPr>
        <sz val="11"/>
        <color rgb="FF000000"/>
        <rFont val="Calibri"/>
      </rPr>
      <t>If non-valid or unapproved FIPS 140-2/140-3 cryptographic modules are being used to generate hashes, this is a finding.</t>
    </r>
  </si>
  <si>
    <t>V-233273</t>
  </si>
  <si>
    <r>
      <rPr>
        <sz val="11"/>
        <rFont val="Calibri"/>
      </rPr>
      <t>Container platform components must be configured in accordance with the security configuration settings based on DoD security configuration or implementation guidance, including SRGs, STIGs, NSA configuration guides, CTOs, and DTMs.</t>
    </r>
  </si>
  <si>
    <r>
      <rPr>
        <sz val="11"/>
        <color rgb="FF000000"/>
        <rFont val="Calibri"/>
      </rPr>
      <t>Configure container services in accordance with the security configuration settings based on DoD security configuration or implementation guidance, including SRGs, STIGs, NSA configuration guides, CTOs, and DTMs.</t>
    </r>
  </si>
  <si>
    <r>
      <rPr>
        <sz val="11"/>
        <color rgb="FF000000"/>
        <rFont val="Calibri"/>
      </rPr>
      <t>Container platform components are part of the overall container platform, offering services that enable the container platform to fully orchestrate user containers. These components may fall outside the scope of this document, but they still must be secured. Examples of such components are DNS, routers, and firewalls. These and any other services offered by the container platform must follow the appropriate STIG or SRG for the technology offered. If a STIG or SRG is not available for the technology, then best practices for the technology must be used. For example, the Cloud Native Computing Foundation (CNCF) is an open-source organization that is working on container platform best practices.</t>
    </r>
  </si>
  <si>
    <r>
      <rPr>
        <sz val="11"/>
        <color rgb="FF000000"/>
        <rFont val="Calibri"/>
      </rPr>
      <t xml:space="preserve">Review the container platform configuration to determine the services offered by the container platform and validate that any services that are offered are configured in accordance with the security configuration settings based on DoD security configuration or implementation guidance, including SRGs, STIGs, NSA configuration guides, CTOs, and DTMs. </t>
    </r>
    <r>
      <rPr>
        <sz val="11"/>
        <color rgb="FF000000"/>
        <rFont val="Calibri"/>
      </rPr>
      <t xml:space="preserve">
</t>
    </r>
    <r>
      <rPr>
        <sz val="11"/>
        <color rgb="FF000000"/>
        <rFont val="Calibri"/>
      </rPr>
      <t>If container platform services are not configured in accordance with the security configuration settings based on DoD security configuration or implementation guidance, including SRGs, STIGs, NSA configuration guides, CTOs, and DTMs, this is a finding.</t>
    </r>
  </si>
  <si>
    <t>V-233274</t>
  </si>
  <si>
    <r>
      <rPr>
        <sz val="11"/>
        <rFont val="Calibri"/>
      </rPr>
      <t>The container platform must be able to store and instantiate industry standard container images.</t>
    </r>
  </si>
  <si>
    <r>
      <rPr>
        <sz val="11"/>
        <color rgb="FF000000"/>
        <rFont val="Calibri"/>
      </rPr>
      <t>Enable the container platform to store and instantiate industry standard container image formats.</t>
    </r>
  </si>
  <si>
    <r>
      <rPr>
        <sz val="11"/>
        <color rgb="FF000000"/>
        <rFont val="Calibri"/>
      </rPr>
      <t>Monitoring the container images and containers during their lifecycle is important to guarantee the container platform is secure. To monitor the containers and images, security tools can be put in place. To fully utilize the security tools available, using images formatted in an industry standard format should be used. This allows the tools to fully understand the images and containers. One standard being worked on by industry leaders in the container space is the Open Container Initiative (OCI). This group is developing a standard container image format.</t>
    </r>
  </si>
  <si>
    <r>
      <rPr>
        <sz val="11"/>
        <color rgb="FF000000"/>
        <rFont val="Calibri"/>
      </rPr>
      <t xml:space="preserve">Review the container platform configuration and documentation to determine if the platform is configured to store and instantiate industry standard container images. </t>
    </r>
    <r>
      <rPr>
        <sz val="11"/>
        <color rgb="FF000000"/>
        <rFont val="Calibri"/>
      </rPr>
      <t xml:space="preserve">
</t>
    </r>
    <r>
      <rPr>
        <sz val="11"/>
        <color rgb="FF000000"/>
        <rFont val="Calibri"/>
      </rPr>
      <t>If the container platform cannot instantiate industry standard container images, this is a finding.</t>
    </r>
  </si>
  <si>
    <t>V-233275</t>
  </si>
  <si>
    <r>
      <rPr>
        <sz val="11"/>
        <rFont val="Calibri"/>
      </rPr>
      <t>The container platform must continuously scan components, containers, and images for vulnerabilities.</t>
    </r>
  </si>
  <si>
    <r>
      <rPr>
        <sz val="11"/>
        <color rgb="FF000000"/>
        <rFont val="Calibri"/>
      </rPr>
      <t>Implement continuous vulnerability scans of container platform components, containers, and container images either by the container platform or from external vulnerability scanning applications.</t>
    </r>
  </si>
  <si>
    <r>
      <rPr>
        <sz val="11"/>
        <color rgb="FF000000"/>
        <rFont val="Calibri"/>
      </rPr>
      <t>Finding vulnerabilities quickly within the container platform and within containers deployed within the platform is important to keep the overall platform secure. When a vulnerability within a component or container is unknown or allowed to remain unpatched, other containers and customers within the platform become vulnerability. The vulnerability can lead to the loss of application data, organizational infrastructure data, and denial of service (DoS) to hosted applications.</t>
    </r>
    <r>
      <rPr>
        <sz val="11"/>
        <color rgb="FF000000"/>
        <rFont val="Calibri"/>
      </rPr>
      <t xml:space="preserve">
</t>
    </r>
    <r>
      <rPr>
        <sz val="11"/>
        <color rgb="FF000000"/>
        <rFont val="Calibri"/>
      </rPr>
      <t>Vulnerability scanning can be performed by the container platform or by external applications.</t>
    </r>
  </si>
  <si>
    <r>
      <rPr>
        <sz val="11"/>
        <color rgb="FF000000"/>
        <rFont val="Calibri"/>
      </rPr>
      <t xml:space="preserve">Review the container platform to validate continuous vulnerability scans of components, containers, and container images are being performed. </t>
    </r>
    <r>
      <rPr>
        <sz val="11"/>
        <color rgb="FF000000"/>
        <rFont val="Calibri"/>
      </rPr>
      <t xml:space="preserve">
</t>
    </r>
    <r>
      <rPr>
        <sz val="11"/>
        <color rgb="FF000000"/>
        <rFont val="Calibri"/>
      </rPr>
      <t>If continuous vulnerability scans are not being performed, this is a finding.</t>
    </r>
  </si>
  <si>
    <t>V-233276</t>
  </si>
  <si>
    <r>
      <rPr>
        <sz val="11"/>
        <rFont val="Calibri"/>
      </rPr>
      <t>The container platform must prohibit communication using TLS versions 1.0 and 1.1, and SSL 2.0 and 3.0.</t>
    </r>
  </si>
  <si>
    <r>
      <rPr>
        <sz val="11"/>
        <color rgb="FF000000"/>
        <rFont val="Calibri"/>
      </rPr>
      <t>Configure the container platform to prohibit communication using TLS versions 1.0 and 1.1, SSL 2.0 and 3.0.</t>
    </r>
  </si>
  <si>
    <r>
      <rPr>
        <sz val="11"/>
        <color rgb="FF000000"/>
        <rFont val="Calibri"/>
      </rPr>
      <t>The container platform and its components will prohibit the use of SSL and unauthorized versions of TLS protocols to properly secure communication.</t>
    </r>
    <r>
      <rPr>
        <sz val="11"/>
        <color rgb="FF000000"/>
        <rFont val="Calibri"/>
      </rPr>
      <t xml:space="preserve">
</t>
    </r>
    <r>
      <rPr>
        <sz val="11"/>
        <color rgb="FF000000"/>
        <rFont val="Calibri"/>
      </rPr>
      <t>The use of unsupported protocol exposes vulnerabilities to the container platform by rogue traffic interceptions, man-in-the middle-attacks, and impersonation of users or services from the container platform runtime, registry, and keystore.</t>
    </r>
    <r>
      <rPr>
        <sz val="11"/>
        <color rgb="FF000000"/>
        <rFont val="Calibri"/>
      </rPr>
      <t xml:space="preserve">
</t>
    </r>
    <r>
      <rPr>
        <sz val="11"/>
        <color rgb="FF000000"/>
        <rFont val="Calibri"/>
      </rPr>
      <t>The container platform and its components will adhere to NIST 800-52R2.</t>
    </r>
  </si>
  <si>
    <r>
      <rPr>
        <sz val="11"/>
        <color rgb="FF000000"/>
        <rFont val="Calibri"/>
      </rPr>
      <t xml:space="preserve">Review the container platform configuration to determine if TLS versions 1.0 and 1.1, SSL 2.0 and 3.0 are prohibited for communication. </t>
    </r>
    <r>
      <rPr>
        <sz val="11"/>
        <color rgb="FF000000"/>
        <rFont val="Calibri"/>
      </rPr>
      <t xml:space="preserve">
</t>
    </r>
    <r>
      <rPr>
        <sz val="11"/>
        <color rgb="FF000000"/>
        <rFont val="Calibri"/>
      </rPr>
      <t>If communication using TLS versions 1.0 and 1.1, SSL 2.0 and 3.0 is permitted, this is a finding.</t>
    </r>
  </si>
  <si>
    <t>V-233284</t>
  </si>
  <si>
    <r>
      <rPr>
        <sz val="11"/>
        <rFont val="Calibri"/>
      </rPr>
      <t>The container platform must validate certificates used for Transport Layer Security (TLS) functions by performing an RFC 5280-compliant certification path validation.</t>
    </r>
  </si>
  <si>
    <r>
      <rPr>
        <sz val="11"/>
        <color rgb="FF000000"/>
        <rFont val="Calibri"/>
      </rPr>
      <t>Configure the container platform to validate certificates used for Transport Layer Security (TLS) functions by performing an RFC 5280-compliant certification path validation and to disable the use of self-signed certificates.</t>
    </r>
  </si>
  <si>
    <r>
      <rPr>
        <sz val="11"/>
        <color rgb="FF000000"/>
        <rFont val="Calibri"/>
      </rPr>
      <t>A certification path is the path from the end entity certificate to a trusted root certification authority (CA). Certification path validation is necessary for a relying party to make an informed decision regarding acceptance of an end entity certificate and discourages the use of self-signed certificates.</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 Compliance checks should be in accordance to RFC 5280.</t>
    </r>
    <r>
      <rPr>
        <sz val="11"/>
        <color rgb="FF000000"/>
        <rFont val="Calibri"/>
      </rPr>
      <t xml:space="preserve">
</t>
    </r>
    <r>
      <rPr>
        <sz val="11"/>
        <color rgb="FF000000"/>
        <rFont val="Calibri"/>
      </rPr>
      <t>Not adhering to RFC 5280 could result in rogue certificates, session hijacks, man-in-the-middle, denial-of-service attacks, malware, and data or information manipulation.</t>
    </r>
  </si>
  <si>
    <r>
      <rPr>
        <sz val="11"/>
        <color rgb="FF000000"/>
        <rFont val="Calibri"/>
      </rPr>
      <t xml:space="preserve">Review the container platform configuration to verify the container platform is validating certificates used for Transport Layer Security (TLS) functions by performing a RFC 5280-compliant certification path validation and that self-signed certificates are not being used. </t>
    </r>
    <r>
      <rPr>
        <sz val="11"/>
        <color rgb="FF000000"/>
        <rFont val="Calibri"/>
      </rPr>
      <t xml:space="preserve">
</t>
    </r>
    <r>
      <rPr>
        <sz val="11"/>
        <color rgb="FF000000"/>
        <rFont val="Calibri"/>
      </rPr>
      <t xml:space="preserve">If the container platform is not validating certificates used for TLS functions by performing an RFC 5280-compliant certification path validation, this is a finding. </t>
    </r>
    <r>
      <rPr>
        <sz val="11"/>
        <color rgb="FF000000"/>
        <rFont val="Calibri"/>
      </rPr>
      <t xml:space="preserve">
</t>
    </r>
    <r>
      <rPr>
        <sz val="11"/>
        <color rgb="FF000000"/>
        <rFont val="Calibri"/>
      </rPr>
      <t>If self-signed certificates are in use, this is a finding.</t>
    </r>
  </si>
  <si>
    <t>V-233285</t>
  </si>
  <si>
    <r>
      <rPr>
        <sz val="11"/>
        <rFont val="Calibri"/>
      </rPr>
      <t>The container platform must use FIPS-validated SHA-2 or higher hash function for digital signature generation and verification (non-legacy use).</t>
    </r>
  </si>
  <si>
    <r>
      <rPr>
        <sz val="11"/>
        <color rgb="FF000000"/>
        <rFont val="Calibri"/>
      </rPr>
      <t>Configure the container platform to use a FIPS-validated SHA-2 or higher hash function for digital signature generation and verification.</t>
    </r>
  </si>
  <si>
    <r>
      <rPr>
        <sz val="11"/>
        <color rgb="FF000000"/>
        <rFont val="Calibri"/>
      </rPr>
      <t>Without the use of digital signature, information can be altered by unauthorized accounts accessing or modifying the container platform registry, keystore, and container at runtime. Digital signatures provide non-repudiation for transactions between the components within the container platform. Without the use of approved FIPS-validated SHA-2 or higher hash function with digital signatures, the container platform cannot claim the validity of the individual or service identity and guarantee private key is kept secret. Keeping the private keys secure is vital for validating individuals or service identity prior to information exchange. The container platform must be configured to use SHA-2 or higher hash functions for digital signatures in accordance with SP 800-131Ar2.</t>
    </r>
  </si>
  <si>
    <r>
      <rPr>
        <sz val="11"/>
        <color rgb="FF000000"/>
        <rFont val="Calibri"/>
      </rPr>
      <t xml:space="preserve">Review the container platform configuration to validate that a FIPS-validated SHA-2 or higher hash function is being used for digital signature generation and verification. </t>
    </r>
    <r>
      <rPr>
        <sz val="11"/>
        <color rgb="FF000000"/>
        <rFont val="Calibri"/>
      </rPr>
      <t xml:space="preserve">
</t>
    </r>
    <r>
      <rPr>
        <sz val="11"/>
        <color rgb="FF000000"/>
        <rFont val="Calibri"/>
      </rPr>
      <t>If a FIPS-validated SHA-2 or higher hash function is not being used for digital signature generation and verification, this is a finding.</t>
    </r>
  </si>
  <si>
    <t>V-233289</t>
  </si>
  <si>
    <r>
      <rPr>
        <sz val="11"/>
        <rFont val="Calibri"/>
      </rPr>
      <t>The container platform must use a FIPS-validated cryptographic module to implement encryption services for unclassified information requiring confidentiality.</t>
    </r>
  </si>
  <si>
    <r>
      <rPr>
        <sz val="11"/>
        <color rgb="FF000000"/>
        <rFont val="Calibri"/>
      </rPr>
      <t>Configure the container platform to use FIPS-validated cryptographic modules to encrypt unclassified information requiring confidentiality.</t>
    </r>
  </si>
  <si>
    <r>
      <rPr>
        <sz val="11"/>
        <color rgb="FF000000"/>
        <rFont val="Calibri"/>
      </rPr>
      <t>Unvalidated cryptography is viewed by NIST as providing no protection to the information or data. In effect, the data would be considered unprotected plaintext. If the agency specifies that the information or data be cryptographically protected, then FIPS 140-2/140-3 is applicable. In essence, if cryptography is required, it must be validated. Cryptographic modules that have been approved for classified use may be used in lieu of modules that have been validated against the FIPS 140-2/140-3 standard.</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container platform component and information residing in the container platform registry and keystore.</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</si>
  <si>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container platform configuration to ensure FIPS-validated cryptographic modules are implemented to encrypt unclassified information requiring confidentiality. </t>
    </r>
    <r>
      <rPr>
        <sz val="11"/>
        <color rgb="FF000000"/>
        <rFont val="Calibri"/>
      </rPr>
      <t xml:space="preserve">
</t>
    </r>
    <r>
      <rPr>
        <sz val="11"/>
        <color rgb="FF000000"/>
        <rFont val="Calibri"/>
      </rPr>
      <t>If FIPS-validated cryptographic modules are not being used, this is a finding.</t>
    </r>
  </si>
  <si>
    <t>V-233290</t>
  </si>
  <si>
    <r>
      <rPr>
        <sz val="11"/>
        <rFont val="Calibri"/>
      </rPr>
      <t>The container platform must prohibit or restrict the use of protocols that transmit unencrypted authentication information or use flawed cryptographic algorithms for transmission.</t>
    </r>
  </si>
  <si>
    <r>
      <rPr>
        <sz val="11"/>
        <color rgb="FF000000"/>
        <rFont val="Calibri"/>
      </rPr>
      <t>Configure the container platform to use protocols that transmit authentication data encrypted and to use cryptographic algorithms that are not flawed.</t>
    </r>
  </si>
  <si>
    <r>
      <rPr>
        <sz val="11"/>
        <color rgb="FF000000"/>
        <rFont val="Calibri"/>
      </rPr>
      <t>The use of secure ports, protocols and services within the container platform must be controlled and conform to the PPSM CAL. Those ports, protocols, and services that fall outside the PPSM CAL must be blocked by the runtime. Instructions on the PPSM can be found in DoD Instruction 8551.01 Policy.</t>
    </r>
    <r>
      <rPr>
        <sz val="11"/>
        <color rgb="FF000000"/>
        <rFont val="Calibri"/>
      </rPr>
      <t xml:space="preserve">
</t>
    </r>
    <r>
      <rPr>
        <sz val="11"/>
        <color rgb="FF000000"/>
        <rFont val="Calibri"/>
      </rPr>
      <t>Unsecure protocols for transmission will expose the information system data and information, making the session susceptible to manipulation, hijacking, and man-in-the middle attacks.</t>
    </r>
  </si>
  <si>
    <r>
      <rPr>
        <sz val="11"/>
        <color rgb="FF000000"/>
        <rFont val="Calibri"/>
      </rPr>
      <t xml:space="preserve">Review the container platform configuration to verify that container platform is not using protocols that transmit authentication data unencrypted and that the container platform is not using flawed cryptographic algorithms for transmission. </t>
    </r>
    <r>
      <rPr>
        <sz val="11"/>
        <color rgb="FF000000"/>
        <rFont val="Calibri"/>
      </rPr>
      <t xml:space="preserve">
</t>
    </r>
    <r>
      <rPr>
        <sz val="11"/>
        <color rgb="FF000000"/>
        <rFont val="Calibri"/>
      </rPr>
      <t>If the container platform is using protocols to transmit authentication data unencrypted or is using flawed cryptographic algorithms, this is a finding.</t>
    </r>
  </si>
  <si>
    <t>V-257291</t>
  </si>
  <si>
    <r>
      <rPr>
        <sz val="11"/>
        <rFont val="Calibri"/>
      </rPr>
      <t>The container platform must enforce organization-defined circumstances and/or usage conditions for organization-defined accounts.</t>
    </r>
  </si>
  <si>
    <r>
      <rPr>
        <sz val="11"/>
        <color rgb="FF000000"/>
        <rFont val="Calibri"/>
      </rPr>
      <t>Configure the container platform to enforce organization-defined circumstances and/or usage conditions for organization-defined accounts.</t>
    </r>
  </si>
  <si>
    <r>
      <rPr>
        <sz val="11"/>
        <color rgb="FF000000"/>
        <rFont val="Calibri"/>
      </rPr>
      <t>Activity under unusual conditions can indicate hostile activity. For example, what is normal activity during business hours can indicate hostile activity if it occurs during off hours.</t>
    </r>
    <r>
      <rPr>
        <sz val="11"/>
        <color rgb="FF000000"/>
        <rFont val="Calibri"/>
      </rPr>
      <t xml:space="preserve">
</t>
    </r>
    <r>
      <rPr>
        <sz val="11"/>
        <color rgb="FF000000"/>
        <rFont val="Calibri"/>
      </rPr>
      <t>Depending on mission needs and conditions, account usage restrictions based on conditions and circumstances may be critical to limit access to resources and data to comply with operational or mission access control requirements. Thus, the application must be configured to enforce the specific conditions or circumstances under which application accounts can be used (e.g., by restricting usage to certain days of the week, time of day, or specific durations of time).</t>
    </r>
  </si>
  <si>
    <r>
      <rPr>
        <sz val="11"/>
        <color rgb="FF000000"/>
        <rFont val="Calibri"/>
      </rPr>
      <t xml:space="preserve">Determine if the container platform is configured to enforce organization-defined circumstances and/or usage conditions for organization-defined accounts. </t>
    </r>
    <r>
      <rPr>
        <sz val="11"/>
        <color rgb="FF000000"/>
        <rFont val="Calibri"/>
      </rPr>
      <t xml:space="preserve">
</t>
    </r>
    <r>
      <rPr>
        <sz val="11"/>
        <color rgb="FF000000"/>
        <rFont val="Calibri"/>
      </rPr>
      <t>If the container platform does not enforce organization-defined circumstances and/or usage conditions for organization-defined accounts, this is a finding.</t>
    </r>
  </si>
  <si>
    <t>V-263586</t>
  </si>
  <si>
    <r>
      <rPr>
        <sz val="11"/>
        <rFont val="Calibri"/>
      </rPr>
      <t>The container platform must disable accounts when the accounts are no longer associated to a user.</t>
    </r>
  </si>
  <si>
    <r>
      <rPr>
        <sz val="11"/>
        <color rgb="FF000000"/>
        <rFont val="Calibri"/>
      </rPr>
      <t>Configure the container platform to disable accounts when the accounts are no longer associated to a user.</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</si>
  <si>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</si>
  <si>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container platform is configured to disable accounts when the accounts are no longer associated to a user.</t>
    </r>
    <r>
      <rPr>
        <sz val="11"/>
        <color rgb="FF000000"/>
        <rFont val="Calibri"/>
      </rPr>
      <t xml:space="preserve">
</t>
    </r>
    <r>
      <rPr>
        <sz val="11"/>
        <color rgb="FF000000"/>
        <rFont val="Calibri"/>
      </rPr>
      <t>If the container platform is not configured to disable accounts when the accounts are no longer associated to a user, this is a finding.</t>
    </r>
  </si>
  <si>
    <t>V-263587</t>
  </si>
  <si>
    <r>
      <rPr>
        <sz val="11"/>
        <rFont val="Calibri"/>
      </rPr>
      <t>The container platform must implement the capability to centrally review and analyze audit records from multiple components within the system.</t>
    </r>
  </si>
  <si>
    <r>
      <rPr>
        <sz val="11"/>
        <color rgb="FF000000"/>
        <rFont val="Calibri"/>
      </rPr>
      <t>Configure the container platform to implement the capability to centrally review and analyze audit records from multiple components within the system.</t>
    </r>
  </si>
  <si>
    <r>
      <rPr>
        <sz val="11"/>
        <color rgb="FF000000"/>
        <rFont val="Calibri"/>
      </rPr>
      <t>Automated mechanisms for centralized reviews and analyses include Security Information and Event Management products.</t>
    </r>
  </si>
  <si>
    <r>
      <rPr>
        <sz val="11"/>
        <color rgb="FF000000"/>
        <rFont val="Calibri"/>
      </rPr>
      <t>Verify the container platform is configured to implement the capability to centrally review and analyze audit records from multiple components within the system.</t>
    </r>
    <r>
      <rPr>
        <sz val="11"/>
        <color rgb="FF000000"/>
        <rFont val="Calibri"/>
      </rPr>
      <t xml:space="preserve">
</t>
    </r>
    <r>
      <rPr>
        <sz val="11"/>
        <color rgb="FF000000"/>
        <rFont val="Calibri"/>
      </rPr>
      <t>If the container platform is not configured to implement the capability to centrally review and analyze audit records from multiple components within the system, this is a finding.</t>
    </r>
  </si>
  <si>
    <t>V-263588</t>
  </si>
  <si>
    <r>
      <rPr>
        <sz val="11"/>
        <rFont val="Calibri"/>
      </rPr>
      <t>The container platform must alert organization-defined personnel or roles upon detection of unauthorized access, modification, or deletion of audit information.</t>
    </r>
  </si>
  <si>
    <r>
      <rPr>
        <sz val="11"/>
        <color rgb="FF000000"/>
        <rFont val="Calibri"/>
      </rPr>
      <t>Configure the container platform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</si>
  <si>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</si>
  <si>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container platform is configured to alert organization-defined personnel or roles upon detection of unauthorized access, modification, or deletion of audit information.</t>
    </r>
    <r>
      <rPr>
        <sz val="11"/>
        <color rgb="FF000000"/>
        <rFont val="Calibri"/>
      </rPr>
      <t xml:space="preserve">
</t>
    </r>
    <r>
      <rPr>
        <sz val="11"/>
        <color rgb="FF000000"/>
        <rFont val="Calibri"/>
      </rPr>
      <t>If the container platform is not configured to alert organization-defined personnel or roles upon detection of unauthorized access, modification, or deletion of audit information, this is a finding.</t>
    </r>
  </si>
  <si>
    <t>V-263589</t>
  </si>
  <si>
    <r>
      <rPr>
        <sz val="11"/>
        <rFont val="Calibri"/>
      </rPr>
      <t>The container platform must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</si>
  <si>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container platform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</si>
  <si>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</si>
  <si>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container platform is configured to implement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container platform is not configured to implement multifactor authentication for local; network; and/or remote access to privileged accounts; and/or nonprivileged accounts such that one of the factors is provided by a device separate from the system gaining access, this is a finding.</t>
    </r>
  </si>
  <si>
    <t>V-263590</t>
  </si>
  <si>
    <r>
      <rPr>
        <sz val="11"/>
        <rFont val="Calibri"/>
      </rPr>
      <t>The container platform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</si>
  <si>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container platform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</si>
  <si>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container platform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container platform is not configured to implement multifactor authentication for local; network; and/or remote access to privileged accounts; and/or nonprivileged accounts such that the device meets organization-defined strength of mechanism requirements, this is a finding.</t>
    </r>
  </si>
  <si>
    <t>V-263591</t>
  </si>
  <si>
    <r>
      <rPr>
        <sz val="11"/>
        <rFont val="Calibri"/>
      </rPr>
      <t>The container platform must for password-based authentication, maintain a list of commonly used, expected, or compromised passwords on an organization-defined frequency.</t>
    </r>
  </si>
  <si>
    <r>
      <rPr>
        <sz val="11"/>
        <color rgb="FF000000"/>
        <rFont val="Calibri"/>
      </rPr>
      <t>Configure the container platform to maintain a list of commonly used, expected, or compromised passwords on an organization-defined frequency.</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</si>
  <si>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</si>
  <si>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container platform is configured to maintain a list of commonly used, expected, or compromised passwords on an organization-defined frequency.</t>
    </r>
    <r>
      <rPr>
        <sz val="11"/>
        <color rgb="FF000000"/>
        <rFont val="Calibri"/>
      </rPr>
      <t xml:space="preserve">
</t>
    </r>
    <r>
      <rPr>
        <sz val="11"/>
        <color rgb="FF000000"/>
        <rFont val="Calibri"/>
      </rPr>
      <t>If the container platform is not configured to maintain a list of commonly used, expected, or compromised passwords on an organization-defined frequency, this is a finding.</t>
    </r>
  </si>
  <si>
    <t>V-263592</t>
  </si>
  <si>
    <r>
      <rPr>
        <sz val="11"/>
        <rFont val="Calibri"/>
      </rPr>
      <t>The container platform must for password-based authentication, update the list of passwords on an organization-defined frequency.</t>
    </r>
  </si>
  <si>
    <r>
      <rPr>
        <sz val="11"/>
        <color rgb="FF000000"/>
        <rFont val="Calibri"/>
      </rPr>
      <t>Configure the container platform to update the list of passwords on an organization-defined frequency.</t>
    </r>
  </si>
  <si>
    <r>
      <rPr>
        <sz val="11"/>
        <color rgb="FF000000"/>
        <rFont val="Calibri"/>
      </rPr>
      <t>Verify the container platform is configured to update the list of passwords on an organization-defined frequency.</t>
    </r>
    <r>
      <rPr>
        <sz val="11"/>
        <color rgb="FF000000"/>
        <rFont val="Calibri"/>
      </rPr>
      <t xml:space="preserve">
</t>
    </r>
    <r>
      <rPr>
        <sz val="11"/>
        <color rgb="FF000000"/>
        <rFont val="Calibri"/>
      </rPr>
      <t>If the container platform is not configured to update the list of passwords on an organization-defined frequency, this is a finding.</t>
    </r>
  </si>
  <si>
    <t>V-263593</t>
  </si>
  <si>
    <r>
      <rPr>
        <sz val="11"/>
        <rFont val="Calibri"/>
      </rPr>
      <t>The container platform must for password-based authentication, update the list of passwords when organizational passwords are suspected to have been compromised directly or indirectly.</t>
    </r>
  </si>
  <si>
    <r>
      <rPr>
        <sz val="11"/>
        <color rgb="FF000000"/>
        <rFont val="Calibri"/>
      </rPr>
      <t>Configure the container platform to update the list of passwords when organizational passwords are suspected to have been compromised directly or indirectly.</t>
    </r>
  </si>
  <si>
    <r>
      <rPr>
        <sz val="11"/>
        <color rgb="FF000000"/>
        <rFont val="Calibri"/>
      </rPr>
      <t>Verify the container platform is configured to update the list of passwords when organizational passwords are suspected to have been compromised directly or indirectly.</t>
    </r>
    <r>
      <rPr>
        <sz val="11"/>
        <color rgb="FF000000"/>
        <rFont val="Calibri"/>
      </rPr>
      <t xml:space="preserve">
</t>
    </r>
    <r>
      <rPr>
        <sz val="11"/>
        <color rgb="FF000000"/>
        <rFont val="Calibri"/>
      </rPr>
      <t>If the container platform is not configured to update the list of passwords when organizational passwords are suspected to have been compromised directly or indirectly, this is a finding.</t>
    </r>
  </si>
  <si>
    <t>V-263594</t>
  </si>
  <si>
    <r>
      <rPr>
        <sz val="11"/>
        <rFont val="Calibri"/>
      </rPr>
      <t>The container platform must for password-based authentication, verify when users create or update passwords, that the passwords are not found on the list of commonly-used, expected, or compromised passwords in IA-5 (1) (a).</t>
    </r>
  </si>
  <si>
    <r>
      <rPr>
        <sz val="11"/>
        <color rgb="FF000000"/>
        <rFont val="Calibri"/>
      </rPr>
      <t>Configure the container platform to verify when users create or update passwords, that the passwords are not found on the list of commonly-used, expected, or compromised passwords in IA-5 (1) (a).</t>
    </r>
  </si>
  <si>
    <r>
      <rPr>
        <sz val="11"/>
        <color rgb="FF000000"/>
        <rFont val="Calibri"/>
      </rPr>
      <t>Verify the container platform is configured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If the container platform is not configured to verify when users create or update passwords, that the passwords are not found on the list of commonly-used, expected, or compromised passwords in IA-5 (1) (a), this is a finding.</t>
    </r>
  </si>
  <si>
    <t>V-263595</t>
  </si>
  <si>
    <r>
      <rPr>
        <sz val="11"/>
        <rFont val="Calibri"/>
      </rPr>
      <t>The container platform must for password-based authentication, require immediate selection of a new password upon account recovery.</t>
    </r>
  </si>
  <si>
    <r>
      <rPr>
        <sz val="11"/>
        <color rgb="FF000000"/>
        <rFont val="Calibri"/>
      </rPr>
      <t>Configure the container platform to require immediate selection of a new password upon account recovery.</t>
    </r>
  </si>
  <si>
    <r>
      <rPr>
        <sz val="11"/>
        <color rgb="FF000000"/>
        <rFont val="Calibri"/>
      </rPr>
      <t>Verify the container platform is configured to require immediate selection of a new password upon account recovery.</t>
    </r>
    <r>
      <rPr>
        <sz val="11"/>
        <color rgb="FF000000"/>
        <rFont val="Calibri"/>
      </rPr>
      <t xml:space="preserve">
</t>
    </r>
    <r>
      <rPr>
        <sz val="11"/>
        <color rgb="FF000000"/>
        <rFont val="Calibri"/>
      </rPr>
      <t>If the container platform is not configured to require immediate selection of a new password upon account recovery, this is a finding.</t>
    </r>
  </si>
  <si>
    <t>V-263596</t>
  </si>
  <si>
    <r>
      <rPr>
        <sz val="11"/>
        <rFont val="Calibri"/>
      </rPr>
      <t>The container platform must for password-based authentication, allow user selection of long passwords and passphrases, including spaces and all printable characters.</t>
    </r>
  </si>
  <si>
    <r>
      <rPr>
        <sz val="11"/>
        <color rgb="FF000000"/>
        <rFont val="Calibri"/>
      </rPr>
      <t>Configure the container platform to allow user selection of long passwords and passphrases, including spaces and all printable characters.</t>
    </r>
  </si>
  <si>
    <r>
      <rPr>
        <sz val="11"/>
        <color rgb="FF000000"/>
        <rFont val="Calibri"/>
      </rPr>
      <t>Verify the container platform is configured to allow user selection of long passwords and passphrases, including spaces and all printable characters.</t>
    </r>
    <r>
      <rPr>
        <sz val="11"/>
        <color rgb="FF000000"/>
        <rFont val="Calibri"/>
      </rPr>
      <t xml:space="preserve">
</t>
    </r>
    <r>
      <rPr>
        <sz val="11"/>
        <color rgb="FF000000"/>
        <rFont val="Calibri"/>
      </rPr>
      <t>If the container platform is not configured to allow user selection of long passwords and passphrases, including spaces and all printable characters, this is a finding.</t>
    </r>
  </si>
  <si>
    <t>V-263597</t>
  </si>
  <si>
    <r>
      <rPr>
        <sz val="11"/>
        <rFont val="Calibri"/>
      </rPr>
      <t>The container platform must for password-based authentication, employ automated tools to assist the user in selecting strong password authenticators.</t>
    </r>
  </si>
  <si>
    <r>
      <rPr>
        <sz val="11"/>
        <color rgb="FF000000"/>
        <rFont val="Calibri"/>
      </rPr>
      <t>Configure the container platform to employ automated tools to assist the user in selecting strong password authenticators.</t>
    </r>
  </si>
  <si>
    <r>
      <rPr>
        <sz val="11"/>
        <color rgb="FF000000"/>
        <rFont val="Calibri"/>
      </rPr>
      <t>Verify the container platform is configured to employ automated tools to assist the user in selecting strong password authenticators.</t>
    </r>
    <r>
      <rPr>
        <sz val="11"/>
        <color rgb="FF000000"/>
        <rFont val="Calibri"/>
      </rPr>
      <t xml:space="preserve">
</t>
    </r>
    <r>
      <rPr>
        <sz val="11"/>
        <color rgb="FF000000"/>
        <rFont val="Calibri"/>
      </rPr>
      <t>If the container platform is not configured to employ automated tools to assist the user in selecting strong password authenticators, this is a finding.</t>
    </r>
  </si>
  <si>
    <t>V-263598</t>
  </si>
  <si>
    <r>
      <rPr>
        <sz val="11"/>
        <rFont val="Calibri"/>
      </rPr>
      <t>The container platform must protect nonlocal maintenance sessions by separating the maintenance session from other network sessions with the system by logically separated communications paths.</t>
    </r>
  </si>
  <si>
    <r>
      <rPr>
        <sz val="11"/>
        <color rgb="FF000000"/>
        <rFont val="Calibri"/>
      </rPr>
      <t>Configure the container platform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</si>
  <si>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t>
    </r>
    <r>
      <rPr>
        <sz val="11"/>
        <color rgb="FF000000"/>
        <rFont val="Calibri"/>
      </rPr>
      <t xml:space="preserve">
</t>
    </r>
    <r>
      <rPr>
        <sz val="11"/>
        <color rgb="FF000000"/>
        <rFont val="Calibri"/>
      </rPr>
      <t>Communications paths can be logically separated using encryption.</t>
    </r>
  </si>
  <si>
    <r>
      <rPr>
        <sz val="11"/>
        <color rgb="FF000000"/>
        <rFont val="Calibri"/>
      </rPr>
      <t>Verify the container platform is configured to protect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container platform is not configured to protect nonlocal maintenance sessions by separating the maintenance session from other network sessions with the system by logically separated communications paths, this is a finding.</t>
    </r>
  </si>
  <si>
    <t>V-263599</t>
  </si>
  <si>
    <r>
      <rPr>
        <sz val="11"/>
        <rFont val="Calibri"/>
      </rPr>
      <t>The container platform must include only approved trust anchors in trust stores or certificate stores managed by the organization.</t>
    </r>
  </si>
  <si>
    <r>
      <rPr>
        <sz val="11"/>
        <color rgb="FF000000"/>
        <rFont val="Calibri"/>
      </rPr>
      <t>Configure the container platform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</si>
  <si>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</si>
  <si>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container platform is configured to include only approved trust anchors in trust stores or certificate stores managed by the organization.</t>
    </r>
    <r>
      <rPr>
        <sz val="11"/>
        <color rgb="FF000000"/>
        <rFont val="Calibri"/>
      </rPr>
      <t xml:space="preserve">
</t>
    </r>
    <r>
      <rPr>
        <sz val="11"/>
        <color rgb="FF000000"/>
        <rFont val="Calibri"/>
      </rPr>
      <t>If the container platform is not configured to include only approved trust anchors in trust stores or certificate stores managed by the organization, this is a finding.</t>
    </r>
  </si>
  <si>
    <t>V-263600</t>
  </si>
  <si>
    <r>
      <rPr>
        <sz val="11"/>
        <rFont val="Calibri"/>
      </rPr>
      <t>The container platform must provide protected storage for cryptographic keys with organization-defined safeguards and/or hardware protected key store.</t>
    </r>
  </si>
  <si>
    <r>
      <rPr>
        <sz val="11"/>
        <color rgb="FF000000"/>
        <rFont val="Calibri"/>
      </rPr>
      <t>Configure the container platform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</si>
  <si>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</si>
  <si>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container platform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container platform is not configured to provide protected storage for cryptographic keys with organization-defined safeguards and/or hardware protected key store, this is a finding.</t>
    </r>
  </si>
  <si>
    <t>V-263601</t>
  </si>
  <si>
    <r>
      <rPr>
        <sz val="11"/>
        <rFont val="Calibri"/>
      </rPr>
      <t>The container platform must synchronize system clocks within and between systems or system components.</t>
    </r>
  </si>
  <si>
    <r>
      <rPr>
        <sz val="11"/>
        <color rgb="FF000000"/>
        <rFont val="Calibri"/>
      </rPr>
      <t>Configure the container platform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</si>
  <si>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</si>
  <si>
    <r>
      <rPr>
        <sz val="11"/>
        <color rgb="FF000000"/>
        <rFont val="Calibri"/>
      </rPr>
      <t>Verify the container platform is configured to synchronize system clocks within and between systems or system components.</t>
    </r>
    <r>
      <rPr>
        <sz val="11"/>
        <color rgb="FF000000"/>
        <rFont val="Calibri"/>
      </rPr>
      <t xml:space="preserve">
</t>
    </r>
    <r>
      <rPr>
        <sz val="11"/>
        <color rgb="FF000000"/>
        <rFont val="Calibri"/>
      </rPr>
      <t>If the container platform is not configured to synchronize system clocks within and between systems or system components, this is a finding.</t>
    </r>
  </si>
  <si>
    <t>V-270875</t>
  </si>
  <si>
    <r>
      <rPr>
        <sz val="11"/>
        <rFont val="Calibri"/>
      </rPr>
      <t>The container must have resource request limits set.</t>
    </r>
  </si>
  <si>
    <r>
      <rPr>
        <sz val="11"/>
        <color rgb="FF000000"/>
        <rFont val="Calibri"/>
      </rPr>
      <t>Configure the container platform to restrict the ability of users or other systems to launch denial-of-service (DoS) attacks from the container platform components by setting resource limits on resources such as memory, storage, and CPU utilization.</t>
    </r>
  </si>
  <si>
    <r>
      <rPr>
        <sz val="11"/>
        <color rgb="FF000000"/>
        <rFont val="Calibri"/>
      </rPr>
      <t>Setting a container resource request limit allows the container platform to determine the best location for the container to execute. The container platform looks at the resources available and finds the location that will require the minimum resources for the container to execute. Examples of resources that can be specified are CPU, memory, and storage.</t>
    </r>
  </si>
  <si>
    <r>
      <rPr>
        <sz val="11"/>
        <color rgb="FF000000"/>
        <rFont val="Calibri"/>
      </rPr>
      <t>Review the container platform configuration to determine that resource limits are set.</t>
    </r>
    <r>
      <rPr>
        <sz val="11"/>
        <color rgb="FF000000"/>
        <rFont val="Calibri"/>
      </rPr>
      <t xml:space="preserve">
</t>
    </r>
    <r>
      <rPr>
        <sz val="11"/>
        <color rgb="FF000000"/>
        <rFont val="Calibri"/>
      </rPr>
      <t>If the container platform does not enforce resource limits, this is a finding.</t>
    </r>
  </si>
  <si>
    <t>V-270876</t>
  </si>
  <si>
    <r>
      <rPr>
        <sz val="11"/>
        <rFont val="Calibri"/>
      </rPr>
      <t>The container root filesystem must be mounted as read-only.</t>
    </r>
  </si>
  <si>
    <r>
      <rPr>
        <sz val="11"/>
        <color rgb="FF000000"/>
        <rFont val="Calibri"/>
      </rPr>
      <t>Review and remove nonsystem containers previously created with read-write permissions. Configure the container platform to force the root filesystem to be mounted as read-only.</t>
    </r>
  </si>
  <si>
    <r>
      <rPr>
        <sz val="11"/>
        <color rgb="FF000000"/>
        <rFont val="Calibri"/>
      </rPr>
      <t>Any changes to a container must be made by rebuilding the image and redeploying the new container image. Once a container is running, changes to the root filesystem should not be needed, thus preserving the immutable nature of the container. Any attempts to change the root filesystem are usually malicious in nature and can be prevented by making the root filesystem read-only.</t>
    </r>
  </si>
  <si>
    <r>
      <rPr>
        <sz val="11"/>
        <color rgb="FF000000"/>
        <rFont val="Calibri"/>
      </rPr>
      <t>Review the container platform configuration to determine that the root filesystem is mounted as read-only.</t>
    </r>
    <r>
      <rPr>
        <sz val="11"/>
        <color rgb="FF000000"/>
        <rFont val="Calibri"/>
      </rPr>
      <t xml:space="preserve">
</t>
    </r>
    <r>
      <rPr>
        <sz val="11"/>
        <color rgb="FF000000"/>
        <rFont val="Calibri"/>
      </rPr>
      <t>If the container platform does not enforce such access restrictions, this is a finding.</t>
    </r>
  </si>
  <si>
    <t>V-278968</t>
  </si>
  <si>
    <r>
      <rPr>
        <sz val="11"/>
        <rFont val="Calibri"/>
      </rPr>
      <t>The container platform must be a version supported by the vendor.</t>
    </r>
  </si>
  <si>
    <r>
      <rPr>
        <sz val="11"/>
        <color rgb="FF000000"/>
        <rFont val="Calibri"/>
      </rPr>
      <t>Install a container platform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</si>
  <si>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</si>
  <si>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container platform is a version supported by the vendor.</t>
    </r>
    <r>
      <rPr>
        <sz val="11"/>
        <color rgb="FF000000"/>
        <rFont val="Calibri"/>
      </rPr>
      <t xml:space="preserve">
</t>
    </r>
    <r>
      <rPr>
        <sz val="11"/>
        <color rgb="FF000000"/>
        <rFont val="Calibri"/>
      </rPr>
      <t>If the container platform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</si>
  <si>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</si>
  <si>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</si>
  <si>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</si>
  <si>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</si>
  <si>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</si>
  <si>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</si>
  <si>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</si>
  <si>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</si>
  <si>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</si>
  <si>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</si>
  <si>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</si>
  <si>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</si>
  <si>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</si>
  <si>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</si>
  <si>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</si>
  <si>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</si>
  <si>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</si>
  <si>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</si>
  <si>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</si>
  <si>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</si>
  <si>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</si>
  <si>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</si>
  <si>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</si>
  <si>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</si>
  <si>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</si>
  <si>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</si>
  <si>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</si>
  <si>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</si>
  <si>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</si>
  <si>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Container Platform Security Requirements Guide V2R4</t>
  </si>
  <si>
    <t>Developed By:</t>
  </si>
  <si>
    <t>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</si>
  <si>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</si>
  <si>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188</t>
    </r>
  </si>
  <si>
    <t>Download Url:</t>
  </si>
  <si>
    <t>https://www.cyber.mil/stigs</t>
  </si>
  <si>
    <t>Guide Overview:</t>
  </si>
  <si>
    <r>
      <rPr>
        <sz val="11"/>
        <color rgb="FF000000"/>
        <rFont val="Calibri"/>
      </rPr>
      <t>The Container Platform Security Requirements Guide (SRG) will provide technical requirements for securing a container platform. For this document, a container platform will be defined as high-level software with the capability of managing container lifecycles. A container platform is composed of a container engine or runtime, container registry, and key-value store (i.e., components). With the platform, services such as a DNS, firewall, router, and web console may also be deployed. These services must follow the appropriate Security Technical Implementation Guides (STIGs) and Security Requirements Guides (SRGs) for the technology, as well as any guidance for the manner in which these services are implemented.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</si>
  <si>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</si>
  <si>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</si>
  <si>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</si>
  <si>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</si>
  <si>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</si>
  <si>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</si>
  <si>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</si>
  <si>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</si>
  <si>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</si>
  <si>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</si>
  <si>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</si>
  <si>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</si>
  <si>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</si>
  <si>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</si>
  <si>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</si>
  <si>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</si>
  <si>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</si>
  <si>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</si>
  <si>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</si>
  <si>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</si>
  <si>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</si>
  <si>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</si>
  <si>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Container Platform Security Requirements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</si>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</sst>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8EA-42DE-ADA0-F19EBC9313D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8EA-42DE-ADA0-F19EBC9313D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188</c:v>
                </c:pt>
              </c:numCache>
            </c:numRef>
          </c:val>
          <c:extLst>
            <c:ext xmlns:c16="http://schemas.microsoft.com/office/drawing/2014/chart" uri="{C3380CC4-5D6E-409C-BE32-E72D297353CC}">
              <c16:uniqueId val="{00000002-C8EA-42DE-ADA0-F19EBC9313D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EF1-4895-9EAF-98F846EA94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EF1-4895-9EAF-98F846EA94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188</c:v>
                </c:pt>
              </c:numCache>
            </c:numRef>
          </c:val>
          <c:extLst>
            <c:ext xmlns:c16="http://schemas.microsoft.com/office/drawing/2014/chart" uri="{C3380CC4-5D6E-409C-BE32-E72D297353CC}">
              <c16:uniqueId val="{00000002-EEF1-4895-9EAF-98F846EA94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8D4-428C-9B88-7FF3665D8AF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8D4-428C-9B88-7FF3665D8AF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177</c:v>
                </c:pt>
                <c:pt idx="2">
                  <c:v>3</c:v>
                </c:pt>
              </c:numCache>
            </c:numRef>
          </c:val>
          <c:extLst>
            <c:ext xmlns:c16="http://schemas.microsoft.com/office/drawing/2014/chart" uri="{C3380CC4-5D6E-409C-BE32-E72D297353CC}">
              <c16:uniqueId val="{00000002-D8D4-428C-9B88-7FF3665D8AF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EBA-4911-8687-B37D6A1980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EBA-4911-8687-B37D6A1980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188</c:v>
                </c:pt>
              </c:numCache>
            </c:numRef>
          </c:val>
          <c:extLst>
            <c:ext xmlns:c16="http://schemas.microsoft.com/office/drawing/2014/chart" uri="{C3380CC4-5D6E-409C-BE32-E72D297353CC}">
              <c16:uniqueId val="{00000002-7EBA-4911-8687-B37D6A1980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977-4CAD-B245-776EBBC60F0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977-4CAD-B245-776EBBC60F0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188</c:v>
                </c:pt>
              </c:numCache>
            </c:numRef>
          </c:val>
          <c:extLst>
            <c:ext xmlns:c16="http://schemas.microsoft.com/office/drawing/2014/chart" uri="{C3380CC4-5D6E-409C-BE32-E72D297353CC}">
              <c16:uniqueId val="{00000002-4977-4CAD-B245-776EBBC60F0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C25-46CB-A760-7653E58B914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C25-46CB-A760-7653E58B914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C25-46CB-A760-7653E58B914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C25-46CB-A760-7653E58B91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9BD-4B90-A6D6-BCDBFE372E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ahgk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0f2t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fpcd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04y00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ultv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ogzqt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1lez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89">
  <autoFilter ref="A1:M18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945</v>
      </c>
    </row>
    <row r="3" spans="2:3" ht="15" customHeight="1" x14ac:dyDescent="0.35"/>
    <row r="4" spans="2:3" ht="58" x14ac:dyDescent="0.35">
      <c r="B4" s="18" t="s">
        <v>946</v>
      </c>
      <c r="C4" s="19" t="s">
        <v>947</v>
      </c>
    </row>
    <row r="5" spans="2:3" x14ac:dyDescent="0.35">
      <c r="C5" s="19" t="s">
        <v>948</v>
      </c>
    </row>
    <row r="6" spans="2:3" x14ac:dyDescent="0.35">
      <c r="C6" s="16" t="s">
        <v>949</v>
      </c>
    </row>
    <row r="7" spans="2:3" ht="10" customHeight="1" x14ac:dyDescent="0.35"/>
    <row r="8" spans="2:3" ht="232" x14ac:dyDescent="0.35">
      <c r="B8" s="20" t="s">
        <v>950</v>
      </c>
      <c r="C8" s="19" t="s">
        <v>951</v>
      </c>
    </row>
    <row r="9" spans="2:3" ht="10" customHeight="1" x14ac:dyDescent="0.35"/>
    <row r="10" spans="2:3" ht="35" customHeight="1" x14ac:dyDescent="0.35">
      <c r="B10" s="20" t="s">
        <v>952</v>
      </c>
      <c r="C10" s="19" t="s">
        <v>953</v>
      </c>
    </row>
    <row r="11" spans="2:3" ht="75" customHeight="1" x14ac:dyDescent="0.35">
      <c r="B11" s="16" t="s">
        <v>19</v>
      </c>
      <c r="C11" s="19" t="s">
        <v>954</v>
      </c>
    </row>
    <row r="12" spans="2:3" ht="47" customHeight="1" x14ac:dyDescent="0.35">
      <c r="B12" s="16" t="s">
        <v>19</v>
      </c>
      <c r="C12" s="19" t="s">
        <v>955</v>
      </c>
    </row>
    <row r="13" spans="2:3" ht="35" customHeight="1" x14ac:dyDescent="0.35">
      <c r="B13" s="16" t="s">
        <v>19</v>
      </c>
      <c r="C13" s="19" t="s">
        <v>956</v>
      </c>
    </row>
    <row r="14" spans="2:3" ht="32" customHeight="1" x14ac:dyDescent="0.35">
      <c r="B14" s="16" t="s">
        <v>19</v>
      </c>
      <c r="C14" s="19" t="s">
        <v>957</v>
      </c>
    </row>
    <row r="15" spans="2:3" ht="30" customHeight="1" x14ac:dyDescent="0.35">
      <c r="B15" s="16" t="s">
        <v>19</v>
      </c>
      <c r="C15" s="19" t="s">
        <v>958</v>
      </c>
    </row>
    <row r="16" spans="2:3" ht="10" customHeight="1" x14ac:dyDescent="0.35"/>
    <row r="17" spans="1:3" ht="145" customHeight="1" x14ac:dyDescent="0.35">
      <c r="B17" s="20" t="s">
        <v>959</v>
      </c>
      <c r="C17" s="19" t="s">
        <v>960</v>
      </c>
    </row>
    <row r="18" spans="1:3" ht="10" customHeight="1" x14ac:dyDescent="0.35"/>
    <row r="19" spans="1:3" ht="3" customHeight="1" x14ac:dyDescent="0.35">
      <c r="B19" s="21"/>
      <c r="C19" s="21"/>
    </row>
    <row r="20" spans="1:3" ht="12" customHeight="1" x14ac:dyDescent="0.35"/>
    <row r="21" spans="1:3" ht="35" customHeight="1" x14ac:dyDescent="0.35">
      <c r="A21" s="23"/>
      <c r="B21" s="24" t="s">
        <v>961</v>
      </c>
      <c r="C21" s="25" t="s">
        <v>962</v>
      </c>
    </row>
    <row r="22" spans="1:3" ht="18" customHeight="1" x14ac:dyDescent="0.35">
      <c r="A22" s="23"/>
      <c r="B22" s="23" t="s">
        <v>19</v>
      </c>
      <c r="C22" s="25" t="s">
        <v>963</v>
      </c>
    </row>
    <row r="23" spans="1:3" ht="18" customHeight="1" x14ac:dyDescent="0.35">
      <c r="A23" s="23"/>
      <c r="B23" s="23" t="s">
        <v>19</v>
      </c>
      <c r="C23" s="25" t="s">
        <v>964</v>
      </c>
    </row>
    <row r="24" spans="1:3" ht="18" customHeight="1" x14ac:dyDescent="0.35">
      <c r="A24" s="23"/>
      <c r="B24" s="23" t="s">
        <v>19</v>
      </c>
      <c r="C24" s="25" t="s">
        <v>965</v>
      </c>
    </row>
    <row r="25" spans="1:3" ht="18" customHeight="1" x14ac:dyDescent="0.35">
      <c r="A25" s="23"/>
      <c r="B25" s="23" t="s">
        <v>19</v>
      </c>
      <c r="C25" s="25" t="s">
        <v>966</v>
      </c>
    </row>
    <row r="26" spans="1:3" ht="18" customHeight="1" x14ac:dyDescent="0.35">
      <c r="A26" s="23"/>
      <c r="B26" s="23" t="s">
        <v>19</v>
      </c>
      <c r="C26" s="25" t="s">
        <v>967</v>
      </c>
    </row>
    <row r="27" spans="1:3" ht="18" customHeight="1" x14ac:dyDescent="0.35">
      <c r="A27" s="23"/>
      <c r="B27" s="23" t="s">
        <v>19</v>
      </c>
      <c r="C27" s="25" t="s">
        <v>968</v>
      </c>
    </row>
    <row r="28" spans="1:3" ht="18" customHeight="1" x14ac:dyDescent="0.35">
      <c r="A28" s="23"/>
      <c r="B28" s="23" t="s">
        <v>19</v>
      </c>
      <c r="C28" s="25" t="s">
        <v>969</v>
      </c>
    </row>
    <row r="29" spans="1:3" ht="18" customHeight="1" x14ac:dyDescent="0.35">
      <c r="A29" s="23"/>
      <c r="B29" s="23" t="s">
        <v>19</v>
      </c>
      <c r="C29" s="25" t="s">
        <v>970</v>
      </c>
    </row>
    <row r="30" spans="1:3" ht="44" customHeight="1" x14ac:dyDescent="0.35">
      <c r="A30" s="23"/>
      <c r="B30" s="23" t="s">
        <v>19</v>
      </c>
      <c r="C30" s="26" t="s">
        <v>971</v>
      </c>
    </row>
    <row r="31" spans="1:3" ht="10" customHeight="1" x14ac:dyDescent="0.35"/>
    <row r="32" spans="1:3" ht="3" customHeight="1" x14ac:dyDescent="0.35">
      <c r="B32" s="21"/>
      <c r="C32" s="21"/>
    </row>
    <row r="33" spans="2:3" ht="12" customHeight="1" x14ac:dyDescent="0.35"/>
    <row r="34" spans="2:3" ht="24" customHeight="1" x14ac:dyDescent="0.35">
      <c r="B34" s="27" t="s">
        <v>972</v>
      </c>
      <c r="C34" s="28" t="s">
        <v>973</v>
      </c>
    </row>
    <row r="35" spans="2:3" ht="18.5" x14ac:dyDescent="0.35">
      <c r="B35" s="27" t="s">
        <v>974</v>
      </c>
      <c r="C35" s="29" t="s">
        <v>975</v>
      </c>
    </row>
    <row r="36" spans="2:3" ht="27" customHeight="1" x14ac:dyDescent="0.35">
      <c r="B36" s="30" t="s">
        <v>976</v>
      </c>
      <c r="C36" s="22" t="s">
        <v>977</v>
      </c>
    </row>
    <row r="37" spans="2:3" x14ac:dyDescent="0.35">
      <c r="B37" s="27" t="s">
        <v>978</v>
      </c>
      <c r="C37" s="31" t="s">
        <v>979</v>
      </c>
    </row>
    <row r="38" spans="2:3" ht="10" customHeight="1" x14ac:dyDescent="0.35"/>
    <row r="39" spans="2:3" ht="116" x14ac:dyDescent="0.35">
      <c r="B39" s="27" t="s">
        <v>980</v>
      </c>
      <c r="C39" s="32" t="s">
        <v>981</v>
      </c>
    </row>
    <row r="40" spans="2:3" ht="10" customHeight="1" x14ac:dyDescent="0.35"/>
    <row r="41" spans="2:3" ht="43.5" x14ac:dyDescent="0.35">
      <c r="B41" s="27" t="s">
        <v>982</v>
      </c>
      <c r="C41" s="19" t="s">
        <v>983</v>
      </c>
    </row>
    <row r="42" spans="2:3" ht="10" customHeight="1" x14ac:dyDescent="0.35"/>
    <row r="43" spans="2:3" ht="15.5" x14ac:dyDescent="0.35">
      <c r="C43" s="33" t="s">
        <v>365</v>
      </c>
    </row>
    <row r="44" spans="2:3" ht="29" x14ac:dyDescent="0.35">
      <c r="C44" s="19" t="s">
        <v>984</v>
      </c>
    </row>
    <row r="45" spans="2:3" ht="10" customHeight="1" x14ac:dyDescent="0.35"/>
    <row r="46" spans="2:3" ht="15.5" x14ac:dyDescent="0.35">
      <c r="C46" s="34" t="s">
        <v>15</v>
      </c>
    </row>
    <row r="47" spans="2:3" ht="29" x14ac:dyDescent="0.35">
      <c r="C47" s="19" t="s">
        <v>985</v>
      </c>
    </row>
    <row r="48" spans="2:3" ht="10" customHeight="1" x14ac:dyDescent="0.35"/>
    <row r="49" spans="2:3" ht="15.5" x14ac:dyDescent="0.35">
      <c r="C49" s="35" t="s">
        <v>95</v>
      </c>
    </row>
    <row r="50" spans="2:3" ht="29" x14ac:dyDescent="0.35">
      <c r="C50" s="19" t="s">
        <v>986</v>
      </c>
    </row>
    <row r="51" spans="2:3" ht="10" customHeight="1" x14ac:dyDescent="0.35"/>
    <row r="52" spans="2:3" ht="3" customHeight="1" x14ac:dyDescent="0.35">
      <c r="B52" s="21"/>
      <c r="C52" s="21"/>
    </row>
    <row r="53" spans="2:3" ht="12" customHeight="1" x14ac:dyDescent="0.35"/>
    <row r="54" spans="2:3" ht="130.5" x14ac:dyDescent="0.35">
      <c r="B54" s="18" t="s">
        <v>987</v>
      </c>
      <c r="C54" s="19" t="s">
        <v>988</v>
      </c>
    </row>
    <row r="55" spans="2:3" ht="6" customHeight="1" x14ac:dyDescent="0.35"/>
    <row r="56" spans="2:3" ht="217.5" x14ac:dyDescent="0.35">
      <c r="C56" s="19" t="s">
        <v>989</v>
      </c>
    </row>
    <row r="57" spans="2:3" ht="6" customHeight="1" x14ac:dyDescent="0.35"/>
    <row r="58" spans="2:3" ht="43.5" x14ac:dyDescent="0.35">
      <c r="C58" s="19" t="s">
        <v>990</v>
      </c>
    </row>
    <row r="59" spans="2:3" ht="10" customHeight="1" x14ac:dyDescent="0.35"/>
    <row r="60" spans="2:3" ht="3" customHeight="1" x14ac:dyDescent="0.35">
      <c r="B60" s="21"/>
      <c r="C60" s="21"/>
    </row>
    <row r="61" spans="2:3" ht="12" customHeight="1" x14ac:dyDescent="0.35"/>
    <row r="62" spans="2:3" ht="145" x14ac:dyDescent="0.35">
      <c r="B62" s="18" t="s">
        <v>991</v>
      </c>
      <c r="C62" s="19" t="s">
        <v>992</v>
      </c>
    </row>
    <row r="63" spans="2:3" ht="6" customHeight="1" x14ac:dyDescent="0.35"/>
    <row r="64" spans="2:3" ht="203" x14ac:dyDescent="0.35">
      <c r="C64" s="19" t="s">
        <v>993</v>
      </c>
    </row>
    <row r="65" spans="2:3" ht="6" customHeight="1" x14ac:dyDescent="0.35"/>
    <row r="66" spans="2:3" ht="43.5" x14ac:dyDescent="0.35">
      <c r="C66" s="19" t="s">
        <v>994</v>
      </c>
    </row>
    <row r="67" spans="2:3" ht="10" customHeight="1" x14ac:dyDescent="0.35"/>
    <row r="68" spans="2:3" ht="3" customHeight="1" x14ac:dyDescent="0.35">
      <c r="B68" s="21"/>
      <c r="C68" s="21"/>
    </row>
    <row r="69" spans="2:3" ht="12" customHeight="1" x14ac:dyDescent="0.35"/>
    <row r="70" spans="2:3" ht="101.5" x14ac:dyDescent="0.35">
      <c r="B70" s="18" t="s">
        <v>995</v>
      </c>
      <c r="C70" s="19" t="s">
        <v>996</v>
      </c>
    </row>
    <row r="71" spans="2:3" ht="6" customHeight="1" x14ac:dyDescent="0.35"/>
    <row r="72" spans="2:3" ht="145" x14ac:dyDescent="0.35">
      <c r="C72" s="19" t="s">
        <v>997</v>
      </c>
    </row>
    <row r="73" spans="2:3" ht="6" customHeight="1" x14ac:dyDescent="0.35"/>
    <row r="74" spans="2:3" ht="43.5" x14ac:dyDescent="0.35">
      <c r="C74" s="19" t="s">
        <v>998</v>
      </c>
    </row>
    <row r="78" spans="2:3" ht="32" customHeight="1" x14ac:dyDescent="0.35">
      <c r="B78" s="78" t="s">
        <v>944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999</v>
      </c>
      <c r="C2" s="80"/>
      <c r="D2" s="80"/>
      <c r="E2" s="80"/>
      <c r="F2" s="80"/>
      <c r="G2" s="80"/>
      <c r="H2" s="80"/>
      <c r="I2" s="80"/>
    </row>
    <row r="4" spans="2:15" ht="18.5" x14ac:dyDescent="0.45">
      <c r="B4" s="37" t="s">
        <v>1000</v>
      </c>
    </row>
    <row r="5" spans="2:15" x14ac:dyDescent="0.35">
      <c r="B5" s="39" t="s">
        <v>19</v>
      </c>
      <c r="C5" s="39" t="s">
        <v>1001</v>
      </c>
      <c r="D5" s="39" t="s">
        <v>1002</v>
      </c>
      <c r="F5" s="81" t="s">
        <v>1003</v>
      </c>
      <c r="G5" s="81"/>
      <c r="H5" s="81"/>
      <c r="I5" s="82" t="s">
        <v>1004</v>
      </c>
      <c r="J5" s="82"/>
      <c r="K5" s="82"/>
      <c r="L5" s="82"/>
      <c r="M5" s="82"/>
      <c r="N5" s="82"/>
      <c r="O5" s="82"/>
    </row>
    <row r="6" spans="2:15" x14ac:dyDescent="0.35">
      <c r="B6" s="45" t="s">
        <v>1005</v>
      </c>
      <c r="C6" s="46">
        <v>188</v>
      </c>
      <c r="D6" s="47" t="s">
        <v>19</v>
      </c>
      <c r="F6" s="81" t="s">
        <v>1006</v>
      </c>
      <c r="G6" s="81"/>
      <c r="H6" s="81"/>
      <c r="I6" s="83" t="s">
        <v>1007</v>
      </c>
      <c r="J6" s="83"/>
      <c r="K6" s="83"/>
      <c r="L6" s="83"/>
      <c r="M6" s="83"/>
      <c r="N6" s="83"/>
      <c r="O6" s="83"/>
    </row>
    <row r="7" spans="2:15" x14ac:dyDescent="0.35">
      <c r="B7" s="48" t="s">
        <v>1008</v>
      </c>
      <c r="C7" s="49">
        <f>C6-C8-C9</f>
        <v>188</v>
      </c>
      <c r="D7" s="50">
        <f>IF(C6&gt;0,C7/C6,0)</f>
        <v>1</v>
      </c>
      <c r="F7" s="81" t="s">
        <v>1009</v>
      </c>
      <c r="G7" s="81"/>
      <c r="H7" s="81"/>
      <c r="I7" s="83" t="s">
        <v>1007</v>
      </c>
      <c r="J7" s="83"/>
      <c r="K7" s="83"/>
      <c r="L7" s="83"/>
      <c r="M7" s="83"/>
      <c r="N7" s="83"/>
      <c r="O7" s="83"/>
    </row>
    <row r="8" spans="2:15" x14ac:dyDescent="0.35">
      <c r="B8" s="41" t="s">
        <v>1010</v>
      </c>
      <c r="C8" s="42">
        <f>COUNTIF('Recommendations'!G:G,"Risk Accepted")</f>
        <v>0</v>
      </c>
      <c r="D8" s="43">
        <f>IF(C6&gt;0,C8/C6,0)</f>
        <v>0</v>
      </c>
      <c r="F8" s="81" t="s">
        <v>1011</v>
      </c>
      <c r="G8" s="81"/>
      <c r="H8" s="81"/>
      <c r="I8" s="83" t="s">
        <v>1007</v>
      </c>
      <c r="J8" s="83"/>
      <c r="K8" s="83"/>
      <c r="L8" s="83"/>
      <c r="M8" s="83"/>
      <c r="N8" s="83"/>
      <c r="O8" s="83"/>
    </row>
    <row r="9" spans="2:15" x14ac:dyDescent="0.35">
      <c r="B9" s="41" t="s">
        <v>1012</v>
      </c>
      <c r="C9" s="42">
        <f>COUNTIF('Recommendations'!G:G,"N/A")</f>
        <v>0</v>
      </c>
      <c r="D9" s="43">
        <f>IF(C6&gt;0,C9/C6,0)</f>
        <v>0</v>
      </c>
      <c r="F9" s="81" t="s">
        <v>1013</v>
      </c>
      <c r="G9" s="81"/>
      <c r="H9" s="81"/>
      <c r="I9" s="83" t="s">
        <v>1007</v>
      </c>
      <c r="J9" s="83"/>
      <c r="K9" s="83"/>
      <c r="L9" s="83"/>
      <c r="M9" s="83"/>
      <c r="N9" s="83"/>
      <c r="O9" s="83"/>
    </row>
    <row r="12" spans="2:15" ht="18.5" x14ac:dyDescent="0.45">
      <c r="B12" s="37" t="s">
        <v>1014</v>
      </c>
    </row>
    <row r="14" spans="2:15" x14ac:dyDescent="0.35">
      <c r="B14" s="51" t="s">
        <v>1015</v>
      </c>
    </row>
    <row r="15" spans="2:15" x14ac:dyDescent="0.35">
      <c r="B15" s="39" t="s">
        <v>19</v>
      </c>
      <c r="C15" s="39" t="s">
        <v>1016</v>
      </c>
      <c r="D15" s="39" t="s">
        <v>1017</v>
      </c>
      <c r="E15" s="39" t="s">
        <v>1018</v>
      </c>
      <c r="F15" s="39" t="s">
        <v>1019</v>
      </c>
    </row>
    <row r="16" spans="2:15" x14ac:dyDescent="0.35">
      <c r="B16" s="41" t="s">
        <v>1020</v>
      </c>
      <c r="C16" s="42">
        <f>COUNTIF('Recommendations'!L:L,"Resolved")</f>
        <v>0</v>
      </c>
      <c r="D16" s="42">
        <f>COUNTIF('Recommendations'!L:L,"Testing")</f>
        <v>0</v>
      </c>
      <c r="E16" s="42">
        <f>COUNTIF('Recommendations'!L:L,"Outstanding")</f>
        <v>188</v>
      </c>
      <c r="F16" s="42">
        <f>SUM(C16:E16)</f>
        <v>188</v>
      </c>
    </row>
    <row r="18" spans="2:6" x14ac:dyDescent="0.35">
      <c r="B18" s="51" t="s">
        <v>1021</v>
      </c>
    </row>
    <row r="19" spans="2:6" x14ac:dyDescent="0.35">
      <c r="B19" s="52" t="s">
        <v>19</v>
      </c>
      <c r="C19" s="52" t="s">
        <v>1016</v>
      </c>
      <c r="D19" s="52" t="s">
        <v>1017</v>
      </c>
      <c r="E19" s="52" t="s">
        <v>1018</v>
      </c>
      <c r="F19" s="52" t="s">
        <v>19</v>
      </c>
    </row>
    <row r="20" spans="2:6" x14ac:dyDescent="0.35">
      <c r="B20" s="41" t="s">
        <v>1020</v>
      </c>
      <c r="C20" s="43">
        <f>IF(F16&gt;0, C16/F16, 0)</f>
        <v>0</v>
      </c>
      <c r="D20" s="43">
        <f>IF(F16&gt;0, D16/F16, 0)</f>
        <v>0</v>
      </c>
      <c r="E20" s="43">
        <f>IF(F16&gt;0, E16/F16, 0)</f>
        <v>1</v>
      </c>
      <c r="F20" s="44" t="s">
        <v>19</v>
      </c>
    </row>
    <row r="25" spans="2:6" ht="18.5" x14ac:dyDescent="0.45">
      <c r="B25" s="37" t="s">
        <v>1022</v>
      </c>
    </row>
    <row r="27" spans="2:6" x14ac:dyDescent="0.35">
      <c r="B27" s="51" t="s">
        <v>1015</v>
      </c>
    </row>
    <row r="28" spans="2:6" x14ac:dyDescent="0.35">
      <c r="B28" s="39" t="s">
        <v>5</v>
      </c>
      <c r="C28" s="39" t="s">
        <v>1016</v>
      </c>
      <c r="D28" s="39" t="s">
        <v>1017</v>
      </c>
      <c r="E28" s="39" t="s">
        <v>1018</v>
      </c>
      <c r="F28" s="39" t="s">
        <v>1019</v>
      </c>
    </row>
    <row r="29" spans="2:6" x14ac:dyDescent="0.35">
      <c r="B29" s="41" t="s">
        <v>1023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1024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1025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1026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1027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188</v>
      </c>
      <c r="F34" s="42">
        <f t="shared" si="0"/>
        <v>188</v>
      </c>
    </row>
    <row r="36" spans="2:6" x14ac:dyDescent="0.35">
      <c r="B36" s="51" t="s">
        <v>1021</v>
      </c>
    </row>
    <row r="37" spans="2:6" x14ac:dyDescent="0.35">
      <c r="B37" s="52" t="s">
        <v>5</v>
      </c>
      <c r="C37" s="52" t="s">
        <v>1016</v>
      </c>
      <c r="D37" s="52" t="s">
        <v>1017</v>
      </c>
      <c r="E37" s="52" t="s">
        <v>1018</v>
      </c>
      <c r="F37" s="52" t="s">
        <v>19</v>
      </c>
    </row>
    <row r="38" spans="2:6" x14ac:dyDescent="0.35">
      <c r="B38" s="41" t="s">
        <v>1023</v>
      </c>
      <c r="C38" s="43">
        <f t="shared" ref="C38:C43" si="1">IF(F29&gt;0, C29/F29, 0)</f>
        <v>0</v>
      </c>
      <c r="D38" s="43">
        <f t="shared" ref="D38:D43" si="2">IF(F29&gt;0, D29/F29, 0)</f>
        <v>0</v>
      </c>
      <c r="E38" s="43">
        <f t="shared" ref="E38:E43" si="3">IF(F29&gt;0, E29/F29, 0)</f>
        <v>0</v>
      </c>
      <c r="F38" s="44" t="s">
        <v>19</v>
      </c>
    </row>
    <row r="39" spans="2:6" x14ac:dyDescent="0.35">
      <c r="B39" s="41" t="s">
        <v>1024</v>
      </c>
      <c r="C39" s="43">
        <f t="shared" si="1"/>
        <v>0</v>
      </c>
      <c r="D39" s="43">
        <f t="shared" si="2"/>
        <v>0</v>
      </c>
      <c r="E39" s="43">
        <f t="shared" si="3"/>
        <v>0</v>
      </c>
      <c r="F39" s="44" t="s">
        <v>19</v>
      </c>
    </row>
    <row r="40" spans="2:6" x14ac:dyDescent="0.35">
      <c r="B40" s="41" t="s">
        <v>1025</v>
      </c>
      <c r="C40" s="43">
        <f t="shared" si="1"/>
        <v>0</v>
      </c>
      <c r="D40" s="43">
        <f t="shared" si="2"/>
        <v>0</v>
      </c>
      <c r="E40" s="43">
        <f t="shared" si="3"/>
        <v>0</v>
      </c>
      <c r="F40" s="44" t="s">
        <v>19</v>
      </c>
    </row>
    <row r="41" spans="2:6" x14ac:dyDescent="0.35">
      <c r="B41" s="41" t="s">
        <v>1026</v>
      </c>
      <c r="C41" s="43">
        <f t="shared" si="1"/>
        <v>0</v>
      </c>
      <c r="D41" s="43">
        <f t="shared" si="2"/>
        <v>0</v>
      </c>
      <c r="E41" s="43">
        <f t="shared" si="3"/>
        <v>0</v>
      </c>
      <c r="F41" s="44" t="s">
        <v>19</v>
      </c>
    </row>
    <row r="42" spans="2:6" x14ac:dyDescent="0.35">
      <c r="B42" s="41" t="s">
        <v>1027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1028</v>
      </c>
    </row>
    <row r="50" spans="2:6" x14ac:dyDescent="0.35">
      <c r="B50" s="51" t="s">
        <v>1015</v>
      </c>
    </row>
    <row r="51" spans="2:6" x14ac:dyDescent="0.35">
      <c r="B51" s="39" t="s">
        <v>2</v>
      </c>
      <c r="C51" s="39" t="s">
        <v>1016</v>
      </c>
      <c r="D51" s="39" t="s">
        <v>1017</v>
      </c>
      <c r="E51" s="39" t="s">
        <v>1018</v>
      </c>
      <c r="F51" s="39" t="s">
        <v>1019</v>
      </c>
    </row>
    <row r="52" spans="2:6" x14ac:dyDescent="0.35">
      <c r="B52" s="41" t="s">
        <v>365</v>
      </c>
      <c r="C52" s="42">
        <f>COUNTIFS('Recommendations'!C:C,"CAT I (High)",'Recommendations'!L:L,"=Resolved")</f>
        <v>0</v>
      </c>
      <c r="D52" s="42">
        <f>COUNTIFS('Recommendations'!C:C,"=CAT I (High)",'Recommendations'!L:L,"=Testing")</f>
        <v>0</v>
      </c>
      <c r="E52" s="42">
        <f>COUNTIFS('Recommendations'!C:C,"=CAT I (High)",'Recommendations'!L:L,"=Outstanding")</f>
        <v>8</v>
      </c>
      <c r="F52" s="42">
        <f>SUM(C52:E52)</f>
        <v>8</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177</v>
      </c>
      <c r="F53" s="42">
        <f>SUM(C53:E53)</f>
        <v>177</v>
      </c>
    </row>
    <row r="54" spans="2:6" x14ac:dyDescent="0.35">
      <c r="B54" s="41" t="s">
        <v>95</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1021</v>
      </c>
    </row>
    <row r="57" spans="2:6" x14ac:dyDescent="0.35">
      <c r="B57" s="52" t="s">
        <v>2</v>
      </c>
      <c r="C57" s="52" t="s">
        <v>1016</v>
      </c>
      <c r="D57" s="52" t="s">
        <v>1017</v>
      </c>
      <c r="E57" s="52" t="s">
        <v>1018</v>
      </c>
      <c r="F57" s="52" t="s">
        <v>19</v>
      </c>
    </row>
    <row r="58" spans="2:6" x14ac:dyDescent="0.35">
      <c r="B58" s="41" t="s">
        <v>365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95</v>
      </c>
      <c r="C60" s="43">
        <f>IF(F54&gt;0, C54/F54, 0)</f>
        <v>0</v>
      </c>
      <c r="D60" s="43">
        <f>IF(F54&gt;0, D54/F54, 0)</f>
        <v>0</v>
      </c>
      <c r="E60" s="43">
        <f>IF(F54&gt;0, E54/F54, 0)</f>
        <v>1</v>
      </c>
      <c r="F60" s="44" t="s">
        <v>19</v>
      </c>
    </row>
    <row r="65" spans="2:6" ht="18.5" x14ac:dyDescent="0.45">
      <c r="B65" s="37" t="s">
        <v>1029</v>
      </c>
    </row>
    <row r="67" spans="2:6" x14ac:dyDescent="0.35">
      <c r="B67" s="51" t="s">
        <v>1015</v>
      </c>
    </row>
    <row r="68" spans="2:6" x14ac:dyDescent="0.35">
      <c r="B68" s="39" t="s">
        <v>3</v>
      </c>
      <c r="C68" s="39" t="s">
        <v>1016</v>
      </c>
      <c r="D68" s="39" t="s">
        <v>1017</v>
      </c>
      <c r="E68" s="39" t="s">
        <v>1018</v>
      </c>
      <c r="F68" s="39" t="s">
        <v>1019</v>
      </c>
    </row>
    <row r="69" spans="2:6" x14ac:dyDescent="0.35">
      <c r="B69" s="41" t="s">
        <v>1030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1031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1032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1033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188</v>
      </c>
      <c r="F73" s="42">
        <f>SUM(C73:E73)</f>
        <v>188</v>
      </c>
    </row>
    <row r="75" spans="2:6" x14ac:dyDescent="0.35">
      <c r="B75" s="51" t="s">
        <v>1021</v>
      </c>
    </row>
    <row r="76" spans="2:6" x14ac:dyDescent="0.35">
      <c r="B76" s="52" t="s">
        <v>3</v>
      </c>
      <c r="C76" s="52" t="s">
        <v>1016</v>
      </c>
      <c r="D76" s="52" t="s">
        <v>1017</v>
      </c>
      <c r="E76" s="52" t="s">
        <v>1018</v>
      </c>
      <c r="F76" s="52" t="s">
        <v>19</v>
      </c>
    </row>
    <row r="77" spans="2:6" x14ac:dyDescent="0.35">
      <c r="B77" s="41" t="s">
        <v>1030</v>
      </c>
      <c r="C77" s="43">
        <f>IF(F69&gt;0, C69/F69, 0)</f>
        <v>0</v>
      </c>
      <c r="D77" s="43">
        <f>IF(F69&gt;0, D69/F69, 0)</f>
        <v>0</v>
      </c>
      <c r="E77" s="43">
        <f>IF(F69&gt;0, E69/F69, 0)</f>
        <v>0</v>
      </c>
      <c r="F77" s="44" t="s">
        <v>19</v>
      </c>
    </row>
    <row r="78" spans="2:6" x14ac:dyDescent="0.35">
      <c r="B78" s="41" t="s">
        <v>1031</v>
      </c>
      <c r="C78" s="43">
        <f>IF(F70&gt;0, C70/F70, 0)</f>
        <v>0</v>
      </c>
      <c r="D78" s="43">
        <f>IF(F70&gt;0, D70/F70, 0)</f>
        <v>0</v>
      </c>
      <c r="E78" s="43">
        <f>IF(F70&gt;0, E70/F70, 0)</f>
        <v>0</v>
      </c>
      <c r="F78" s="44" t="s">
        <v>19</v>
      </c>
    </row>
    <row r="79" spans="2:6" x14ac:dyDescent="0.35">
      <c r="B79" s="41" t="s">
        <v>1032</v>
      </c>
      <c r="C79" s="43">
        <f>IF(F71&gt;0, C71/F71, 0)</f>
        <v>0</v>
      </c>
      <c r="D79" s="43">
        <f>IF(F71&gt;0, D71/F71, 0)</f>
        <v>0</v>
      </c>
      <c r="E79" s="43">
        <f>IF(F71&gt;0, E71/F71, 0)</f>
        <v>0</v>
      </c>
      <c r="F79" s="44" t="s">
        <v>19</v>
      </c>
    </row>
    <row r="80" spans="2:6" x14ac:dyDescent="0.35">
      <c r="B80" s="41" t="s">
        <v>1033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1034</v>
      </c>
    </row>
    <row r="88" spans="2:6" x14ac:dyDescent="0.35">
      <c r="B88" s="51" t="s">
        <v>1015</v>
      </c>
    </row>
    <row r="89" spans="2:6" x14ac:dyDescent="0.35">
      <c r="B89" s="39" t="s">
        <v>1035</v>
      </c>
      <c r="C89" s="39" t="s">
        <v>1016</v>
      </c>
      <c r="D89" s="39" t="s">
        <v>1017</v>
      </c>
      <c r="E89" s="39" t="s">
        <v>1018</v>
      </c>
      <c r="F89" s="39" t="s">
        <v>1019</v>
      </c>
    </row>
    <row r="90" spans="2:6" x14ac:dyDescent="0.35">
      <c r="B90" s="41" t="s">
        <v>1036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1037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1038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188</v>
      </c>
      <c r="F93" s="42">
        <f>SUM(C93:E93)</f>
        <v>188</v>
      </c>
    </row>
    <row r="95" spans="2:6" x14ac:dyDescent="0.35">
      <c r="B95" s="51" t="s">
        <v>1021</v>
      </c>
    </row>
    <row r="96" spans="2:6" x14ac:dyDescent="0.35">
      <c r="B96" s="52" t="s">
        <v>1035</v>
      </c>
      <c r="C96" s="52" t="s">
        <v>1016</v>
      </c>
      <c r="D96" s="52" t="s">
        <v>1017</v>
      </c>
      <c r="E96" s="52" t="s">
        <v>1018</v>
      </c>
      <c r="F96" s="52" t="s">
        <v>19</v>
      </c>
    </row>
    <row r="97" spans="2:15" x14ac:dyDescent="0.35">
      <c r="B97" s="41" t="s">
        <v>1036</v>
      </c>
      <c r="C97" s="43">
        <f>IF(F90&gt;0, C90/F90, 0)</f>
        <v>0</v>
      </c>
      <c r="D97" s="43">
        <f>IF(F90&gt;0, D90/F90, 0)</f>
        <v>0</v>
      </c>
      <c r="E97" s="43">
        <f>IF(F90&gt;0, E90/F90, 0)</f>
        <v>0</v>
      </c>
      <c r="F97" s="44" t="s">
        <v>19</v>
      </c>
    </row>
    <row r="98" spans="2:15" x14ac:dyDescent="0.35">
      <c r="B98" s="41" t="s">
        <v>1037</v>
      </c>
      <c r="C98" s="43">
        <f>IF(F91&gt;0, C91/F91, 0)</f>
        <v>0</v>
      </c>
      <c r="D98" s="43">
        <f>IF(F91&gt;0, D91/F91, 0)</f>
        <v>0</v>
      </c>
      <c r="E98" s="43">
        <f>IF(F91&gt;0, E91/F91, 0)</f>
        <v>0</v>
      </c>
      <c r="F98" s="44" t="s">
        <v>19</v>
      </c>
    </row>
    <row r="99" spans="2:15" x14ac:dyDescent="0.35">
      <c r="B99" s="41" t="s">
        <v>1038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1039</v>
      </c>
      <c r="J105" s="37" t="s">
        <v>1040</v>
      </c>
    </row>
    <row r="106" spans="2:15" x14ac:dyDescent="0.35">
      <c r="B106" s="39" t="s">
        <v>5</v>
      </c>
      <c r="C106" s="84" t="s">
        <v>1041</v>
      </c>
      <c r="D106" s="84"/>
      <c r="E106" s="39" t="s">
        <v>1008</v>
      </c>
      <c r="F106" s="39" t="s">
        <v>1016</v>
      </c>
      <c r="G106" s="84" t="s">
        <v>1042</v>
      </c>
      <c r="H106" s="84"/>
      <c r="J106" s="39" t="s">
        <v>5</v>
      </c>
      <c r="K106" s="39" t="s">
        <v>1030</v>
      </c>
      <c r="L106" s="39" t="s">
        <v>1031</v>
      </c>
      <c r="M106" s="39" t="s">
        <v>1032</v>
      </c>
      <c r="N106" s="39" t="s">
        <v>1033</v>
      </c>
      <c r="O106" s="39" t="s">
        <v>16</v>
      </c>
    </row>
    <row r="107" spans="2:15" x14ac:dyDescent="0.35">
      <c r="B107" s="45" t="s">
        <v>1023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1023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1024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1024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1025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1025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1026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1026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1027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1027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188</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188</v>
      </c>
    </row>
    <row r="119" spans="2:24" ht="21" x14ac:dyDescent="0.5">
      <c r="B119" s="37" t="s">
        <v>1043</v>
      </c>
      <c r="P119" s="54" t="s">
        <v>1044</v>
      </c>
    </row>
    <row r="121" spans="2:24" ht="60" customHeight="1" x14ac:dyDescent="0.35">
      <c r="B121" s="87" t="s">
        <v>1045</v>
      </c>
      <c r="C121" s="80"/>
      <c r="D121" s="80"/>
      <c r="E121" s="80"/>
      <c r="F121" s="80"/>
      <c r="P121" s="87" t="s">
        <v>1046</v>
      </c>
      <c r="Q121" s="80"/>
      <c r="R121" s="80"/>
      <c r="S121" s="80"/>
      <c r="T121" s="80"/>
      <c r="U121" s="80"/>
      <c r="V121" s="80"/>
      <c r="W121" s="80"/>
    </row>
    <row r="123" spans="2:24" ht="30" customHeight="1" x14ac:dyDescent="0.35">
      <c r="P123" s="55" t="s">
        <v>1047</v>
      </c>
      <c r="Q123" s="56">
        <f>C16</f>
        <v>0</v>
      </c>
      <c r="R123" s="57"/>
      <c r="S123" s="56">
        <f>C69</f>
        <v>0</v>
      </c>
      <c r="T123" s="57"/>
      <c r="U123" s="56">
        <f>C70</f>
        <v>0</v>
      </c>
      <c r="V123" s="57"/>
      <c r="W123" s="56">
        <f>C71</f>
        <v>0</v>
      </c>
      <c r="X123" s="57"/>
    </row>
    <row r="124" spans="2:24" ht="35" customHeight="1" x14ac:dyDescent="0.35">
      <c r="P124" s="58" t="s">
        <v>1048</v>
      </c>
      <c r="Q124" s="58" t="s">
        <v>1049</v>
      </c>
      <c r="R124" s="58" t="s">
        <v>1050</v>
      </c>
      <c r="S124" s="58" t="s">
        <v>1051</v>
      </c>
      <c r="T124" s="58" t="s">
        <v>1052</v>
      </c>
      <c r="U124" s="58" t="s">
        <v>1053</v>
      </c>
      <c r="V124" s="58" t="s">
        <v>1054</v>
      </c>
      <c r="W124" s="58" t="s">
        <v>1055</v>
      </c>
      <c r="X124" s="58" t="s">
        <v>1056</v>
      </c>
    </row>
    <row r="125" spans="2:24" x14ac:dyDescent="0.35">
      <c r="O125" s="59" t="s">
        <v>1057</v>
      </c>
      <c r="P125" s="60" t="s">
        <v>1058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1059</v>
      </c>
      <c r="P160" s="54" t="s">
        <v>1060</v>
      </c>
    </row>
    <row r="162" spans="2:22" ht="45" customHeight="1" x14ac:dyDescent="0.35">
      <c r="B162" s="87" t="s">
        <v>1061</v>
      </c>
      <c r="C162" s="80"/>
      <c r="D162" s="80"/>
      <c r="E162" s="80"/>
      <c r="F162" s="80"/>
      <c r="P162" s="87" t="s">
        <v>1062</v>
      </c>
      <c r="Q162" s="80"/>
      <c r="R162" s="80"/>
      <c r="S162" s="80"/>
      <c r="T162" s="80"/>
      <c r="U162" s="80"/>
    </row>
    <row r="163" spans="2:22" ht="35" customHeight="1" x14ac:dyDescent="0.35">
      <c r="P163" s="84" t="s">
        <v>1063</v>
      </c>
      <c r="Q163" s="84"/>
      <c r="R163" s="84" t="s">
        <v>1064</v>
      </c>
      <c r="S163" s="84"/>
      <c r="T163" s="84"/>
    </row>
    <row r="164" spans="2:22" ht="30" customHeight="1" x14ac:dyDescent="0.35">
      <c r="P164" s="88">
        <v>0</v>
      </c>
      <c r="Q164" s="89"/>
      <c r="R164" s="90" t="s">
        <v>1065</v>
      </c>
      <c r="S164" s="91"/>
      <c r="T164" s="91"/>
    </row>
    <row r="167" spans="2:22" ht="25" customHeight="1" x14ac:dyDescent="0.35">
      <c r="P167" s="63" t="s">
        <v>1048</v>
      </c>
      <c r="Q167" s="63" t="s">
        <v>1066</v>
      </c>
      <c r="R167" s="63" t="s">
        <v>1067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944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8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95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95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15</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342</v>
      </c>
      <c r="K67" s="1" t="s">
        <v>347</v>
      </c>
      <c r="L67" s="3" t="str">
        <f t="shared" si="0"/>
        <v>Outstanding</v>
      </c>
      <c r="M67" s="11" t="s">
        <v>19</v>
      </c>
    </row>
    <row r="68" spans="1:13" ht="60" customHeight="1" x14ac:dyDescent="0.35">
      <c r="A68" s="9" t="s">
        <v>348</v>
      </c>
      <c r="B68" s="1" t="s">
        <v>349</v>
      </c>
      <c r="C68" s="2" t="s">
        <v>15</v>
      </c>
      <c r="D68" s="3" t="s">
        <v>16</v>
      </c>
      <c r="E68" s="3" t="s">
        <v>17</v>
      </c>
      <c r="F68" s="3" t="s">
        <v>18</v>
      </c>
      <c r="G68" s="3" t="s">
        <v>19</v>
      </c>
      <c r="H68" s="4" t="s">
        <v>19</v>
      </c>
      <c r="I68" s="1" t="s">
        <v>350</v>
      </c>
      <c r="J68" s="1" t="s">
        <v>351</v>
      </c>
      <c r="K68" s="1" t="s">
        <v>352</v>
      </c>
      <c r="L68" s="3" t="str">
        <f t="shared" si="0"/>
        <v>Outstanding</v>
      </c>
      <c r="M68" s="11" t="s">
        <v>19</v>
      </c>
    </row>
    <row r="69" spans="1:13" ht="60" customHeight="1" x14ac:dyDescent="0.35">
      <c r="A69" s="9" t="s">
        <v>353</v>
      </c>
      <c r="B69" s="1" t="s">
        <v>354</v>
      </c>
      <c r="C69" s="2" t="s">
        <v>15</v>
      </c>
      <c r="D69" s="3" t="s">
        <v>16</v>
      </c>
      <c r="E69" s="3" t="s">
        <v>17</v>
      </c>
      <c r="F69" s="3" t="s">
        <v>18</v>
      </c>
      <c r="G69" s="3" t="s">
        <v>19</v>
      </c>
      <c r="H69" s="4" t="s">
        <v>19</v>
      </c>
      <c r="I69" s="1" t="s">
        <v>355</v>
      </c>
      <c r="J69" s="1" t="s">
        <v>356</v>
      </c>
      <c r="K69" s="1" t="s">
        <v>357</v>
      </c>
      <c r="L69" s="3" t="str">
        <f t="shared" si="0"/>
        <v>Outstanding</v>
      </c>
      <c r="M69" s="11" t="s">
        <v>19</v>
      </c>
    </row>
    <row r="70" spans="1:13" ht="60" customHeight="1" x14ac:dyDescent="0.35">
      <c r="A70" s="9" t="s">
        <v>358</v>
      </c>
      <c r="B70" s="1" t="s">
        <v>359</v>
      </c>
      <c r="C70" s="2" t="s">
        <v>15</v>
      </c>
      <c r="D70" s="3" t="s">
        <v>16</v>
      </c>
      <c r="E70" s="3" t="s">
        <v>17</v>
      </c>
      <c r="F70" s="3" t="s">
        <v>18</v>
      </c>
      <c r="G70" s="3" t="s">
        <v>19</v>
      </c>
      <c r="H70" s="4" t="s">
        <v>19</v>
      </c>
      <c r="I70" s="1" t="s">
        <v>360</v>
      </c>
      <c r="J70" s="1" t="s">
        <v>361</v>
      </c>
      <c r="K70" s="1" t="s">
        <v>362</v>
      </c>
      <c r="L70" s="3" t="str">
        <f t="shared" si="0"/>
        <v>Outstanding</v>
      </c>
      <c r="M70" s="11" t="s">
        <v>19</v>
      </c>
    </row>
    <row r="71" spans="1:13" ht="60" customHeight="1" x14ac:dyDescent="0.35">
      <c r="A71" s="9" t="s">
        <v>363</v>
      </c>
      <c r="B71" s="1" t="s">
        <v>364</v>
      </c>
      <c r="C71" s="2" t="s">
        <v>365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15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15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15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15</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15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365</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15</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15</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15</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15</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15</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15</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15</v>
      </c>
      <c r="D87" s="3" t="s">
        <v>16</v>
      </c>
      <c r="E87" s="3" t="s">
        <v>17</v>
      </c>
      <c r="F87" s="3" t="s">
        <v>18</v>
      </c>
      <c r="G87" s="3" t="s">
        <v>19</v>
      </c>
      <c r="H87" s="4" t="s">
        <v>19</v>
      </c>
      <c r="I87" s="1" t="s">
        <v>446</v>
      </c>
      <c r="J87" s="1" t="s">
        <v>447</v>
      </c>
      <c r="K87" s="1" t="s">
        <v>448</v>
      </c>
      <c r="L87" s="3" t="str">
        <f t="shared" si="0"/>
        <v>Outstanding</v>
      </c>
      <c r="M87" s="11" t="s">
        <v>19</v>
      </c>
    </row>
    <row r="88" spans="1:13" ht="60" customHeight="1" x14ac:dyDescent="0.35">
      <c r="A88" s="9" t="s">
        <v>449</v>
      </c>
      <c r="B88" s="1" t="s">
        <v>450</v>
      </c>
      <c r="C88" s="2" t="s">
        <v>15</v>
      </c>
      <c r="D88" s="3" t="s">
        <v>16</v>
      </c>
      <c r="E88" s="3" t="s">
        <v>17</v>
      </c>
      <c r="F88" s="3" t="s">
        <v>18</v>
      </c>
      <c r="G88" s="3" t="s">
        <v>19</v>
      </c>
      <c r="H88" s="4" t="s">
        <v>19</v>
      </c>
      <c r="I88" s="1" t="s">
        <v>451</v>
      </c>
      <c r="J88" s="1" t="s">
        <v>452</v>
      </c>
      <c r="K88" s="1" t="s">
        <v>453</v>
      </c>
      <c r="L88" s="3" t="str">
        <f t="shared" si="0"/>
        <v>Outstanding</v>
      </c>
      <c r="M88" s="11" t="s">
        <v>19</v>
      </c>
    </row>
    <row r="89" spans="1:13" ht="60" customHeight="1" x14ac:dyDescent="0.35">
      <c r="A89" s="9" t="s">
        <v>454</v>
      </c>
      <c r="B89" s="1" t="s">
        <v>455</v>
      </c>
      <c r="C89" s="2" t="s">
        <v>15</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15</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15</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15</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9" t="s">
        <v>474</v>
      </c>
      <c r="B93" s="1" t="s">
        <v>475</v>
      </c>
      <c r="C93" s="2" t="s">
        <v>15</v>
      </c>
      <c r="D93" s="3" t="s">
        <v>16</v>
      </c>
      <c r="E93" s="3" t="s">
        <v>17</v>
      </c>
      <c r="F93" s="3" t="s">
        <v>18</v>
      </c>
      <c r="G93" s="3" t="s">
        <v>19</v>
      </c>
      <c r="H93" s="4" t="s">
        <v>19</v>
      </c>
      <c r="I93" s="1" t="s">
        <v>476</v>
      </c>
      <c r="J93" s="1" t="s">
        <v>477</v>
      </c>
      <c r="K93" s="1" t="s">
        <v>478</v>
      </c>
      <c r="L93" s="3" t="str">
        <f t="shared" si="0"/>
        <v>Outstanding</v>
      </c>
      <c r="M93" s="11" t="s">
        <v>19</v>
      </c>
    </row>
    <row r="94" spans="1:13" ht="60" customHeight="1" x14ac:dyDescent="0.35">
      <c r="A94" s="9" t="s">
        <v>479</v>
      </c>
      <c r="B94" s="1" t="s">
        <v>480</v>
      </c>
      <c r="C94" s="2" t="s">
        <v>95</v>
      </c>
      <c r="D94" s="3" t="s">
        <v>16</v>
      </c>
      <c r="E94" s="3" t="s">
        <v>17</v>
      </c>
      <c r="F94" s="3" t="s">
        <v>18</v>
      </c>
      <c r="G94" s="3" t="s">
        <v>19</v>
      </c>
      <c r="H94" s="4" t="s">
        <v>19</v>
      </c>
      <c r="I94" s="1" t="s">
        <v>481</v>
      </c>
      <c r="J94" s="1" t="s">
        <v>482</v>
      </c>
      <c r="K94" s="1" t="s">
        <v>483</v>
      </c>
      <c r="L94" s="3" t="str">
        <f t="shared" si="0"/>
        <v>Outstanding</v>
      </c>
      <c r="M94" s="11" t="s">
        <v>19</v>
      </c>
    </row>
    <row r="95" spans="1:13" ht="60" customHeight="1" x14ac:dyDescent="0.35">
      <c r="A95" s="9" t="s">
        <v>484</v>
      </c>
      <c r="B95" s="1" t="s">
        <v>485</v>
      </c>
      <c r="C95" s="2" t="s">
        <v>15</v>
      </c>
      <c r="D95" s="3" t="s">
        <v>16</v>
      </c>
      <c r="E95" s="3" t="s">
        <v>17</v>
      </c>
      <c r="F95" s="3" t="s">
        <v>18</v>
      </c>
      <c r="G95" s="3" t="s">
        <v>19</v>
      </c>
      <c r="H95" s="4" t="s">
        <v>19</v>
      </c>
      <c r="I95" s="1" t="s">
        <v>486</v>
      </c>
      <c r="J95" s="1" t="s">
        <v>487</v>
      </c>
      <c r="K95" s="1" t="s">
        <v>488</v>
      </c>
      <c r="L95" s="3" t="str">
        <f t="shared" si="0"/>
        <v>Outstanding</v>
      </c>
      <c r="M95" s="11" t="s">
        <v>19</v>
      </c>
    </row>
    <row r="96" spans="1:13" ht="60" customHeight="1" x14ac:dyDescent="0.35">
      <c r="A96" s="9" t="s">
        <v>489</v>
      </c>
      <c r="B96" s="1" t="s">
        <v>490</v>
      </c>
      <c r="C96" s="2" t="s">
        <v>15</v>
      </c>
      <c r="D96" s="3" t="s">
        <v>16</v>
      </c>
      <c r="E96" s="3" t="s">
        <v>17</v>
      </c>
      <c r="F96" s="3" t="s">
        <v>18</v>
      </c>
      <c r="G96" s="3" t="s">
        <v>19</v>
      </c>
      <c r="H96" s="4" t="s">
        <v>19</v>
      </c>
      <c r="I96" s="1" t="s">
        <v>491</v>
      </c>
      <c r="J96" s="1" t="s">
        <v>492</v>
      </c>
      <c r="K96" s="1" t="s">
        <v>493</v>
      </c>
      <c r="L96" s="3" t="str">
        <f t="shared" si="0"/>
        <v>Outstanding</v>
      </c>
      <c r="M96" s="11" t="s">
        <v>19</v>
      </c>
    </row>
    <row r="97" spans="1:13" ht="60" customHeight="1" x14ac:dyDescent="0.35">
      <c r="A97" s="9" t="s">
        <v>494</v>
      </c>
      <c r="B97" s="1" t="s">
        <v>495</v>
      </c>
      <c r="C97" s="2" t="s">
        <v>15</v>
      </c>
      <c r="D97" s="3" t="s">
        <v>16</v>
      </c>
      <c r="E97" s="3" t="s">
        <v>17</v>
      </c>
      <c r="F97" s="3" t="s">
        <v>18</v>
      </c>
      <c r="G97" s="3" t="s">
        <v>19</v>
      </c>
      <c r="H97" s="4" t="s">
        <v>19</v>
      </c>
      <c r="I97" s="1" t="s">
        <v>496</v>
      </c>
      <c r="J97" s="1" t="s">
        <v>497</v>
      </c>
      <c r="K97" s="1" t="s">
        <v>498</v>
      </c>
      <c r="L97" s="3" t="str">
        <f t="shared" si="0"/>
        <v>Outstanding</v>
      </c>
      <c r="M97" s="11" t="s">
        <v>19</v>
      </c>
    </row>
    <row r="98" spans="1:13" ht="60" customHeight="1" x14ac:dyDescent="0.35">
      <c r="A98" s="9" t="s">
        <v>499</v>
      </c>
      <c r="B98" s="1" t="s">
        <v>500</v>
      </c>
      <c r="C98" s="2" t="s">
        <v>15</v>
      </c>
      <c r="D98" s="3" t="s">
        <v>16</v>
      </c>
      <c r="E98" s="3" t="s">
        <v>17</v>
      </c>
      <c r="F98" s="3" t="s">
        <v>18</v>
      </c>
      <c r="G98" s="3" t="s">
        <v>19</v>
      </c>
      <c r="H98" s="4" t="s">
        <v>19</v>
      </c>
      <c r="I98" s="1" t="s">
        <v>501</v>
      </c>
      <c r="J98" s="1" t="s">
        <v>502</v>
      </c>
      <c r="K98" s="1" t="s">
        <v>503</v>
      </c>
      <c r="L98" s="3" t="str">
        <f t="shared" si="0"/>
        <v>Outstanding</v>
      </c>
      <c r="M98" s="11" t="s">
        <v>19</v>
      </c>
    </row>
    <row r="99" spans="1:13" ht="60" customHeight="1" x14ac:dyDescent="0.35">
      <c r="A99" s="9" t="s">
        <v>504</v>
      </c>
      <c r="B99" s="1" t="s">
        <v>505</v>
      </c>
      <c r="C99" s="2" t="s">
        <v>15</v>
      </c>
      <c r="D99" s="3" t="s">
        <v>16</v>
      </c>
      <c r="E99" s="3" t="s">
        <v>17</v>
      </c>
      <c r="F99" s="3" t="s">
        <v>18</v>
      </c>
      <c r="G99" s="3" t="s">
        <v>19</v>
      </c>
      <c r="H99" s="4" t="s">
        <v>19</v>
      </c>
      <c r="I99" s="1" t="s">
        <v>506</v>
      </c>
      <c r="J99" s="1" t="s">
        <v>507</v>
      </c>
      <c r="K99" s="1" t="s">
        <v>508</v>
      </c>
      <c r="L99" s="3" t="str">
        <f t="shared" si="0"/>
        <v>Outstanding</v>
      </c>
      <c r="M99" s="11" t="s">
        <v>19</v>
      </c>
    </row>
    <row r="100" spans="1:13" ht="60" customHeight="1" x14ac:dyDescent="0.35">
      <c r="A100" s="9" t="s">
        <v>509</v>
      </c>
      <c r="B100" s="1" t="s">
        <v>510</v>
      </c>
      <c r="C100" s="2" t="s">
        <v>15</v>
      </c>
      <c r="D100" s="3" t="s">
        <v>16</v>
      </c>
      <c r="E100" s="3" t="s">
        <v>17</v>
      </c>
      <c r="F100" s="3" t="s">
        <v>18</v>
      </c>
      <c r="G100" s="3" t="s">
        <v>19</v>
      </c>
      <c r="H100" s="4" t="s">
        <v>19</v>
      </c>
      <c r="I100" s="1" t="s">
        <v>511</v>
      </c>
      <c r="J100" s="1" t="s">
        <v>512</v>
      </c>
      <c r="K100" s="1" t="s">
        <v>513</v>
      </c>
      <c r="L100" s="3" t="str">
        <f t="shared" si="0"/>
        <v>Outstanding</v>
      </c>
      <c r="M100" s="11" t="s">
        <v>19</v>
      </c>
    </row>
    <row r="101" spans="1:13" ht="60" customHeight="1" x14ac:dyDescent="0.35">
      <c r="A101" s="9" t="s">
        <v>514</v>
      </c>
      <c r="B101" s="1" t="s">
        <v>515</v>
      </c>
      <c r="C101" s="2" t="s">
        <v>15</v>
      </c>
      <c r="D101" s="3" t="s">
        <v>16</v>
      </c>
      <c r="E101" s="3" t="s">
        <v>17</v>
      </c>
      <c r="F101" s="3" t="s">
        <v>18</v>
      </c>
      <c r="G101" s="3" t="s">
        <v>19</v>
      </c>
      <c r="H101" s="4" t="s">
        <v>19</v>
      </c>
      <c r="I101" s="1" t="s">
        <v>516</v>
      </c>
      <c r="J101" s="1" t="s">
        <v>91</v>
      </c>
      <c r="K101" s="1" t="s">
        <v>517</v>
      </c>
      <c r="L101" s="3" t="str">
        <f t="shared" si="0"/>
        <v>Outstanding</v>
      </c>
      <c r="M101" s="11" t="s">
        <v>19</v>
      </c>
    </row>
    <row r="102" spans="1:13" ht="60" customHeight="1" x14ac:dyDescent="0.35">
      <c r="A102" s="9" t="s">
        <v>518</v>
      </c>
      <c r="B102" s="1" t="s">
        <v>519</v>
      </c>
      <c r="C102" s="2" t="s">
        <v>15</v>
      </c>
      <c r="D102" s="3" t="s">
        <v>16</v>
      </c>
      <c r="E102" s="3" t="s">
        <v>17</v>
      </c>
      <c r="F102" s="3" t="s">
        <v>18</v>
      </c>
      <c r="G102" s="3" t="s">
        <v>19</v>
      </c>
      <c r="H102" s="4" t="s">
        <v>19</v>
      </c>
      <c r="I102" s="1" t="s">
        <v>520</v>
      </c>
      <c r="J102" s="1" t="s">
        <v>521</v>
      </c>
      <c r="K102" s="1" t="s">
        <v>522</v>
      </c>
      <c r="L102" s="3" t="str">
        <f t="shared" si="0"/>
        <v>Outstanding</v>
      </c>
      <c r="M102" s="11" t="s">
        <v>19</v>
      </c>
    </row>
    <row r="103" spans="1:13" ht="60" customHeight="1" x14ac:dyDescent="0.35">
      <c r="A103" s="9" t="s">
        <v>523</v>
      </c>
      <c r="B103" s="1" t="s">
        <v>524</v>
      </c>
      <c r="C103" s="2" t="s">
        <v>15</v>
      </c>
      <c r="D103" s="3" t="s">
        <v>16</v>
      </c>
      <c r="E103" s="3" t="s">
        <v>17</v>
      </c>
      <c r="F103" s="3" t="s">
        <v>18</v>
      </c>
      <c r="G103" s="3" t="s">
        <v>19</v>
      </c>
      <c r="H103" s="4" t="s">
        <v>19</v>
      </c>
      <c r="I103" s="1" t="s">
        <v>525</v>
      </c>
      <c r="J103" s="1" t="s">
        <v>526</v>
      </c>
      <c r="K103" s="1" t="s">
        <v>527</v>
      </c>
      <c r="L103" s="3" t="str">
        <f t="shared" si="0"/>
        <v>Outstanding</v>
      </c>
      <c r="M103" s="11" t="s">
        <v>19</v>
      </c>
    </row>
    <row r="104" spans="1:13" ht="60" customHeight="1" x14ac:dyDescent="0.35">
      <c r="A104" s="9" t="s">
        <v>528</v>
      </c>
      <c r="B104" s="1" t="s">
        <v>529</v>
      </c>
      <c r="C104" s="2" t="s">
        <v>15</v>
      </c>
      <c r="D104" s="3" t="s">
        <v>16</v>
      </c>
      <c r="E104" s="3" t="s">
        <v>17</v>
      </c>
      <c r="F104" s="3" t="s">
        <v>18</v>
      </c>
      <c r="G104" s="3" t="s">
        <v>19</v>
      </c>
      <c r="H104" s="4" t="s">
        <v>19</v>
      </c>
      <c r="I104" s="1" t="s">
        <v>530</v>
      </c>
      <c r="J104" s="1" t="s">
        <v>531</v>
      </c>
      <c r="K104" s="1" t="s">
        <v>532</v>
      </c>
      <c r="L104" s="3" t="str">
        <f t="shared" si="0"/>
        <v>Outstanding</v>
      </c>
      <c r="M104" s="11" t="s">
        <v>19</v>
      </c>
    </row>
    <row r="105" spans="1:13" ht="60" customHeight="1" x14ac:dyDescent="0.35">
      <c r="A105" s="9" t="s">
        <v>533</v>
      </c>
      <c r="B105" s="1" t="s">
        <v>534</v>
      </c>
      <c r="C105" s="2" t="s">
        <v>15</v>
      </c>
      <c r="D105" s="3" t="s">
        <v>16</v>
      </c>
      <c r="E105" s="3" t="s">
        <v>17</v>
      </c>
      <c r="F105" s="3" t="s">
        <v>18</v>
      </c>
      <c r="G105" s="3" t="s">
        <v>19</v>
      </c>
      <c r="H105" s="4" t="s">
        <v>19</v>
      </c>
      <c r="I105" s="1" t="s">
        <v>535</v>
      </c>
      <c r="J105" s="1" t="s">
        <v>536</v>
      </c>
      <c r="K105" s="1" t="s">
        <v>537</v>
      </c>
      <c r="L105" s="3" t="str">
        <f t="shared" si="0"/>
        <v>Outstanding</v>
      </c>
      <c r="M105" s="11" t="s">
        <v>19</v>
      </c>
    </row>
    <row r="106" spans="1:13" ht="60" customHeight="1" x14ac:dyDescent="0.35">
      <c r="A106" s="9" t="s">
        <v>538</v>
      </c>
      <c r="B106" s="1" t="s">
        <v>539</v>
      </c>
      <c r="C106" s="2" t="s">
        <v>15</v>
      </c>
      <c r="D106" s="3" t="s">
        <v>16</v>
      </c>
      <c r="E106" s="3" t="s">
        <v>17</v>
      </c>
      <c r="F106" s="3" t="s">
        <v>18</v>
      </c>
      <c r="G106" s="3" t="s">
        <v>19</v>
      </c>
      <c r="H106" s="4" t="s">
        <v>19</v>
      </c>
      <c r="I106" s="1" t="s">
        <v>540</v>
      </c>
      <c r="J106" s="1" t="s">
        <v>541</v>
      </c>
      <c r="K106" s="1" t="s">
        <v>542</v>
      </c>
      <c r="L106" s="3" t="str">
        <f t="shared" si="0"/>
        <v>Outstanding</v>
      </c>
      <c r="M106" s="11" t="s">
        <v>19</v>
      </c>
    </row>
    <row r="107" spans="1:13" ht="60" customHeight="1" x14ac:dyDescent="0.35">
      <c r="A107" s="9" t="s">
        <v>543</v>
      </c>
      <c r="B107" s="1" t="s">
        <v>544</v>
      </c>
      <c r="C107" s="2" t="s">
        <v>15</v>
      </c>
      <c r="D107" s="3" t="s">
        <v>16</v>
      </c>
      <c r="E107" s="3" t="s">
        <v>17</v>
      </c>
      <c r="F107" s="3" t="s">
        <v>18</v>
      </c>
      <c r="G107" s="3" t="s">
        <v>19</v>
      </c>
      <c r="H107" s="4" t="s">
        <v>19</v>
      </c>
      <c r="I107" s="1" t="s">
        <v>545</v>
      </c>
      <c r="J107" s="1" t="s">
        <v>546</v>
      </c>
      <c r="K107" s="1" t="s">
        <v>547</v>
      </c>
      <c r="L107" s="3" t="str">
        <f t="shared" si="0"/>
        <v>Outstanding</v>
      </c>
      <c r="M107" s="11" t="s">
        <v>19</v>
      </c>
    </row>
    <row r="108" spans="1:13" ht="60" customHeight="1" x14ac:dyDescent="0.35">
      <c r="A108" s="9" t="s">
        <v>548</v>
      </c>
      <c r="B108" s="1" t="s">
        <v>549</v>
      </c>
      <c r="C108" s="2" t="s">
        <v>15</v>
      </c>
      <c r="D108" s="3" t="s">
        <v>16</v>
      </c>
      <c r="E108" s="3" t="s">
        <v>17</v>
      </c>
      <c r="F108" s="3" t="s">
        <v>18</v>
      </c>
      <c r="G108" s="3" t="s">
        <v>19</v>
      </c>
      <c r="H108" s="4" t="s">
        <v>19</v>
      </c>
      <c r="I108" s="1" t="s">
        <v>550</v>
      </c>
      <c r="J108" s="1" t="s">
        <v>551</v>
      </c>
      <c r="K108" s="1" t="s">
        <v>552</v>
      </c>
      <c r="L108" s="3" t="str">
        <f t="shared" si="0"/>
        <v>Outstanding</v>
      </c>
      <c r="M108" s="11" t="s">
        <v>19</v>
      </c>
    </row>
    <row r="109" spans="1:13" ht="60" customHeight="1" x14ac:dyDescent="0.35">
      <c r="A109" s="9" t="s">
        <v>553</v>
      </c>
      <c r="B109" s="1" t="s">
        <v>554</v>
      </c>
      <c r="C109" s="2" t="s">
        <v>15</v>
      </c>
      <c r="D109" s="3" t="s">
        <v>16</v>
      </c>
      <c r="E109" s="3" t="s">
        <v>17</v>
      </c>
      <c r="F109" s="3" t="s">
        <v>18</v>
      </c>
      <c r="G109" s="3" t="s">
        <v>19</v>
      </c>
      <c r="H109" s="4" t="s">
        <v>19</v>
      </c>
      <c r="I109" s="1" t="s">
        <v>555</v>
      </c>
      <c r="J109" s="1" t="s">
        <v>556</v>
      </c>
      <c r="K109" s="1" t="s">
        <v>557</v>
      </c>
      <c r="L109" s="3" t="str">
        <f t="shared" si="0"/>
        <v>Outstanding</v>
      </c>
      <c r="M109" s="11" t="s">
        <v>19</v>
      </c>
    </row>
    <row r="110" spans="1:13" ht="60" customHeight="1" x14ac:dyDescent="0.35">
      <c r="A110" s="9" t="s">
        <v>558</v>
      </c>
      <c r="B110" s="1" t="s">
        <v>559</v>
      </c>
      <c r="C110" s="2" t="s">
        <v>365</v>
      </c>
      <c r="D110" s="3" t="s">
        <v>16</v>
      </c>
      <c r="E110" s="3" t="s">
        <v>17</v>
      </c>
      <c r="F110" s="3" t="s">
        <v>18</v>
      </c>
      <c r="G110" s="3" t="s">
        <v>19</v>
      </c>
      <c r="H110" s="4" t="s">
        <v>19</v>
      </c>
      <c r="I110" s="1" t="s">
        <v>560</v>
      </c>
      <c r="J110" s="1" t="s">
        <v>561</v>
      </c>
      <c r="K110" s="1" t="s">
        <v>562</v>
      </c>
      <c r="L110" s="3" t="str">
        <f t="shared" si="0"/>
        <v>Outstanding</v>
      </c>
      <c r="M110" s="11" t="s">
        <v>19</v>
      </c>
    </row>
    <row r="111" spans="1:13" ht="60" customHeight="1" x14ac:dyDescent="0.35">
      <c r="A111" s="9" t="s">
        <v>563</v>
      </c>
      <c r="B111" s="1" t="s">
        <v>564</v>
      </c>
      <c r="C111" s="2" t="s">
        <v>15</v>
      </c>
      <c r="D111" s="3" t="s">
        <v>16</v>
      </c>
      <c r="E111" s="3" t="s">
        <v>17</v>
      </c>
      <c r="F111" s="3" t="s">
        <v>18</v>
      </c>
      <c r="G111" s="3" t="s">
        <v>19</v>
      </c>
      <c r="H111" s="4" t="s">
        <v>19</v>
      </c>
      <c r="I111" s="1" t="s">
        <v>565</v>
      </c>
      <c r="J111" s="1" t="s">
        <v>566</v>
      </c>
      <c r="K111" s="1" t="s">
        <v>567</v>
      </c>
      <c r="L111" s="3" t="str">
        <f t="shared" si="0"/>
        <v>Outstanding</v>
      </c>
      <c r="M111" s="11" t="s">
        <v>19</v>
      </c>
    </row>
    <row r="112" spans="1:13" ht="60" customHeight="1" x14ac:dyDescent="0.35">
      <c r="A112" s="9" t="s">
        <v>568</v>
      </c>
      <c r="B112" s="1" t="s">
        <v>569</v>
      </c>
      <c r="C112" s="2" t="s">
        <v>15</v>
      </c>
      <c r="D112" s="3" t="s">
        <v>16</v>
      </c>
      <c r="E112" s="3" t="s">
        <v>17</v>
      </c>
      <c r="F112" s="3" t="s">
        <v>18</v>
      </c>
      <c r="G112" s="3" t="s">
        <v>19</v>
      </c>
      <c r="H112" s="4" t="s">
        <v>19</v>
      </c>
      <c r="I112" s="1" t="s">
        <v>570</v>
      </c>
      <c r="J112" s="1" t="s">
        <v>571</v>
      </c>
      <c r="K112" s="1" t="s">
        <v>572</v>
      </c>
      <c r="L112" s="3" t="str">
        <f t="shared" si="0"/>
        <v>Outstanding</v>
      </c>
      <c r="M112" s="11" t="s">
        <v>19</v>
      </c>
    </row>
    <row r="113" spans="1:13" ht="60" customHeight="1" x14ac:dyDescent="0.35">
      <c r="A113" s="9" t="s">
        <v>573</v>
      </c>
      <c r="B113" s="1" t="s">
        <v>574</v>
      </c>
      <c r="C113" s="2" t="s">
        <v>15</v>
      </c>
      <c r="D113" s="3" t="s">
        <v>16</v>
      </c>
      <c r="E113" s="3" t="s">
        <v>17</v>
      </c>
      <c r="F113" s="3" t="s">
        <v>18</v>
      </c>
      <c r="G113" s="3" t="s">
        <v>19</v>
      </c>
      <c r="H113" s="4" t="s">
        <v>19</v>
      </c>
      <c r="I113" s="1" t="s">
        <v>575</v>
      </c>
      <c r="J113" s="1" t="s">
        <v>576</v>
      </c>
      <c r="K113" s="1" t="s">
        <v>577</v>
      </c>
      <c r="L113" s="3" t="str">
        <f t="shared" si="0"/>
        <v>Outstanding</v>
      </c>
      <c r="M113" s="11" t="s">
        <v>19</v>
      </c>
    </row>
    <row r="114" spans="1:13" ht="60" customHeight="1" x14ac:dyDescent="0.35">
      <c r="A114" s="9" t="s">
        <v>578</v>
      </c>
      <c r="B114" s="1" t="s">
        <v>579</v>
      </c>
      <c r="C114" s="2" t="s">
        <v>15</v>
      </c>
      <c r="D114" s="3" t="s">
        <v>16</v>
      </c>
      <c r="E114" s="3" t="s">
        <v>17</v>
      </c>
      <c r="F114" s="3" t="s">
        <v>18</v>
      </c>
      <c r="G114" s="3" t="s">
        <v>19</v>
      </c>
      <c r="H114" s="4" t="s">
        <v>19</v>
      </c>
      <c r="I114" s="1" t="s">
        <v>580</v>
      </c>
      <c r="J114" s="1" t="s">
        <v>581</v>
      </c>
      <c r="K114" s="1" t="s">
        <v>582</v>
      </c>
      <c r="L114" s="3" t="str">
        <f t="shared" si="0"/>
        <v>Outstanding</v>
      </c>
      <c r="M114" s="11" t="s">
        <v>19</v>
      </c>
    </row>
    <row r="115" spans="1:13" ht="60" customHeight="1" x14ac:dyDescent="0.35">
      <c r="A115" s="9" t="s">
        <v>583</v>
      </c>
      <c r="B115" s="1" t="s">
        <v>584</v>
      </c>
      <c r="C115" s="2" t="s">
        <v>15</v>
      </c>
      <c r="D115" s="3" t="s">
        <v>16</v>
      </c>
      <c r="E115" s="3" t="s">
        <v>17</v>
      </c>
      <c r="F115" s="3" t="s">
        <v>18</v>
      </c>
      <c r="G115" s="3" t="s">
        <v>19</v>
      </c>
      <c r="H115" s="4" t="s">
        <v>19</v>
      </c>
      <c r="I115" s="1" t="s">
        <v>585</v>
      </c>
      <c r="J115" s="1" t="s">
        <v>586</v>
      </c>
      <c r="K115" s="1" t="s">
        <v>587</v>
      </c>
      <c r="L115" s="3" t="str">
        <f t="shared" si="0"/>
        <v>Outstanding</v>
      </c>
      <c r="M115" s="11" t="s">
        <v>19</v>
      </c>
    </row>
    <row r="116" spans="1:13" ht="60" customHeight="1" x14ac:dyDescent="0.35">
      <c r="A116" s="9" t="s">
        <v>588</v>
      </c>
      <c r="B116" s="1" t="s">
        <v>589</v>
      </c>
      <c r="C116" s="2" t="s">
        <v>15</v>
      </c>
      <c r="D116" s="3" t="s">
        <v>16</v>
      </c>
      <c r="E116" s="3" t="s">
        <v>17</v>
      </c>
      <c r="F116" s="3" t="s">
        <v>18</v>
      </c>
      <c r="G116" s="3" t="s">
        <v>19</v>
      </c>
      <c r="H116" s="4" t="s">
        <v>19</v>
      </c>
      <c r="I116" s="1" t="s">
        <v>590</v>
      </c>
      <c r="J116" s="1" t="s">
        <v>591</v>
      </c>
      <c r="K116" s="1" t="s">
        <v>592</v>
      </c>
      <c r="L116" s="3" t="str">
        <f t="shared" si="0"/>
        <v>Outstanding</v>
      </c>
      <c r="M116" s="11" t="s">
        <v>19</v>
      </c>
    </row>
    <row r="117" spans="1:13" ht="60" customHeight="1" x14ac:dyDescent="0.35">
      <c r="A117" s="9" t="s">
        <v>593</v>
      </c>
      <c r="B117" s="1" t="s">
        <v>594</v>
      </c>
      <c r="C117" s="2" t="s">
        <v>15</v>
      </c>
      <c r="D117" s="3" t="s">
        <v>16</v>
      </c>
      <c r="E117" s="3" t="s">
        <v>17</v>
      </c>
      <c r="F117" s="3" t="s">
        <v>18</v>
      </c>
      <c r="G117" s="3" t="s">
        <v>19</v>
      </c>
      <c r="H117" s="4" t="s">
        <v>19</v>
      </c>
      <c r="I117" s="1" t="s">
        <v>595</v>
      </c>
      <c r="J117" s="1" t="s">
        <v>596</v>
      </c>
      <c r="K117" s="1" t="s">
        <v>597</v>
      </c>
      <c r="L117" s="3" t="str">
        <f t="shared" si="0"/>
        <v>Outstanding</v>
      </c>
      <c r="M117" s="11" t="s">
        <v>19</v>
      </c>
    </row>
    <row r="118" spans="1:13" ht="60" customHeight="1" x14ac:dyDescent="0.35">
      <c r="A118" s="9" t="s">
        <v>598</v>
      </c>
      <c r="B118" s="1" t="s">
        <v>599</v>
      </c>
      <c r="C118" s="2" t="s">
        <v>15</v>
      </c>
      <c r="D118" s="3" t="s">
        <v>16</v>
      </c>
      <c r="E118" s="3" t="s">
        <v>17</v>
      </c>
      <c r="F118" s="3" t="s">
        <v>18</v>
      </c>
      <c r="G118" s="3" t="s">
        <v>19</v>
      </c>
      <c r="H118" s="4" t="s">
        <v>19</v>
      </c>
      <c r="I118" s="1" t="s">
        <v>600</v>
      </c>
      <c r="J118" s="1" t="s">
        <v>601</v>
      </c>
      <c r="K118" s="1" t="s">
        <v>602</v>
      </c>
      <c r="L118" s="3" t="str">
        <f t="shared" si="0"/>
        <v>Outstanding</v>
      </c>
      <c r="M118" s="11" t="s">
        <v>19</v>
      </c>
    </row>
    <row r="119" spans="1:13" ht="60" customHeight="1" x14ac:dyDescent="0.35">
      <c r="A119" s="9" t="s">
        <v>603</v>
      </c>
      <c r="B119" s="1" t="s">
        <v>604</v>
      </c>
      <c r="C119" s="2" t="s">
        <v>15</v>
      </c>
      <c r="D119" s="3" t="s">
        <v>16</v>
      </c>
      <c r="E119" s="3" t="s">
        <v>17</v>
      </c>
      <c r="F119" s="3" t="s">
        <v>18</v>
      </c>
      <c r="G119" s="3" t="s">
        <v>19</v>
      </c>
      <c r="H119" s="4" t="s">
        <v>19</v>
      </c>
      <c r="I119" s="1" t="s">
        <v>605</v>
      </c>
      <c r="J119" s="1" t="s">
        <v>606</v>
      </c>
      <c r="K119" s="1" t="s">
        <v>607</v>
      </c>
      <c r="L119" s="3" t="str">
        <f t="shared" si="0"/>
        <v>Outstanding</v>
      </c>
      <c r="M119" s="11" t="s">
        <v>19</v>
      </c>
    </row>
    <row r="120" spans="1:13" ht="60" customHeight="1" x14ac:dyDescent="0.35">
      <c r="A120" s="9" t="s">
        <v>608</v>
      </c>
      <c r="B120" s="1" t="s">
        <v>609</v>
      </c>
      <c r="C120" s="2" t="s">
        <v>15</v>
      </c>
      <c r="D120" s="3" t="s">
        <v>16</v>
      </c>
      <c r="E120" s="3" t="s">
        <v>17</v>
      </c>
      <c r="F120" s="3" t="s">
        <v>18</v>
      </c>
      <c r="G120" s="3" t="s">
        <v>19</v>
      </c>
      <c r="H120" s="4" t="s">
        <v>19</v>
      </c>
      <c r="I120" s="1" t="s">
        <v>610</v>
      </c>
      <c r="J120" s="1" t="s">
        <v>611</v>
      </c>
      <c r="K120" s="1" t="s">
        <v>612</v>
      </c>
      <c r="L120" s="3" t="str">
        <f t="shared" si="0"/>
        <v>Outstanding</v>
      </c>
      <c r="M120" s="11" t="s">
        <v>19</v>
      </c>
    </row>
    <row r="121" spans="1:13" ht="60" customHeight="1" x14ac:dyDescent="0.35">
      <c r="A121" s="9" t="s">
        <v>613</v>
      </c>
      <c r="B121" s="1" t="s">
        <v>614</v>
      </c>
      <c r="C121" s="2" t="s">
        <v>15</v>
      </c>
      <c r="D121" s="3" t="s">
        <v>16</v>
      </c>
      <c r="E121" s="3" t="s">
        <v>17</v>
      </c>
      <c r="F121" s="3" t="s">
        <v>18</v>
      </c>
      <c r="G121" s="3" t="s">
        <v>19</v>
      </c>
      <c r="H121" s="4" t="s">
        <v>19</v>
      </c>
      <c r="I121" s="1" t="s">
        <v>615</v>
      </c>
      <c r="J121" s="1" t="s">
        <v>616</v>
      </c>
      <c r="K121" s="1" t="s">
        <v>617</v>
      </c>
      <c r="L121" s="3" t="str">
        <f t="shared" si="0"/>
        <v>Outstanding</v>
      </c>
      <c r="M121" s="11" t="s">
        <v>19</v>
      </c>
    </row>
    <row r="122" spans="1:13" ht="60" customHeight="1" x14ac:dyDescent="0.35">
      <c r="A122" s="9" t="s">
        <v>618</v>
      </c>
      <c r="B122" s="1" t="s">
        <v>619</v>
      </c>
      <c r="C122" s="2" t="s">
        <v>15</v>
      </c>
      <c r="D122" s="3" t="s">
        <v>16</v>
      </c>
      <c r="E122" s="3" t="s">
        <v>17</v>
      </c>
      <c r="F122" s="3" t="s">
        <v>18</v>
      </c>
      <c r="G122" s="3" t="s">
        <v>19</v>
      </c>
      <c r="H122" s="4" t="s">
        <v>19</v>
      </c>
      <c r="I122" s="1" t="s">
        <v>620</v>
      </c>
      <c r="J122" s="1" t="s">
        <v>621</v>
      </c>
      <c r="K122" s="1" t="s">
        <v>622</v>
      </c>
      <c r="L122" s="3" t="str">
        <f t="shared" si="0"/>
        <v>Outstanding</v>
      </c>
      <c r="M122" s="11" t="s">
        <v>19</v>
      </c>
    </row>
    <row r="123" spans="1:13" ht="60" customHeight="1" x14ac:dyDescent="0.35">
      <c r="A123" s="9" t="s">
        <v>623</v>
      </c>
      <c r="B123" s="1" t="s">
        <v>624</v>
      </c>
      <c r="C123" s="2" t="s">
        <v>15</v>
      </c>
      <c r="D123" s="3" t="s">
        <v>16</v>
      </c>
      <c r="E123" s="3" t="s">
        <v>17</v>
      </c>
      <c r="F123" s="3" t="s">
        <v>18</v>
      </c>
      <c r="G123" s="3" t="s">
        <v>19</v>
      </c>
      <c r="H123" s="4" t="s">
        <v>19</v>
      </c>
      <c r="I123" s="1" t="s">
        <v>625</v>
      </c>
      <c r="J123" s="1" t="s">
        <v>626</v>
      </c>
      <c r="K123" s="1" t="s">
        <v>627</v>
      </c>
      <c r="L123" s="3" t="str">
        <f t="shared" si="0"/>
        <v>Outstanding</v>
      </c>
      <c r="M123" s="11" t="s">
        <v>19</v>
      </c>
    </row>
    <row r="124" spans="1:13" ht="60" customHeight="1" x14ac:dyDescent="0.35">
      <c r="A124" s="9" t="s">
        <v>628</v>
      </c>
      <c r="B124" s="1" t="s">
        <v>629</v>
      </c>
      <c r="C124" s="2" t="s">
        <v>15</v>
      </c>
      <c r="D124" s="3" t="s">
        <v>16</v>
      </c>
      <c r="E124" s="3" t="s">
        <v>17</v>
      </c>
      <c r="F124" s="3" t="s">
        <v>18</v>
      </c>
      <c r="G124" s="3" t="s">
        <v>19</v>
      </c>
      <c r="H124" s="4" t="s">
        <v>19</v>
      </c>
      <c r="I124" s="1" t="s">
        <v>630</v>
      </c>
      <c r="J124" s="1" t="s">
        <v>631</v>
      </c>
      <c r="K124" s="1" t="s">
        <v>632</v>
      </c>
      <c r="L124" s="3" t="str">
        <f t="shared" si="0"/>
        <v>Outstanding</v>
      </c>
      <c r="M124" s="11" t="s">
        <v>19</v>
      </c>
    </row>
    <row r="125" spans="1:13" ht="60" customHeight="1" x14ac:dyDescent="0.35">
      <c r="A125" s="9" t="s">
        <v>633</v>
      </c>
      <c r="B125" s="1" t="s">
        <v>634</v>
      </c>
      <c r="C125" s="2" t="s">
        <v>15</v>
      </c>
      <c r="D125" s="3" t="s">
        <v>16</v>
      </c>
      <c r="E125" s="3" t="s">
        <v>17</v>
      </c>
      <c r="F125" s="3" t="s">
        <v>18</v>
      </c>
      <c r="G125" s="3" t="s">
        <v>19</v>
      </c>
      <c r="H125" s="4" t="s">
        <v>19</v>
      </c>
      <c r="I125" s="1" t="s">
        <v>635</v>
      </c>
      <c r="J125" s="1" t="s">
        <v>636</v>
      </c>
      <c r="K125" s="1" t="s">
        <v>637</v>
      </c>
      <c r="L125" s="3" t="str">
        <f t="shared" si="0"/>
        <v>Outstanding</v>
      </c>
      <c r="M125" s="11" t="s">
        <v>19</v>
      </c>
    </row>
    <row r="126" spans="1:13" ht="60" customHeight="1" x14ac:dyDescent="0.35">
      <c r="A126" s="9" t="s">
        <v>638</v>
      </c>
      <c r="B126" s="1" t="s">
        <v>639</v>
      </c>
      <c r="C126" s="2" t="s">
        <v>15</v>
      </c>
      <c r="D126" s="3" t="s">
        <v>16</v>
      </c>
      <c r="E126" s="3" t="s">
        <v>17</v>
      </c>
      <c r="F126" s="3" t="s">
        <v>18</v>
      </c>
      <c r="G126" s="3" t="s">
        <v>19</v>
      </c>
      <c r="H126" s="4" t="s">
        <v>19</v>
      </c>
      <c r="I126" s="1" t="s">
        <v>640</v>
      </c>
      <c r="J126" s="1" t="s">
        <v>641</v>
      </c>
      <c r="K126" s="1" t="s">
        <v>642</v>
      </c>
      <c r="L126" s="3" t="str">
        <f t="shared" si="0"/>
        <v>Outstanding</v>
      </c>
      <c r="M126" s="11" t="s">
        <v>19</v>
      </c>
    </row>
    <row r="127" spans="1:13" ht="60" customHeight="1" x14ac:dyDescent="0.35">
      <c r="A127" s="9" t="s">
        <v>643</v>
      </c>
      <c r="B127" s="1" t="s">
        <v>644</v>
      </c>
      <c r="C127" s="2" t="s">
        <v>365</v>
      </c>
      <c r="D127" s="3" t="s">
        <v>16</v>
      </c>
      <c r="E127" s="3" t="s">
        <v>17</v>
      </c>
      <c r="F127" s="3" t="s">
        <v>18</v>
      </c>
      <c r="G127" s="3" t="s">
        <v>19</v>
      </c>
      <c r="H127" s="4" t="s">
        <v>19</v>
      </c>
      <c r="I127" s="1" t="s">
        <v>645</v>
      </c>
      <c r="J127" s="1" t="s">
        <v>646</v>
      </c>
      <c r="K127" s="1" t="s">
        <v>647</v>
      </c>
      <c r="L127" s="3" t="str">
        <f t="shared" si="0"/>
        <v>Outstanding</v>
      </c>
      <c r="M127" s="11" t="s">
        <v>19</v>
      </c>
    </row>
    <row r="128" spans="1:13" ht="60" customHeight="1" x14ac:dyDescent="0.35">
      <c r="A128" s="9" t="s">
        <v>648</v>
      </c>
      <c r="B128" s="1" t="s">
        <v>649</v>
      </c>
      <c r="C128" s="2" t="s">
        <v>15</v>
      </c>
      <c r="D128" s="3" t="s">
        <v>16</v>
      </c>
      <c r="E128" s="3" t="s">
        <v>17</v>
      </c>
      <c r="F128" s="3" t="s">
        <v>18</v>
      </c>
      <c r="G128" s="3" t="s">
        <v>19</v>
      </c>
      <c r="H128" s="4" t="s">
        <v>19</v>
      </c>
      <c r="I128" s="1" t="s">
        <v>650</v>
      </c>
      <c r="J128" s="1" t="s">
        <v>651</v>
      </c>
      <c r="K128" s="1" t="s">
        <v>652</v>
      </c>
      <c r="L128" s="3" t="str">
        <f t="shared" si="0"/>
        <v>Outstanding</v>
      </c>
      <c r="M128" s="11" t="s">
        <v>19</v>
      </c>
    </row>
    <row r="129" spans="1:13" ht="60" customHeight="1" x14ac:dyDescent="0.35">
      <c r="A129" s="9" t="s">
        <v>653</v>
      </c>
      <c r="B129" s="1" t="s">
        <v>654</v>
      </c>
      <c r="C129" s="2" t="s">
        <v>15</v>
      </c>
      <c r="D129" s="3" t="s">
        <v>16</v>
      </c>
      <c r="E129" s="3" t="s">
        <v>17</v>
      </c>
      <c r="F129" s="3" t="s">
        <v>18</v>
      </c>
      <c r="G129" s="3" t="s">
        <v>19</v>
      </c>
      <c r="H129" s="4" t="s">
        <v>19</v>
      </c>
      <c r="I129" s="1" t="s">
        <v>655</v>
      </c>
      <c r="J129" s="1" t="s">
        <v>656</v>
      </c>
      <c r="K129" s="1" t="s">
        <v>657</v>
      </c>
      <c r="L129" s="3" t="str">
        <f t="shared" si="0"/>
        <v>Outstanding</v>
      </c>
      <c r="M129" s="11" t="s">
        <v>19</v>
      </c>
    </row>
    <row r="130" spans="1:13" ht="60" customHeight="1" x14ac:dyDescent="0.35">
      <c r="A130" s="9" t="s">
        <v>658</v>
      </c>
      <c r="B130" s="1" t="s">
        <v>659</v>
      </c>
      <c r="C130" s="2" t="s">
        <v>365</v>
      </c>
      <c r="D130" s="3" t="s">
        <v>16</v>
      </c>
      <c r="E130" s="3" t="s">
        <v>17</v>
      </c>
      <c r="F130" s="3" t="s">
        <v>18</v>
      </c>
      <c r="G130" s="3" t="s">
        <v>19</v>
      </c>
      <c r="H130" s="4" t="s">
        <v>19</v>
      </c>
      <c r="I130" s="1" t="s">
        <v>660</v>
      </c>
      <c r="J130" s="1" t="s">
        <v>661</v>
      </c>
      <c r="K130" s="1" t="s">
        <v>662</v>
      </c>
      <c r="L130" s="3" t="str">
        <f t="shared" si="0"/>
        <v>Outstanding</v>
      </c>
      <c r="M130" s="11" t="s">
        <v>19</v>
      </c>
    </row>
    <row r="131" spans="1:13" ht="60" customHeight="1" x14ac:dyDescent="0.35">
      <c r="A131" s="9" t="s">
        <v>663</v>
      </c>
      <c r="B131" s="1" t="s">
        <v>664</v>
      </c>
      <c r="C131" s="2" t="s">
        <v>15</v>
      </c>
      <c r="D131" s="3" t="s">
        <v>16</v>
      </c>
      <c r="E131" s="3" t="s">
        <v>17</v>
      </c>
      <c r="F131" s="3" t="s">
        <v>18</v>
      </c>
      <c r="G131" s="3" t="s">
        <v>19</v>
      </c>
      <c r="H131" s="4" t="s">
        <v>19</v>
      </c>
      <c r="I131" s="1" t="s">
        <v>665</v>
      </c>
      <c r="J131" s="1" t="s">
        <v>666</v>
      </c>
      <c r="K131" s="1" t="s">
        <v>667</v>
      </c>
      <c r="L131" s="3" t="str">
        <f t="shared" si="0"/>
        <v>Outstanding</v>
      </c>
      <c r="M131" s="11" t="s">
        <v>19</v>
      </c>
    </row>
    <row r="132" spans="1:13" ht="60" customHeight="1" x14ac:dyDescent="0.35">
      <c r="A132" s="9" t="s">
        <v>668</v>
      </c>
      <c r="B132" s="1" t="s">
        <v>669</v>
      </c>
      <c r="C132" s="2" t="s">
        <v>15</v>
      </c>
      <c r="D132" s="3" t="s">
        <v>16</v>
      </c>
      <c r="E132" s="3" t="s">
        <v>17</v>
      </c>
      <c r="F132" s="3" t="s">
        <v>18</v>
      </c>
      <c r="G132" s="3" t="s">
        <v>19</v>
      </c>
      <c r="H132" s="4" t="s">
        <v>19</v>
      </c>
      <c r="I132" s="1" t="s">
        <v>670</v>
      </c>
      <c r="J132" s="1" t="s">
        <v>671</v>
      </c>
      <c r="K132" s="1" t="s">
        <v>672</v>
      </c>
      <c r="L132" s="3" t="str">
        <f t="shared" si="0"/>
        <v>Outstanding</v>
      </c>
      <c r="M132" s="11" t="s">
        <v>19</v>
      </c>
    </row>
    <row r="133" spans="1:13" ht="60" customHeight="1" x14ac:dyDescent="0.35">
      <c r="A133" s="9" t="s">
        <v>673</v>
      </c>
      <c r="B133" s="1" t="s">
        <v>674</v>
      </c>
      <c r="C133" s="2" t="s">
        <v>15</v>
      </c>
      <c r="D133" s="3" t="s">
        <v>16</v>
      </c>
      <c r="E133" s="3" t="s">
        <v>17</v>
      </c>
      <c r="F133" s="3" t="s">
        <v>18</v>
      </c>
      <c r="G133" s="3" t="s">
        <v>19</v>
      </c>
      <c r="H133" s="4" t="s">
        <v>19</v>
      </c>
      <c r="I133" s="1" t="s">
        <v>675</v>
      </c>
      <c r="J133" s="1" t="s">
        <v>676</v>
      </c>
      <c r="K133" s="1" t="s">
        <v>677</v>
      </c>
      <c r="L133" s="3" t="str">
        <f t="shared" si="0"/>
        <v>Outstanding</v>
      </c>
      <c r="M133" s="11" t="s">
        <v>19</v>
      </c>
    </row>
    <row r="134" spans="1:13" ht="60" customHeight="1" x14ac:dyDescent="0.35">
      <c r="A134" s="9" t="s">
        <v>678</v>
      </c>
      <c r="B134" s="1" t="s">
        <v>679</v>
      </c>
      <c r="C134" s="2" t="s">
        <v>15</v>
      </c>
      <c r="D134" s="3" t="s">
        <v>16</v>
      </c>
      <c r="E134" s="3" t="s">
        <v>17</v>
      </c>
      <c r="F134" s="3" t="s">
        <v>18</v>
      </c>
      <c r="G134" s="3" t="s">
        <v>19</v>
      </c>
      <c r="H134" s="4" t="s">
        <v>19</v>
      </c>
      <c r="I134" s="1" t="s">
        <v>680</v>
      </c>
      <c r="J134" s="1" t="s">
        <v>681</v>
      </c>
      <c r="K134" s="1" t="s">
        <v>682</v>
      </c>
      <c r="L134" s="3" t="str">
        <f t="shared" si="0"/>
        <v>Outstanding</v>
      </c>
      <c r="M134" s="11" t="s">
        <v>19</v>
      </c>
    </row>
    <row r="135" spans="1:13" ht="60" customHeight="1" x14ac:dyDescent="0.35">
      <c r="A135" s="9" t="s">
        <v>683</v>
      </c>
      <c r="B135" s="1" t="s">
        <v>684</v>
      </c>
      <c r="C135" s="2" t="s">
        <v>15</v>
      </c>
      <c r="D135" s="3" t="s">
        <v>16</v>
      </c>
      <c r="E135" s="3" t="s">
        <v>17</v>
      </c>
      <c r="F135" s="3" t="s">
        <v>18</v>
      </c>
      <c r="G135" s="3" t="s">
        <v>19</v>
      </c>
      <c r="H135" s="4" t="s">
        <v>19</v>
      </c>
      <c r="I135" s="1" t="s">
        <v>685</v>
      </c>
      <c r="J135" s="1" t="s">
        <v>686</v>
      </c>
      <c r="K135" s="1" t="s">
        <v>687</v>
      </c>
      <c r="L135" s="3" t="str">
        <f t="shared" si="0"/>
        <v>Outstanding</v>
      </c>
      <c r="M135" s="11" t="s">
        <v>19</v>
      </c>
    </row>
    <row r="136" spans="1:13" ht="60" customHeight="1" x14ac:dyDescent="0.35">
      <c r="A136" s="9" t="s">
        <v>688</v>
      </c>
      <c r="B136" s="1" t="s">
        <v>689</v>
      </c>
      <c r="C136" s="2" t="s">
        <v>15</v>
      </c>
      <c r="D136" s="3" t="s">
        <v>16</v>
      </c>
      <c r="E136" s="3" t="s">
        <v>17</v>
      </c>
      <c r="F136" s="3" t="s">
        <v>18</v>
      </c>
      <c r="G136" s="3" t="s">
        <v>19</v>
      </c>
      <c r="H136" s="4" t="s">
        <v>19</v>
      </c>
      <c r="I136" s="1" t="s">
        <v>685</v>
      </c>
      <c r="J136" s="1" t="s">
        <v>690</v>
      </c>
      <c r="K136" s="1" t="s">
        <v>691</v>
      </c>
      <c r="L136" s="3" t="str">
        <f t="shared" si="0"/>
        <v>Outstanding</v>
      </c>
      <c r="M136" s="11" t="s">
        <v>19</v>
      </c>
    </row>
    <row r="137" spans="1:13" ht="60" customHeight="1" x14ac:dyDescent="0.35">
      <c r="A137" s="9" t="s">
        <v>692</v>
      </c>
      <c r="B137" s="1" t="s">
        <v>693</v>
      </c>
      <c r="C137" s="2" t="s">
        <v>15</v>
      </c>
      <c r="D137" s="3" t="s">
        <v>16</v>
      </c>
      <c r="E137" s="3" t="s">
        <v>17</v>
      </c>
      <c r="F137" s="3" t="s">
        <v>18</v>
      </c>
      <c r="G137" s="3" t="s">
        <v>19</v>
      </c>
      <c r="H137" s="4" t="s">
        <v>19</v>
      </c>
      <c r="I137" s="1" t="s">
        <v>694</v>
      </c>
      <c r="J137" s="1" t="s">
        <v>695</v>
      </c>
      <c r="K137" s="1" t="s">
        <v>696</v>
      </c>
      <c r="L137" s="3" t="str">
        <f t="shared" si="0"/>
        <v>Outstanding</v>
      </c>
      <c r="M137" s="11" t="s">
        <v>19</v>
      </c>
    </row>
    <row r="138" spans="1:13" ht="60" customHeight="1" x14ac:dyDescent="0.35">
      <c r="A138" s="9" t="s">
        <v>697</v>
      </c>
      <c r="B138" s="1" t="s">
        <v>698</v>
      </c>
      <c r="C138" s="2" t="s">
        <v>15</v>
      </c>
      <c r="D138" s="3" t="s">
        <v>16</v>
      </c>
      <c r="E138" s="3" t="s">
        <v>17</v>
      </c>
      <c r="F138" s="3" t="s">
        <v>18</v>
      </c>
      <c r="G138" s="3" t="s">
        <v>19</v>
      </c>
      <c r="H138" s="4" t="s">
        <v>19</v>
      </c>
      <c r="I138" s="1" t="s">
        <v>699</v>
      </c>
      <c r="J138" s="1" t="s">
        <v>700</v>
      </c>
      <c r="K138" s="1" t="s">
        <v>701</v>
      </c>
      <c r="L138" s="3" t="str">
        <f t="shared" si="0"/>
        <v>Outstanding</v>
      </c>
      <c r="M138" s="11" t="s">
        <v>19</v>
      </c>
    </row>
    <row r="139" spans="1:13" ht="60" customHeight="1" x14ac:dyDescent="0.35">
      <c r="A139" s="9" t="s">
        <v>702</v>
      </c>
      <c r="B139" s="1" t="s">
        <v>703</v>
      </c>
      <c r="C139" s="2" t="s">
        <v>15</v>
      </c>
      <c r="D139" s="3" t="s">
        <v>16</v>
      </c>
      <c r="E139" s="3" t="s">
        <v>17</v>
      </c>
      <c r="F139" s="3" t="s">
        <v>18</v>
      </c>
      <c r="G139" s="3" t="s">
        <v>19</v>
      </c>
      <c r="H139" s="4" t="s">
        <v>19</v>
      </c>
      <c r="I139" s="1" t="s">
        <v>704</v>
      </c>
      <c r="J139" s="1" t="s">
        <v>705</v>
      </c>
      <c r="K139" s="1" t="s">
        <v>706</v>
      </c>
      <c r="L139" s="3" t="str">
        <f t="shared" si="0"/>
        <v>Outstanding</v>
      </c>
      <c r="M139" s="11" t="s">
        <v>19</v>
      </c>
    </row>
    <row r="140" spans="1:13" ht="60" customHeight="1" x14ac:dyDescent="0.35">
      <c r="A140" s="9" t="s">
        <v>707</v>
      </c>
      <c r="B140" s="1" t="s">
        <v>708</v>
      </c>
      <c r="C140" s="2" t="s">
        <v>15</v>
      </c>
      <c r="D140" s="3" t="s">
        <v>16</v>
      </c>
      <c r="E140" s="3" t="s">
        <v>17</v>
      </c>
      <c r="F140" s="3" t="s">
        <v>18</v>
      </c>
      <c r="G140" s="3" t="s">
        <v>19</v>
      </c>
      <c r="H140" s="4" t="s">
        <v>19</v>
      </c>
      <c r="I140" s="1" t="s">
        <v>709</v>
      </c>
      <c r="J140" s="1" t="s">
        <v>710</v>
      </c>
      <c r="K140" s="1" t="s">
        <v>711</v>
      </c>
      <c r="L140" s="3" t="str">
        <f t="shared" si="0"/>
        <v>Outstanding</v>
      </c>
      <c r="M140" s="11" t="s">
        <v>19</v>
      </c>
    </row>
    <row r="141" spans="1:13" ht="60" customHeight="1" x14ac:dyDescent="0.35">
      <c r="A141" s="9" t="s">
        <v>712</v>
      </c>
      <c r="B141" s="1" t="s">
        <v>713</v>
      </c>
      <c r="C141" s="2" t="s">
        <v>15</v>
      </c>
      <c r="D141" s="3" t="s">
        <v>16</v>
      </c>
      <c r="E141" s="3" t="s">
        <v>17</v>
      </c>
      <c r="F141" s="3" t="s">
        <v>18</v>
      </c>
      <c r="G141" s="3" t="s">
        <v>19</v>
      </c>
      <c r="H141" s="4" t="s">
        <v>19</v>
      </c>
      <c r="I141" s="1" t="s">
        <v>714</v>
      </c>
      <c r="J141" s="1" t="s">
        <v>715</v>
      </c>
      <c r="K141" s="1" t="s">
        <v>716</v>
      </c>
      <c r="L141" s="3" t="str">
        <f t="shared" si="0"/>
        <v>Outstanding</v>
      </c>
      <c r="M141" s="11" t="s">
        <v>19</v>
      </c>
    </row>
    <row r="142" spans="1:13" ht="60" customHeight="1" x14ac:dyDescent="0.35">
      <c r="A142" s="9" t="s">
        <v>717</v>
      </c>
      <c r="B142" s="1" t="s">
        <v>718</v>
      </c>
      <c r="C142" s="2" t="s">
        <v>15</v>
      </c>
      <c r="D142" s="3" t="s">
        <v>16</v>
      </c>
      <c r="E142" s="3" t="s">
        <v>17</v>
      </c>
      <c r="F142" s="3" t="s">
        <v>18</v>
      </c>
      <c r="G142" s="3" t="s">
        <v>19</v>
      </c>
      <c r="H142" s="4" t="s">
        <v>19</v>
      </c>
      <c r="I142" s="1" t="s">
        <v>719</v>
      </c>
      <c r="J142" s="1" t="s">
        <v>720</v>
      </c>
      <c r="K142" s="1" t="s">
        <v>721</v>
      </c>
      <c r="L142" s="3" t="str">
        <f t="shared" si="0"/>
        <v>Outstanding</v>
      </c>
      <c r="M142" s="11" t="s">
        <v>19</v>
      </c>
    </row>
    <row r="143" spans="1:13" ht="60" customHeight="1" x14ac:dyDescent="0.35">
      <c r="A143" s="9" t="s">
        <v>722</v>
      </c>
      <c r="B143" s="1" t="s">
        <v>723</v>
      </c>
      <c r="C143" s="2" t="s">
        <v>15</v>
      </c>
      <c r="D143" s="3" t="s">
        <v>16</v>
      </c>
      <c r="E143" s="3" t="s">
        <v>17</v>
      </c>
      <c r="F143" s="3" t="s">
        <v>18</v>
      </c>
      <c r="G143" s="3" t="s">
        <v>19</v>
      </c>
      <c r="H143" s="4" t="s">
        <v>19</v>
      </c>
      <c r="I143" s="1" t="s">
        <v>724</v>
      </c>
      <c r="J143" s="1" t="s">
        <v>725</v>
      </c>
      <c r="K143" s="1" t="s">
        <v>726</v>
      </c>
      <c r="L143" s="3" t="str">
        <f t="shared" si="0"/>
        <v>Outstanding</v>
      </c>
      <c r="M143" s="11" t="s">
        <v>19</v>
      </c>
    </row>
    <row r="144" spans="1:13" ht="60" customHeight="1" x14ac:dyDescent="0.35">
      <c r="A144" s="9" t="s">
        <v>727</v>
      </c>
      <c r="B144" s="1" t="s">
        <v>728</v>
      </c>
      <c r="C144" s="2" t="s">
        <v>15</v>
      </c>
      <c r="D144" s="3" t="s">
        <v>16</v>
      </c>
      <c r="E144" s="3" t="s">
        <v>17</v>
      </c>
      <c r="F144" s="3" t="s">
        <v>18</v>
      </c>
      <c r="G144" s="3" t="s">
        <v>19</v>
      </c>
      <c r="H144" s="4" t="s">
        <v>19</v>
      </c>
      <c r="I144" s="1" t="s">
        <v>729</v>
      </c>
      <c r="J144" s="1" t="s">
        <v>117</v>
      </c>
      <c r="K144" s="1" t="s">
        <v>730</v>
      </c>
      <c r="L144" s="3" t="str">
        <f t="shared" si="0"/>
        <v>Outstanding</v>
      </c>
      <c r="M144" s="11" t="s">
        <v>19</v>
      </c>
    </row>
    <row r="145" spans="1:13" ht="60" customHeight="1" x14ac:dyDescent="0.35">
      <c r="A145" s="9" t="s">
        <v>731</v>
      </c>
      <c r="B145" s="1" t="s">
        <v>732</v>
      </c>
      <c r="C145" s="2" t="s">
        <v>15</v>
      </c>
      <c r="D145" s="3" t="s">
        <v>16</v>
      </c>
      <c r="E145" s="3" t="s">
        <v>17</v>
      </c>
      <c r="F145" s="3" t="s">
        <v>18</v>
      </c>
      <c r="G145" s="3" t="s">
        <v>19</v>
      </c>
      <c r="H145" s="4" t="s">
        <v>19</v>
      </c>
      <c r="I145" s="1" t="s">
        <v>733</v>
      </c>
      <c r="J145" s="1" t="s">
        <v>117</v>
      </c>
      <c r="K145" s="1" t="s">
        <v>734</v>
      </c>
      <c r="L145" s="3" t="str">
        <f t="shared" si="0"/>
        <v>Outstanding</v>
      </c>
      <c r="M145" s="11" t="s">
        <v>19</v>
      </c>
    </row>
    <row r="146" spans="1:13" ht="60" customHeight="1" x14ac:dyDescent="0.35">
      <c r="A146" s="9" t="s">
        <v>735</v>
      </c>
      <c r="B146" s="1" t="s">
        <v>736</v>
      </c>
      <c r="C146" s="2" t="s">
        <v>15</v>
      </c>
      <c r="D146" s="3" t="s">
        <v>16</v>
      </c>
      <c r="E146" s="3" t="s">
        <v>17</v>
      </c>
      <c r="F146" s="3" t="s">
        <v>18</v>
      </c>
      <c r="G146" s="3" t="s">
        <v>19</v>
      </c>
      <c r="H146" s="4" t="s">
        <v>19</v>
      </c>
      <c r="I146" s="1" t="s">
        <v>737</v>
      </c>
      <c r="J146" s="1" t="s">
        <v>738</v>
      </c>
      <c r="K146" s="1" t="s">
        <v>739</v>
      </c>
      <c r="L146" s="3" t="str">
        <f t="shared" si="0"/>
        <v>Outstanding</v>
      </c>
      <c r="M146" s="11" t="s">
        <v>19</v>
      </c>
    </row>
    <row r="147" spans="1:13" ht="60" customHeight="1" x14ac:dyDescent="0.35">
      <c r="A147" s="9" t="s">
        <v>740</v>
      </c>
      <c r="B147" s="1" t="s">
        <v>741</v>
      </c>
      <c r="C147" s="2" t="s">
        <v>15</v>
      </c>
      <c r="D147" s="3" t="s">
        <v>16</v>
      </c>
      <c r="E147" s="3" t="s">
        <v>17</v>
      </c>
      <c r="F147" s="3" t="s">
        <v>18</v>
      </c>
      <c r="G147" s="3" t="s">
        <v>19</v>
      </c>
      <c r="H147" s="4" t="s">
        <v>19</v>
      </c>
      <c r="I147" s="1" t="s">
        <v>742</v>
      </c>
      <c r="J147" s="1" t="s">
        <v>743</v>
      </c>
      <c r="K147" s="1" t="s">
        <v>744</v>
      </c>
      <c r="L147" s="3" t="str">
        <f t="shared" si="0"/>
        <v>Outstanding</v>
      </c>
      <c r="M147" s="11" t="s">
        <v>19</v>
      </c>
    </row>
    <row r="148" spans="1:13" ht="60" customHeight="1" x14ac:dyDescent="0.35">
      <c r="A148" s="9" t="s">
        <v>745</v>
      </c>
      <c r="B148" s="1" t="s">
        <v>746</v>
      </c>
      <c r="C148" s="2" t="s">
        <v>15</v>
      </c>
      <c r="D148" s="3" t="s">
        <v>16</v>
      </c>
      <c r="E148" s="3" t="s">
        <v>17</v>
      </c>
      <c r="F148" s="3" t="s">
        <v>18</v>
      </c>
      <c r="G148" s="3" t="s">
        <v>19</v>
      </c>
      <c r="H148" s="4" t="s">
        <v>19</v>
      </c>
      <c r="I148" s="1" t="s">
        <v>747</v>
      </c>
      <c r="J148" s="1" t="s">
        <v>117</v>
      </c>
      <c r="K148" s="1" t="s">
        <v>748</v>
      </c>
      <c r="L148" s="3" t="str">
        <f t="shared" si="0"/>
        <v>Outstanding</v>
      </c>
      <c r="M148" s="11" t="s">
        <v>19</v>
      </c>
    </row>
    <row r="149" spans="1:13" ht="60" customHeight="1" x14ac:dyDescent="0.35">
      <c r="A149" s="9" t="s">
        <v>749</v>
      </c>
      <c r="B149" s="1" t="s">
        <v>750</v>
      </c>
      <c r="C149" s="2" t="s">
        <v>15</v>
      </c>
      <c r="D149" s="3" t="s">
        <v>16</v>
      </c>
      <c r="E149" s="3" t="s">
        <v>17</v>
      </c>
      <c r="F149" s="3" t="s">
        <v>18</v>
      </c>
      <c r="G149" s="3" t="s">
        <v>19</v>
      </c>
      <c r="H149" s="4" t="s">
        <v>19</v>
      </c>
      <c r="I149" s="1" t="s">
        <v>751</v>
      </c>
      <c r="J149" s="1" t="s">
        <v>117</v>
      </c>
      <c r="K149" s="1" t="s">
        <v>752</v>
      </c>
      <c r="L149" s="3" t="str">
        <f t="shared" si="0"/>
        <v>Outstanding</v>
      </c>
      <c r="M149" s="11" t="s">
        <v>19</v>
      </c>
    </row>
    <row r="150" spans="1:13" ht="60" customHeight="1" x14ac:dyDescent="0.35">
      <c r="A150" s="9" t="s">
        <v>753</v>
      </c>
      <c r="B150" s="1" t="s">
        <v>754</v>
      </c>
      <c r="C150" s="2" t="s">
        <v>15</v>
      </c>
      <c r="D150" s="3" t="s">
        <v>16</v>
      </c>
      <c r="E150" s="3" t="s">
        <v>17</v>
      </c>
      <c r="F150" s="3" t="s">
        <v>18</v>
      </c>
      <c r="G150" s="3" t="s">
        <v>19</v>
      </c>
      <c r="H150" s="4" t="s">
        <v>19</v>
      </c>
      <c r="I150" s="1" t="s">
        <v>755</v>
      </c>
      <c r="J150" s="1" t="s">
        <v>756</v>
      </c>
      <c r="K150" s="1" t="s">
        <v>757</v>
      </c>
      <c r="L150" s="3" t="str">
        <f t="shared" si="0"/>
        <v>Outstanding</v>
      </c>
      <c r="M150" s="11" t="s">
        <v>19</v>
      </c>
    </row>
    <row r="151" spans="1:13" ht="60" customHeight="1" x14ac:dyDescent="0.35">
      <c r="A151" s="9" t="s">
        <v>758</v>
      </c>
      <c r="B151" s="1" t="s">
        <v>759</v>
      </c>
      <c r="C151" s="2" t="s">
        <v>15</v>
      </c>
      <c r="D151" s="3" t="s">
        <v>16</v>
      </c>
      <c r="E151" s="3" t="s">
        <v>17</v>
      </c>
      <c r="F151" s="3" t="s">
        <v>18</v>
      </c>
      <c r="G151" s="3" t="s">
        <v>19</v>
      </c>
      <c r="H151" s="4" t="s">
        <v>19</v>
      </c>
      <c r="I151" s="1" t="s">
        <v>760</v>
      </c>
      <c r="J151" s="1" t="s">
        <v>761</v>
      </c>
      <c r="K151" s="1" t="s">
        <v>762</v>
      </c>
      <c r="L151" s="3" t="str">
        <f t="shared" si="0"/>
        <v>Outstanding</v>
      </c>
      <c r="M151" s="11" t="s">
        <v>19</v>
      </c>
    </row>
    <row r="152" spans="1:13" ht="60" customHeight="1" x14ac:dyDescent="0.35">
      <c r="A152" s="9" t="s">
        <v>763</v>
      </c>
      <c r="B152" s="1" t="s">
        <v>764</v>
      </c>
      <c r="C152" s="2" t="s">
        <v>15</v>
      </c>
      <c r="D152" s="3" t="s">
        <v>16</v>
      </c>
      <c r="E152" s="3" t="s">
        <v>17</v>
      </c>
      <c r="F152" s="3" t="s">
        <v>18</v>
      </c>
      <c r="G152" s="3" t="s">
        <v>19</v>
      </c>
      <c r="H152" s="4" t="s">
        <v>19</v>
      </c>
      <c r="I152" s="1" t="s">
        <v>765</v>
      </c>
      <c r="J152" s="1" t="s">
        <v>117</v>
      </c>
      <c r="K152" s="1" t="s">
        <v>766</v>
      </c>
      <c r="L152" s="3" t="str">
        <f t="shared" si="0"/>
        <v>Outstanding</v>
      </c>
      <c r="M152" s="11" t="s">
        <v>19</v>
      </c>
    </row>
    <row r="153" spans="1:13" ht="60" customHeight="1" x14ac:dyDescent="0.35">
      <c r="A153" s="9" t="s">
        <v>767</v>
      </c>
      <c r="B153" s="1" t="s">
        <v>768</v>
      </c>
      <c r="C153" s="2" t="s">
        <v>15</v>
      </c>
      <c r="D153" s="3" t="s">
        <v>16</v>
      </c>
      <c r="E153" s="3" t="s">
        <v>17</v>
      </c>
      <c r="F153" s="3" t="s">
        <v>18</v>
      </c>
      <c r="G153" s="3" t="s">
        <v>19</v>
      </c>
      <c r="H153" s="4" t="s">
        <v>19</v>
      </c>
      <c r="I153" s="1" t="s">
        <v>769</v>
      </c>
      <c r="J153" s="1" t="s">
        <v>770</v>
      </c>
      <c r="K153" s="1" t="s">
        <v>771</v>
      </c>
      <c r="L153" s="3" t="str">
        <f t="shared" si="0"/>
        <v>Outstanding</v>
      </c>
      <c r="M153" s="11" t="s">
        <v>19</v>
      </c>
    </row>
    <row r="154" spans="1:13" ht="60" customHeight="1" x14ac:dyDescent="0.35">
      <c r="A154" s="9" t="s">
        <v>772</v>
      </c>
      <c r="B154" s="1" t="s">
        <v>773</v>
      </c>
      <c r="C154" s="2" t="s">
        <v>15</v>
      </c>
      <c r="D154" s="3" t="s">
        <v>16</v>
      </c>
      <c r="E154" s="3" t="s">
        <v>17</v>
      </c>
      <c r="F154" s="3" t="s">
        <v>18</v>
      </c>
      <c r="G154" s="3" t="s">
        <v>19</v>
      </c>
      <c r="H154" s="4" t="s">
        <v>19</v>
      </c>
      <c r="I154" s="1" t="s">
        <v>774</v>
      </c>
      <c r="J154" s="1" t="s">
        <v>775</v>
      </c>
      <c r="K154" s="1" t="s">
        <v>776</v>
      </c>
      <c r="L154" s="3" t="str">
        <f t="shared" si="0"/>
        <v>Outstanding</v>
      </c>
      <c r="M154" s="11" t="s">
        <v>19</v>
      </c>
    </row>
    <row r="155" spans="1:13" ht="60" customHeight="1" x14ac:dyDescent="0.35">
      <c r="A155" s="9" t="s">
        <v>777</v>
      </c>
      <c r="B155" s="1" t="s">
        <v>778</v>
      </c>
      <c r="C155" s="2" t="s">
        <v>15</v>
      </c>
      <c r="D155" s="3" t="s">
        <v>16</v>
      </c>
      <c r="E155" s="3" t="s">
        <v>17</v>
      </c>
      <c r="F155" s="3" t="s">
        <v>18</v>
      </c>
      <c r="G155" s="3" t="s">
        <v>19</v>
      </c>
      <c r="H155" s="4" t="s">
        <v>19</v>
      </c>
      <c r="I155" s="1" t="s">
        <v>779</v>
      </c>
      <c r="J155" s="1" t="s">
        <v>780</v>
      </c>
      <c r="K155" s="1" t="s">
        <v>781</v>
      </c>
      <c r="L155" s="3" t="str">
        <f t="shared" si="0"/>
        <v>Outstanding</v>
      </c>
      <c r="M155" s="11" t="s">
        <v>19</v>
      </c>
    </row>
    <row r="156" spans="1:13" ht="60" customHeight="1" x14ac:dyDescent="0.35">
      <c r="A156" s="9" t="s">
        <v>782</v>
      </c>
      <c r="B156" s="1" t="s">
        <v>783</v>
      </c>
      <c r="C156" s="2" t="s">
        <v>15</v>
      </c>
      <c r="D156" s="3" t="s">
        <v>16</v>
      </c>
      <c r="E156" s="3" t="s">
        <v>17</v>
      </c>
      <c r="F156" s="3" t="s">
        <v>18</v>
      </c>
      <c r="G156" s="3" t="s">
        <v>19</v>
      </c>
      <c r="H156" s="4" t="s">
        <v>19</v>
      </c>
      <c r="I156" s="1" t="s">
        <v>784</v>
      </c>
      <c r="J156" s="1" t="s">
        <v>785</v>
      </c>
      <c r="K156" s="1" t="s">
        <v>786</v>
      </c>
      <c r="L156" s="3" t="str">
        <f t="shared" si="0"/>
        <v>Outstanding</v>
      </c>
      <c r="M156" s="11" t="s">
        <v>19</v>
      </c>
    </row>
    <row r="157" spans="1:13" ht="60" customHeight="1" x14ac:dyDescent="0.35">
      <c r="A157" s="9" t="s">
        <v>787</v>
      </c>
      <c r="B157" s="1" t="s">
        <v>788</v>
      </c>
      <c r="C157" s="2" t="s">
        <v>15</v>
      </c>
      <c r="D157" s="3" t="s">
        <v>16</v>
      </c>
      <c r="E157" s="3" t="s">
        <v>17</v>
      </c>
      <c r="F157" s="3" t="s">
        <v>18</v>
      </c>
      <c r="G157" s="3" t="s">
        <v>19</v>
      </c>
      <c r="H157" s="4" t="s">
        <v>19</v>
      </c>
      <c r="I157" s="1" t="s">
        <v>789</v>
      </c>
      <c r="J157" s="1" t="s">
        <v>790</v>
      </c>
      <c r="K157" s="1" t="s">
        <v>791</v>
      </c>
      <c r="L157" s="3" t="str">
        <f t="shared" si="0"/>
        <v>Outstanding</v>
      </c>
      <c r="M157" s="11" t="s">
        <v>19</v>
      </c>
    </row>
    <row r="158" spans="1:13" ht="60" customHeight="1" x14ac:dyDescent="0.35">
      <c r="A158" s="9" t="s">
        <v>792</v>
      </c>
      <c r="B158" s="1" t="s">
        <v>793</v>
      </c>
      <c r="C158" s="2" t="s">
        <v>15</v>
      </c>
      <c r="D158" s="3" t="s">
        <v>16</v>
      </c>
      <c r="E158" s="3" t="s">
        <v>17</v>
      </c>
      <c r="F158" s="3" t="s">
        <v>18</v>
      </c>
      <c r="G158" s="3" t="s">
        <v>19</v>
      </c>
      <c r="H158" s="4" t="s">
        <v>19</v>
      </c>
      <c r="I158" s="1" t="s">
        <v>794</v>
      </c>
      <c r="J158" s="1" t="s">
        <v>795</v>
      </c>
      <c r="K158" s="1" t="s">
        <v>796</v>
      </c>
      <c r="L158" s="3" t="str">
        <f t="shared" si="0"/>
        <v>Outstanding</v>
      </c>
      <c r="M158" s="11" t="s">
        <v>19</v>
      </c>
    </row>
    <row r="159" spans="1:13" ht="60" customHeight="1" x14ac:dyDescent="0.35">
      <c r="A159" s="9" t="s">
        <v>797</v>
      </c>
      <c r="B159" s="1" t="s">
        <v>798</v>
      </c>
      <c r="C159" s="2" t="s">
        <v>15</v>
      </c>
      <c r="D159" s="3" t="s">
        <v>16</v>
      </c>
      <c r="E159" s="3" t="s">
        <v>17</v>
      </c>
      <c r="F159" s="3" t="s">
        <v>18</v>
      </c>
      <c r="G159" s="3" t="s">
        <v>19</v>
      </c>
      <c r="H159" s="4" t="s">
        <v>19</v>
      </c>
      <c r="I159" s="1" t="s">
        <v>799</v>
      </c>
      <c r="J159" s="1" t="s">
        <v>117</v>
      </c>
      <c r="K159" s="1" t="s">
        <v>800</v>
      </c>
      <c r="L159" s="3" t="str">
        <f t="shared" si="0"/>
        <v>Outstanding</v>
      </c>
      <c r="M159" s="11" t="s">
        <v>19</v>
      </c>
    </row>
    <row r="160" spans="1:13" ht="60" customHeight="1" x14ac:dyDescent="0.35">
      <c r="A160" s="9" t="s">
        <v>801</v>
      </c>
      <c r="B160" s="1" t="s">
        <v>802</v>
      </c>
      <c r="C160" s="2" t="s">
        <v>15</v>
      </c>
      <c r="D160" s="3" t="s">
        <v>16</v>
      </c>
      <c r="E160" s="3" t="s">
        <v>17</v>
      </c>
      <c r="F160" s="3" t="s">
        <v>18</v>
      </c>
      <c r="G160" s="3" t="s">
        <v>19</v>
      </c>
      <c r="H160" s="4" t="s">
        <v>19</v>
      </c>
      <c r="I160" s="1" t="s">
        <v>803</v>
      </c>
      <c r="J160" s="1" t="s">
        <v>804</v>
      </c>
      <c r="K160" s="1" t="s">
        <v>805</v>
      </c>
      <c r="L160" s="3" t="str">
        <f t="shared" si="0"/>
        <v>Outstanding</v>
      </c>
      <c r="M160" s="11" t="s">
        <v>19</v>
      </c>
    </row>
    <row r="161" spans="1:13" ht="60" customHeight="1" x14ac:dyDescent="0.35">
      <c r="A161" s="9" t="s">
        <v>806</v>
      </c>
      <c r="B161" s="1" t="s">
        <v>807</v>
      </c>
      <c r="C161" s="2" t="s">
        <v>15</v>
      </c>
      <c r="D161" s="3" t="s">
        <v>16</v>
      </c>
      <c r="E161" s="3" t="s">
        <v>17</v>
      </c>
      <c r="F161" s="3" t="s">
        <v>18</v>
      </c>
      <c r="G161" s="3" t="s">
        <v>19</v>
      </c>
      <c r="H161" s="4" t="s">
        <v>19</v>
      </c>
      <c r="I161" s="1" t="s">
        <v>808</v>
      </c>
      <c r="J161" s="1" t="s">
        <v>809</v>
      </c>
      <c r="K161" s="1" t="s">
        <v>810</v>
      </c>
      <c r="L161" s="3" t="str">
        <f t="shared" si="0"/>
        <v>Outstanding</v>
      </c>
      <c r="M161" s="11" t="s">
        <v>19</v>
      </c>
    </row>
    <row r="162" spans="1:13" ht="60" customHeight="1" x14ac:dyDescent="0.35">
      <c r="A162" s="9" t="s">
        <v>811</v>
      </c>
      <c r="B162" s="1" t="s">
        <v>812</v>
      </c>
      <c r="C162" s="2" t="s">
        <v>15</v>
      </c>
      <c r="D162" s="3" t="s">
        <v>16</v>
      </c>
      <c r="E162" s="3" t="s">
        <v>17</v>
      </c>
      <c r="F162" s="3" t="s">
        <v>18</v>
      </c>
      <c r="G162" s="3" t="s">
        <v>19</v>
      </c>
      <c r="H162" s="4" t="s">
        <v>19</v>
      </c>
      <c r="I162" s="1" t="s">
        <v>813</v>
      </c>
      <c r="J162" s="1" t="s">
        <v>814</v>
      </c>
      <c r="K162" s="1" t="s">
        <v>815</v>
      </c>
      <c r="L162" s="3" t="str">
        <f t="shared" si="0"/>
        <v>Outstanding</v>
      </c>
      <c r="M162" s="11" t="s">
        <v>19</v>
      </c>
    </row>
    <row r="163" spans="1:13" ht="60" customHeight="1" x14ac:dyDescent="0.35">
      <c r="A163" s="9" t="s">
        <v>816</v>
      </c>
      <c r="B163" s="1" t="s">
        <v>817</v>
      </c>
      <c r="C163" s="2" t="s">
        <v>15</v>
      </c>
      <c r="D163" s="3" t="s">
        <v>16</v>
      </c>
      <c r="E163" s="3" t="s">
        <v>17</v>
      </c>
      <c r="F163" s="3" t="s">
        <v>18</v>
      </c>
      <c r="G163" s="3" t="s">
        <v>19</v>
      </c>
      <c r="H163" s="4" t="s">
        <v>19</v>
      </c>
      <c r="I163" s="1" t="s">
        <v>818</v>
      </c>
      <c r="J163" s="1" t="s">
        <v>819</v>
      </c>
      <c r="K163" s="1" t="s">
        <v>820</v>
      </c>
      <c r="L163" s="3" t="str">
        <f t="shared" si="0"/>
        <v>Outstanding</v>
      </c>
      <c r="M163" s="11" t="s">
        <v>19</v>
      </c>
    </row>
    <row r="164" spans="1:13" ht="60" customHeight="1" x14ac:dyDescent="0.35">
      <c r="A164" s="9" t="s">
        <v>821</v>
      </c>
      <c r="B164" s="1" t="s">
        <v>822</v>
      </c>
      <c r="C164" s="2" t="s">
        <v>15</v>
      </c>
      <c r="D164" s="3" t="s">
        <v>16</v>
      </c>
      <c r="E164" s="3" t="s">
        <v>17</v>
      </c>
      <c r="F164" s="3" t="s">
        <v>18</v>
      </c>
      <c r="G164" s="3" t="s">
        <v>19</v>
      </c>
      <c r="H164" s="4" t="s">
        <v>19</v>
      </c>
      <c r="I164" s="1" t="s">
        <v>823</v>
      </c>
      <c r="J164" s="1" t="s">
        <v>824</v>
      </c>
      <c r="K164" s="1" t="s">
        <v>825</v>
      </c>
      <c r="L164" s="3" t="str">
        <f t="shared" si="0"/>
        <v>Outstanding</v>
      </c>
      <c r="M164" s="11" t="s">
        <v>19</v>
      </c>
    </row>
    <row r="165" spans="1:13" ht="60" customHeight="1" x14ac:dyDescent="0.35">
      <c r="A165" s="9" t="s">
        <v>826</v>
      </c>
      <c r="B165" s="1" t="s">
        <v>827</v>
      </c>
      <c r="C165" s="2" t="s">
        <v>15</v>
      </c>
      <c r="D165" s="3" t="s">
        <v>16</v>
      </c>
      <c r="E165" s="3" t="s">
        <v>17</v>
      </c>
      <c r="F165" s="3" t="s">
        <v>18</v>
      </c>
      <c r="G165" s="3" t="s">
        <v>19</v>
      </c>
      <c r="H165" s="4" t="s">
        <v>19</v>
      </c>
      <c r="I165" s="1" t="s">
        <v>828</v>
      </c>
      <c r="J165" s="1" t="s">
        <v>829</v>
      </c>
      <c r="K165" s="1" t="s">
        <v>830</v>
      </c>
      <c r="L165" s="3" t="str">
        <f t="shared" si="0"/>
        <v>Outstanding</v>
      </c>
      <c r="M165" s="11" t="s">
        <v>19</v>
      </c>
    </row>
    <row r="166" spans="1:13" ht="60" customHeight="1" x14ac:dyDescent="0.35">
      <c r="A166" s="9" t="s">
        <v>831</v>
      </c>
      <c r="B166" s="1" t="s">
        <v>832</v>
      </c>
      <c r="C166" s="2" t="s">
        <v>15</v>
      </c>
      <c r="D166" s="3" t="s">
        <v>16</v>
      </c>
      <c r="E166" s="3" t="s">
        <v>17</v>
      </c>
      <c r="F166" s="3" t="s">
        <v>18</v>
      </c>
      <c r="G166" s="3" t="s">
        <v>19</v>
      </c>
      <c r="H166" s="4" t="s">
        <v>19</v>
      </c>
      <c r="I166" s="1" t="s">
        <v>833</v>
      </c>
      <c r="J166" s="1" t="s">
        <v>834</v>
      </c>
      <c r="K166" s="1" t="s">
        <v>835</v>
      </c>
      <c r="L166" s="3" t="str">
        <f t="shared" si="0"/>
        <v>Outstanding</v>
      </c>
      <c r="M166" s="11" t="s">
        <v>19</v>
      </c>
    </row>
    <row r="167" spans="1:13" ht="60" customHeight="1" x14ac:dyDescent="0.35">
      <c r="A167" s="9" t="s">
        <v>836</v>
      </c>
      <c r="B167" s="1" t="s">
        <v>837</v>
      </c>
      <c r="C167" s="2" t="s">
        <v>15</v>
      </c>
      <c r="D167" s="3" t="s">
        <v>16</v>
      </c>
      <c r="E167" s="3" t="s">
        <v>17</v>
      </c>
      <c r="F167" s="3" t="s">
        <v>18</v>
      </c>
      <c r="G167" s="3" t="s">
        <v>19</v>
      </c>
      <c r="H167" s="4" t="s">
        <v>19</v>
      </c>
      <c r="I167" s="1" t="s">
        <v>838</v>
      </c>
      <c r="J167" s="1" t="s">
        <v>839</v>
      </c>
      <c r="K167" s="1" t="s">
        <v>840</v>
      </c>
      <c r="L167" s="3" t="str">
        <f t="shared" si="0"/>
        <v>Outstanding</v>
      </c>
      <c r="M167" s="11" t="s">
        <v>19</v>
      </c>
    </row>
    <row r="168" spans="1:13" ht="60" customHeight="1" x14ac:dyDescent="0.35">
      <c r="A168" s="9" t="s">
        <v>841</v>
      </c>
      <c r="B168" s="1" t="s">
        <v>842</v>
      </c>
      <c r="C168" s="2" t="s">
        <v>365</v>
      </c>
      <c r="D168" s="3" t="s">
        <v>16</v>
      </c>
      <c r="E168" s="3" t="s">
        <v>17</v>
      </c>
      <c r="F168" s="3" t="s">
        <v>18</v>
      </c>
      <c r="G168" s="3" t="s">
        <v>19</v>
      </c>
      <c r="H168" s="4" t="s">
        <v>19</v>
      </c>
      <c r="I168" s="1" t="s">
        <v>843</v>
      </c>
      <c r="J168" s="1" t="s">
        <v>844</v>
      </c>
      <c r="K168" s="1" t="s">
        <v>845</v>
      </c>
      <c r="L168" s="3" t="str">
        <f t="shared" si="0"/>
        <v>Outstanding</v>
      </c>
      <c r="M168" s="11" t="s">
        <v>19</v>
      </c>
    </row>
    <row r="169" spans="1:13" ht="60" customHeight="1" x14ac:dyDescent="0.35">
      <c r="A169" s="9" t="s">
        <v>846</v>
      </c>
      <c r="B169" s="1" t="s">
        <v>847</v>
      </c>
      <c r="C169" s="2" t="s">
        <v>365</v>
      </c>
      <c r="D169" s="3" t="s">
        <v>16</v>
      </c>
      <c r="E169" s="3" t="s">
        <v>17</v>
      </c>
      <c r="F169" s="3" t="s">
        <v>18</v>
      </c>
      <c r="G169" s="3" t="s">
        <v>19</v>
      </c>
      <c r="H169" s="4" t="s">
        <v>19</v>
      </c>
      <c r="I169" s="1" t="s">
        <v>848</v>
      </c>
      <c r="J169" s="1" t="s">
        <v>849</v>
      </c>
      <c r="K169" s="1" t="s">
        <v>850</v>
      </c>
      <c r="L169" s="3" t="str">
        <f t="shared" si="0"/>
        <v>Outstanding</v>
      </c>
      <c r="M169" s="11" t="s">
        <v>19</v>
      </c>
    </row>
    <row r="170" spans="1:13" ht="60" customHeight="1" x14ac:dyDescent="0.35">
      <c r="A170" s="9" t="s">
        <v>851</v>
      </c>
      <c r="B170" s="1" t="s">
        <v>852</v>
      </c>
      <c r="C170" s="2" t="s">
        <v>15</v>
      </c>
      <c r="D170" s="3" t="s">
        <v>16</v>
      </c>
      <c r="E170" s="3" t="s">
        <v>17</v>
      </c>
      <c r="F170" s="3" t="s">
        <v>18</v>
      </c>
      <c r="G170" s="3" t="s">
        <v>19</v>
      </c>
      <c r="H170" s="4" t="s">
        <v>19</v>
      </c>
      <c r="I170" s="1" t="s">
        <v>853</v>
      </c>
      <c r="J170" s="1" t="s">
        <v>854</v>
      </c>
      <c r="K170" s="1" t="s">
        <v>855</v>
      </c>
      <c r="L170" s="3" t="str">
        <f t="shared" si="0"/>
        <v>Outstanding</v>
      </c>
      <c r="M170" s="11" t="s">
        <v>19</v>
      </c>
    </row>
    <row r="171" spans="1:13" ht="60" customHeight="1" x14ac:dyDescent="0.35">
      <c r="A171" s="9" t="s">
        <v>856</v>
      </c>
      <c r="B171" s="1" t="s">
        <v>857</v>
      </c>
      <c r="C171" s="2" t="s">
        <v>15</v>
      </c>
      <c r="D171" s="3" t="s">
        <v>16</v>
      </c>
      <c r="E171" s="3" t="s">
        <v>17</v>
      </c>
      <c r="F171" s="3" t="s">
        <v>18</v>
      </c>
      <c r="G171" s="3" t="s">
        <v>19</v>
      </c>
      <c r="H171" s="4" t="s">
        <v>19</v>
      </c>
      <c r="I171" s="1" t="s">
        <v>858</v>
      </c>
      <c r="J171" s="1" t="s">
        <v>859</v>
      </c>
      <c r="K171" s="1" t="s">
        <v>860</v>
      </c>
      <c r="L171" s="3" t="str">
        <f t="shared" si="0"/>
        <v>Outstanding</v>
      </c>
      <c r="M171" s="11" t="s">
        <v>19</v>
      </c>
    </row>
    <row r="172" spans="1:13" ht="60" customHeight="1" x14ac:dyDescent="0.35">
      <c r="A172" s="9" t="s">
        <v>861</v>
      </c>
      <c r="B172" s="1" t="s">
        <v>862</v>
      </c>
      <c r="C172" s="2" t="s">
        <v>15</v>
      </c>
      <c r="D172" s="3" t="s">
        <v>16</v>
      </c>
      <c r="E172" s="3" t="s">
        <v>17</v>
      </c>
      <c r="F172" s="3" t="s">
        <v>18</v>
      </c>
      <c r="G172" s="3" t="s">
        <v>19</v>
      </c>
      <c r="H172" s="4" t="s">
        <v>19</v>
      </c>
      <c r="I172" s="1" t="s">
        <v>863</v>
      </c>
      <c r="J172" s="1" t="s">
        <v>864</v>
      </c>
      <c r="K172" s="1" t="s">
        <v>865</v>
      </c>
      <c r="L172" s="3" t="str">
        <f t="shared" si="0"/>
        <v>Outstanding</v>
      </c>
      <c r="M172" s="11" t="s">
        <v>19</v>
      </c>
    </row>
    <row r="173" spans="1:13" ht="60" customHeight="1" x14ac:dyDescent="0.35">
      <c r="A173" s="9" t="s">
        <v>866</v>
      </c>
      <c r="B173" s="1" t="s">
        <v>867</v>
      </c>
      <c r="C173" s="2" t="s">
        <v>15</v>
      </c>
      <c r="D173" s="3" t="s">
        <v>16</v>
      </c>
      <c r="E173" s="3" t="s">
        <v>17</v>
      </c>
      <c r="F173" s="3" t="s">
        <v>18</v>
      </c>
      <c r="G173" s="3" t="s">
        <v>19</v>
      </c>
      <c r="H173" s="4" t="s">
        <v>19</v>
      </c>
      <c r="I173" s="1" t="s">
        <v>868</v>
      </c>
      <c r="J173" s="1" t="s">
        <v>869</v>
      </c>
      <c r="K173" s="1" t="s">
        <v>870</v>
      </c>
      <c r="L173" s="3" t="str">
        <f t="shared" si="0"/>
        <v>Outstanding</v>
      </c>
      <c r="M173" s="11" t="s">
        <v>19</v>
      </c>
    </row>
    <row r="174" spans="1:13" ht="60" customHeight="1" x14ac:dyDescent="0.35">
      <c r="A174" s="9" t="s">
        <v>871</v>
      </c>
      <c r="B174" s="1" t="s">
        <v>872</v>
      </c>
      <c r="C174" s="2" t="s">
        <v>15</v>
      </c>
      <c r="D174" s="3" t="s">
        <v>16</v>
      </c>
      <c r="E174" s="3" t="s">
        <v>17</v>
      </c>
      <c r="F174" s="3" t="s">
        <v>18</v>
      </c>
      <c r="G174" s="3" t="s">
        <v>19</v>
      </c>
      <c r="H174" s="4" t="s">
        <v>19</v>
      </c>
      <c r="I174" s="1" t="s">
        <v>873</v>
      </c>
      <c r="J174" s="1" t="s">
        <v>874</v>
      </c>
      <c r="K174" s="1" t="s">
        <v>875</v>
      </c>
      <c r="L174" s="3" t="str">
        <f t="shared" si="0"/>
        <v>Outstanding</v>
      </c>
      <c r="M174" s="11" t="s">
        <v>19</v>
      </c>
    </row>
    <row r="175" spans="1:13" ht="60" customHeight="1" x14ac:dyDescent="0.35">
      <c r="A175" s="9" t="s">
        <v>876</v>
      </c>
      <c r="B175" s="1" t="s">
        <v>877</v>
      </c>
      <c r="C175" s="2" t="s">
        <v>15</v>
      </c>
      <c r="D175" s="3" t="s">
        <v>16</v>
      </c>
      <c r="E175" s="3" t="s">
        <v>17</v>
      </c>
      <c r="F175" s="3" t="s">
        <v>18</v>
      </c>
      <c r="G175" s="3" t="s">
        <v>19</v>
      </c>
      <c r="H175" s="4" t="s">
        <v>19</v>
      </c>
      <c r="I175" s="1" t="s">
        <v>878</v>
      </c>
      <c r="J175" s="1" t="s">
        <v>874</v>
      </c>
      <c r="K175" s="1" t="s">
        <v>879</v>
      </c>
      <c r="L175" s="3" t="str">
        <f t="shared" si="0"/>
        <v>Outstanding</v>
      </c>
      <c r="M175" s="11" t="s">
        <v>19</v>
      </c>
    </row>
    <row r="176" spans="1:13" ht="60" customHeight="1" x14ac:dyDescent="0.35">
      <c r="A176" s="9" t="s">
        <v>880</v>
      </c>
      <c r="B176" s="1" t="s">
        <v>881</v>
      </c>
      <c r="C176" s="2" t="s">
        <v>15</v>
      </c>
      <c r="D176" s="3" t="s">
        <v>16</v>
      </c>
      <c r="E176" s="3" t="s">
        <v>17</v>
      </c>
      <c r="F176" s="3" t="s">
        <v>18</v>
      </c>
      <c r="G176" s="3" t="s">
        <v>19</v>
      </c>
      <c r="H176" s="4" t="s">
        <v>19</v>
      </c>
      <c r="I176" s="1" t="s">
        <v>882</v>
      </c>
      <c r="J176" s="1" t="s">
        <v>883</v>
      </c>
      <c r="K176" s="1" t="s">
        <v>884</v>
      </c>
      <c r="L176" s="3" t="str">
        <f t="shared" si="0"/>
        <v>Outstanding</v>
      </c>
      <c r="M176" s="11" t="s">
        <v>19</v>
      </c>
    </row>
    <row r="177" spans="1:13" ht="60" customHeight="1" x14ac:dyDescent="0.35">
      <c r="A177" s="9" t="s">
        <v>885</v>
      </c>
      <c r="B177" s="1" t="s">
        <v>886</v>
      </c>
      <c r="C177" s="2" t="s">
        <v>15</v>
      </c>
      <c r="D177" s="3" t="s">
        <v>16</v>
      </c>
      <c r="E177" s="3" t="s">
        <v>17</v>
      </c>
      <c r="F177" s="3" t="s">
        <v>18</v>
      </c>
      <c r="G177" s="3" t="s">
        <v>19</v>
      </c>
      <c r="H177" s="4" t="s">
        <v>19</v>
      </c>
      <c r="I177" s="1" t="s">
        <v>887</v>
      </c>
      <c r="J177" s="1" t="s">
        <v>883</v>
      </c>
      <c r="K177" s="1" t="s">
        <v>888</v>
      </c>
      <c r="L177" s="3" t="str">
        <f t="shared" si="0"/>
        <v>Outstanding</v>
      </c>
      <c r="M177" s="11" t="s">
        <v>19</v>
      </c>
    </row>
    <row r="178" spans="1:13" ht="60" customHeight="1" x14ac:dyDescent="0.35">
      <c r="A178" s="9" t="s">
        <v>889</v>
      </c>
      <c r="B178" s="1" t="s">
        <v>890</v>
      </c>
      <c r="C178" s="2" t="s">
        <v>15</v>
      </c>
      <c r="D178" s="3" t="s">
        <v>16</v>
      </c>
      <c r="E178" s="3" t="s">
        <v>17</v>
      </c>
      <c r="F178" s="3" t="s">
        <v>18</v>
      </c>
      <c r="G178" s="3" t="s">
        <v>19</v>
      </c>
      <c r="H178" s="4" t="s">
        <v>19</v>
      </c>
      <c r="I178" s="1" t="s">
        <v>891</v>
      </c>
      <c r="J178" s="1" t="s">
        <v>883</v>
      </c>
      <c r="K178" s="1" t="s">
        <v>892</v>
      </c>
      <c r="L178" s="3" t="str">
        <f t="shared" si="0"/>
        <v>Outstanding</v>
      </c>
      <c r="M178" s="11" t="s">
        <v>19</v>
      </c>
    </row>
    <row r="179" spans="1:13" ht="60" customHeight="1" x14ac:dyDescent="0.35">
      <c r="A179" s="9" t="s">
        <v>893</v>
      </c>
      <c r="B179" s="1" t="s">
        <v>894</v>
      </c>
      <c r="C179" s="2" t="s">
        <v>15</v>
      </c>
      <c r="D179" s="3" t="s">
        <v>16</v>
      </c>
      <c r="E179" s="3" t="s">
        <v>17</v>
      </c>
      <c r="F179" s="3" t="s">
        <v>18</v>
      </c>
      <c r="G179" s="3" t="s">
        <v>19</v>
      </c>
      <c r="H179" s="4" t="s">
        <v>19</v>
      </c>
      <c r="I179" s="1" t="s">
        <v>895</v>
      </c>
      <c r="J179" s="1" t="s">
        <v>883</v>
      </c>
      <c r="K179" s="1" t="s">
        <v>896</v>
      </c>
      <c r="L179" s="3" t="str">
        <f t="shared" si="0"/>
        <v>Outstanding</v>
      </c>
      <c r="M179" s="11" t="s">
        <v>19</v>
      </c>
    </row>
    <row r="180" spans="1:13" ht="60" customHeight="1" x14ac:dyDescent="0.35">
      <c r="A180" s="9" t="s">
        <v>897</v>
      </c>
      <c r="B180" s="1" t="s">
        <v>898</v>
      </c>
      <c r="C180" s="2" t="s">
        <v>15</v>
      </c>
      <c r="D180" s="3" t="s">
        <v>16</v>
      </c>
      <c r="E180" s="3" t="s">
        <v>17</v>
      </c>
      <c r="F180" s="3" t="s">
        <v>18</v>
      </c>
      <c r="G180" s="3" t="s">
        <v>19</v>
      </c>
      <c r="H180" s="4" t="s">
        <v>19</v>
      </c>
      <c r="I180" s="1" t="s">
        <v>899</v>
      </c>
      <c r="J180" s="1" t="s">
        <v>883</v>
      </c>
      <c r="K180" s="1" t="s">
        <v>900</v>
      </c>
      <c r="L180" s="3" t="str">
        <f t="shared" si="0"/>
        <v>Outstanding</v>
      </c>
      <c r="M180" s="11" t="s">
        <v>19</v>
      </c>
    </row>
    <row r="181" spans="1:13" ht="60" customHeight="1" x14ac:dyDescent="0.35">
      <c r="A181" s="9" t="s">
        <v>901</v>
      </c>
      <c r="B181" s="1" t="s">
        <v>902</v>
      </c>
      <c r="C181" s="2" t="s">
        <v>15</v>
      </c>
      <c r="D181" s="3" t="s">
        <v>16</v>
      </c>
      <c r="E181" s="3" t="s">
        <v>17</v>
      </c>
      <c r="F181" s="3" t="s">
        <v>18</v>
      </c>
      <c r="G181" s="3" t="s">
        <v>19</v>
      </c>
      <c r="H181" s="4" t="s">
        <v>19</v>
      </c>
      <c r="I181" s="1" t="s">
        <v>903</v>
      </c>
      <c r="J181" s="1" t="s">
        <v>883</v>
      </c>
      <c r="K181" s="1" t="s">
        <v>904</v>
      </c>
      <c r="L181" s="3" t="str">
        <f t="shared" si="0"/>
        <v>Outstanding</v>
      </c>
      <c r="M181" s="11" t="s">
        <v>19</v>
      </c>
    </row>
    <row r="182" spans="1:13" ht="60" customHeight="1" x14ac:dyDescent="0.35">
      <c r="A182" s="9" t="s">
        <v>905</v>
      </c>
      <c r="B182" s="1" t="s">
        <v>906</v>
      </c>
      <c r="C182" s="2" t="s">
        <v>15</v>
      </c>
      <c r="D182" s="3" t="s">
        <v>16</v>
      </c>
      <c r="E182" s="3" t="s">
        <v>17</v>
      </c>
      <c r="F182" s="3" t="s">
        <v>18</v>
      </c>
      <c r="G182" s="3" t="s">
        <v>19</v>
      </c>
      <c r="H182" s="4" t="s">
        <v>19</v>
      </c>
      <c r="I182" s="1" t="s">
        <v>907</v>
      </c>
      <c r="J182" s="1" t="s">
        <v>883</v>
      </c>
      <c r="K182" s="1" t="s">
        <v>908</v>
      </c>
      <c r="L182" s="3" t="str">
        <f t="shared" si="0"/>
        <v>Outstanding</v>
      </c>
      <c r="M182" s="11" t="s">
        <v>19</v>
      </c>
    </row>
    <row r="183" spans="1:13" ht="60" customHeight="1" x14ac:dyDescent="0.35">
      <c r="A183" s="9" t="s">
        <v>909</v>
      </c>
      <c r="B183" s="1" t="s">
        <v>910</v>
      </c>
      <c r="C183" s="2" t="s">
        <v>15</v>
      </c>
      <c r="D183" s="3" t="s">
        <v>16</v>
      </c>
      <c r="E183" s="3" t="s">
        <v>17</v>
      </c>
      <c r="F183" s="3" t="s">
        <v>18</v>
      </c>
      <c r="G183" s="3" t="s">
        <v>19</v>
      </c>
      <c r="H183" s="4" t="s">
        <v>19</v>
      </c>
      <c r="I183" s="1" t="s">
        <v>911</v>
      </c>
      <c r="J183" s="1" t="s">
        <v>912</v>
      </c>
      <c r="K183" s="1" t="s">
        <v>913</v>
      </c>
      <c r="L183" s="3" t="str">
        <f t="shared" si="0"/>
        <v>Outstanding</v>
      </c>
      <c r="M183" s="11" t="s">
        <v>19</v>
      </c>
    </row>
    <row r="184" spans="1:13" ht="60" customHeight="1" x14ac:dyDescent="0.35">
      <c r="A184" s="9" t="s">
        <v>914</v>
      </c>
      <c r="B184" s="1" t="s">
        <v>915</v>
      </c>
      <c r="C184" s="2" t="s">
        <v>15</v>
      </c>
      <c r="D184" s="3" t="s">
        <v>16</v>
      </c>
      <c r="E184" s="3" t="s">
        <v>17</v>
      </c>
      <c r="F184" s="3" t="s">
        <v>18</v>
      </c>
      <c r="G184" s="3" t="s">
        <v>19</v>
      </c>
      <c r="H184" s="4" t="s">
        <v>19</v>
      </c>
      <c r="I184" s="1" t="s">
        <v>916</v>
      </c>
      <c r="J184" s="1" t="s">
        <v>917</v>
      </c>
      <c r="K184" s="1" t="s">
        <v>918</v>
      </c>
      <c r="L184" s="3" t="str">
        <f t="shared" si="0"/>
        <v>Outstanding</v>
      </c>
      <c r="M184" s="11" t="s">
        <v>19</v>
      </c>
    </row>
    <row r="185" spans="1:13" ht="60" customHeight="1" x14ac:dyDescent="0.35">
      <c r="A185" s="9" t="s">
        <v>919</v>
      </c>
      <c r="B185" s="1" t="s">
        <v>920</v>
      </c>
      <c r="C185" s="2" t="s">
        <v>15</v>
      </c>
      <c r="D185" s="3" t="s">
        <v>16</v>
      </c>
      <c r="E185" s="3" t="s">
        <v>17</v>
      </c>
      <c r="F185" s="3" t="s">
        <v>18</v>
      </c>
      <c r="G185" s="3" t="s">
        <v>19</v>
      </c>
      <c r="H185" s="4" t="s">
        <v>19</v>
      </c>
      <c r="I185" s="1" t="s">
        <v>921</v>
      </c>
      <c r="J185" s="1" t="s">
        <v>922</v>
      </c>
      <c r="K185" s="1" t="s">
        <v>923</v>
      </c>
      <c r="L185" s="3" t="str">
        <f t="shared" si="0"/>
        <v>Outstanding</v>
      </c>
      <c r="M185" s="11" t="s">
        <v>19</v>
      </c>
    </row>
    <row r="186" spans="1:13" ht="60" customHeight="1" x14ac:dyDescent="0.35">
      <c r="A186" s="9" t="s">
        <v>924</v>
      </c>
      <c r="B186" s="1" t="s">
        <v>925</v>
      </c>
      <c r="C186" s="2" t="s">
        <v>15</v>
      </c>
      <c r="D186" s="3" t="s">
        <v>16</v>
      </c>
      <c r="E186" s="3" t="s">
        <v>17</v>
      </c>
      <c r="F186" s="3" t="s">
        <v>18</v>
      </c>
      <c r="G186" s="3" t="s">
        <v>19</v>
      </c>
      <c r="H186" s="4" t="s">
        <v>19</v>
      </c>
      <c r="I186" s="1" t="s">
        <v>926</v>
      </c>
      <c r="J186" s="1" t="s">
        <v>927</v>
      </c>
      <c r="K186" s="1" t="s">
        <v>928</v>
      </c>
      <c r="L186" s="3" t="str">
        <f t="shared" si="0"/>
        <v>Outstanding</v>
      </c>
      <c r="M186" s="11" t="s">
        <v>19</v>
      </c>
    </row>
    <row r="187" spans="1:13" ht="60" customHeight="1" x14ac:dyDescent="0.35">
      <c r="A187" s="9" t="s">
        <v>929</v>
      </c>
      <c r="B187" s="1" t="s">
        <v>930</v>
      </c>
      <c r="C187" s="2" t="s">
        <v>15</v>
      </c>
      <c r="D187" s="3" t="s">
        <v>16</v>
      </c>
      <c r="E187" s="3" t="s">
        <v>17</v>
      </c>
      <c r="F187" s="3" t="s">
        <v>18</v>
      </c>
      <c r="G187" s="3" t="s">
        <v>19</v>
      </c>
      <c r="H187" s="4" t="s">
        <v>19</v>
      </c>
      <c r="I187" s="1" t="s">
        <v>931</v>
      </c>
      <c r="J187" s="1" t="s">
        <v>932</v>
      </c>
      <c r="K187" s="1" t="s">
        <v>933</v>
      </c>
      <c r="L187" s="3" t="str">
        <f t="shared" si="0"/>
        <v>Outstanding</v>
      </c>
      <c r="M187" s="11" t="s">
        <v>19</v>
      </c>
    </row>
    <row r="188" spans="1:13" ht="60" customHeight="1" x14ac:dyDescent="0.35">
      <c r="A188" s="9" t="s">
        <v>934</v>
      </c>
      <c r="B188" s="1" t="s">
        <v>935</v>
      </c>
      <c r="C188" s="2" t="s">
        <v>15</v>
      </c>
      <c r="D188" s="3" t="s">
        <v>16</v>
      </c>
      <c r="E188" s="3" t="s">
        <v>17</v>
      </c>
      <c r="F188" s="3" t="s">
        <v>18</v>
      </c>
      <c r="G188" s="3" t="s">
        <v>19</v>
      </c>
      <c r="H188" s="4" t="s">
        <v>19</v>
      </c>
      <c r="I188" s="1" t="s">
        <v>936</v>
      </c>
      <c r="J188" s="1" t="s">
        <v>937</v>
      </c>
      <c r="K188" s="1" t="s">
        <v>938</v>
      </c>
      <c r="L188" s="3" t="str">
        <f t="shared" si="0"/>
        <v>Outstanding</v>
      </c>
      <c r="M188" s="11" t="s">
        <v>19</v>
      </c>
    </row>
    <row r="189" spans="1:13" ht="60" customHeight="1" x14ac:dyDescent="0.35">
      <c r="A189" s="10" t="s">
        <v>939</v>
      </c>
      <c r="B189" s="5" t="s">
        <v>940</v>
      </c>
      <c r="C189" s="6" t="s">
        <v>365</v>
      </c>
      <c r="D189" s="7" t="s">
        <v>16</v>
      </c>
      <c r="E189" s="7" t="s">
        <v>17</v>
      </c>
      <c r="F189" s="7" t="s">
        <v>18</v>
      </c>
      <c r="G189" s="7" t="s">
        <v>19</v>
      </c>
      <c r="H189" s="8" t="s">
        <v>19</v>
      </c>
      <c r="I189" s="5" t="s">
        <v>941</v>
      </c>
      <c r="J189" s="5" t="s">
        <v>942</v>
      </c>
      <c r="K189" s="5" t="s">
        <v>943</v>
      </c>
      <c r="L189" s="7" t="str">
        <f t="shared" si="0"/>
        <v>Outstanding</v>
      </c>
      <c r="M189" s="12" t="s">
        <v>19</v>
      </c>
    </row>
    <row r="193" spans="1:4" ht="32" customHeight="1" x14ac:dyDescent="0.35">
      <c r="A193" s="78" t="s">
        <v>944</v>
      </c>
      <c r="B193" s="78"/>
      <c r="C193" s="78"/>
      <c r="D193" s="78"/>
    </row>
  </sheetData>
  <mergeCells count="1">
    <mergeCell ref="A193:D193"/>
  </mergeCells>
  <conditionalFormatting sqref="C2:C18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8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8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8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89" xr:uid="{00000000-0002-0000-0200-000000000000}">
      <formula1>"Must,Should,Could,Won't,Unassigned"</formula1>
    </dataValidation>
    <dataValidation type="list" showErrorMessage="1" errorTitle="Invalid Value" error="Please select a value from the list: Low, Medium, High, Unassessed." sqref="E2:E189" xr:uid="{00000000-0002-0000-0200-000001000000}">
      <formula1>"Low,Medium,High,Unassessed"</formula1>
    </dataValidation>
    <dataValidation type="list" showErrorMessage="1" errorTitle="Invalid Value" error="Please select a value from the list: Phase1, Phase2, Phase3, Phase4, Phase5, Pending." sqref="F2:F18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89" xr:uid="{00000000-0002-0000-0200-000003000000}">
      <formula1>"Implemented,Testing,Failed,Compensated,Risk Accepted,N/A"</formula1>
    </dataValidation>
  </dataValidations>
  <hyperlinks>
    <hyperlink ref="A19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1068</v>
      </c>
      <c r="C2" s="95" t="s">
        <v>1068</v>
      </c>
      <c r="D2" s="95" t="s">
        <v>1068</v>
      </c>
      <c r="E2" s="95" t="s">
        <v>1068</v>
      </c>
      <c r="F2" s="95" t="s">
        <v>1068</v>
      </c>
      <c r="G2" s="95" t="s">
        <v>1068</v>
      </c>
      <c r="H2" s="99" t="s">
        <v>1069</v>
      </c>
      <c r="I2" s="99" t="s">
        <v>1069</v>
      </c>
      <c r="J2" s="99" t="s">
        <v>1069</v>
      </c>
      <c r="K2" s="99" t="s">
        <v>1069</v>
      </c>
      <c r="L2" s="99" t="s">
        <v>1069</v>
      </c>
      <c r="M2" s="98" t="s">
        <v>1070</v>
      </c>
      <c r="N2" s="98" t="s">
        <v>1070</v>
      </c>
      <c r="O2" s="100" t="s">
        <v>1071</v>
      </c>
      <c r="P2" s="100" t="s">
        <v>1071</v>
      </c>
      <c r="Q2" s="96" t="s">
        <v>11</v>
      </c>
      <c r="R2" s="96" t="s">
        <v>11</v>
      </c>
      <c r="S2" s="96" t="s">
        <v>11</v>
      </c>
      <c r="T2" s="97" t="s">
        <v>1072</v>
      </c>
    </row>
    <row r="3" spans="2:20" ht="35" customHeight="1" x14ac:dyDescent="0.35">
      <c r="B3" s="68" t="s">
        <v>1073</v>
      </c>
      <c r="C3" s="68" t="s">
        <v>1074</v>
      </c>
      <c r="D3" s="68" t="s">
        <v>1075</v>
      </c>
      <c r="E3" s="68" t="s">
        <v>1076</v>
      </c>
      <c r="F3" s="68" t="s">
        <v>1077</v>
      </c>
      <c r="G3" s="68" t="s">
        <v>9</v>
      </c>
      <c r="H3" s="69" t="s">
        <v>1078</v>
      </c>
      <c r="I3" s="69" t="s">
        <v>1079</v>
      </c>
      <c r="J3" s="69" t="s">
        <v>1080</v>
      </c>
      <c r="K3" s="69" t="s">
        <v>1081</v>
      </c>
      <c r="L3" s="69" t="s">
        <v>1013</v>
      </c>
      <c r="M3" s="70" t="s">
        <v>1082</v>
      </c>
      <c r="N3" s="70" t="s">
        <v>1083</v>
      </c>
      <c r="O3" s="71" t="s">
        <v>1084</v>
      </c>
      <c r="P3" s="71" t="s">
        <v>1085</v>
      </c>
      <c r="Q3" s="72" t="s">
        <v>11</v>
      </c>
      <c r="R3" s="72" t="s">
        <v>1086</v>
      </c>
      <c r="S3" s="72" t="s">
        <v>1087</v>
      </c>
      <c r="T3" s="73" t="s">
        <v>1088</v>
      </c>
    </row>
    <row r="4" spans="2:20" ht="60" customHeight="1" x14ac:dyDescent="0.35">
      <c r="B4" s="74" t="s">
        <v>1089</v>
      </c>
      <c r="C4" s="74" t="s">
        <v>1090</v>
      </c>
      <c r="D4" s="74" t="s">
        <v>1091</v>
      </c>
      <c r="E4" s="74" t="s">
        <v>1092</v>
      </c>
      <c r="F4" s="74" t="s">
        <v>1093</v>
      </c>
      <c r="G4" s="74" t="s">
        <v>1094</v>
      </c>
      <c r="H4" s="74" t="s">
        <v>1095</v>
      </c>
      <c r="I4" s="74" t="s">
        <v>1096</v>
      </c>
      <c r="J4" s="74" t="s">
        <v>1097</v>
      </c>
      <c r="K4" s="74" t="s">
        <v>1098</v>
      </c>
      <c r="L4" s="74" t="s">
        <v>1099</v>
      </c>
      <c r="M4" s="74" t="s">
        <v>1100</v>
      </c>
      <c r="N4" s="74" t="s">
        <v>1101</v>
      </c>
      <c r="O4" s="74" t="s">
        <v>1102</v>
      </c>
      <c r="P4" s="74" t="s">
        <v>1103</v>
      </c>
      <c r="Q4" s="74" t="s">
        <v>1104</v>
      </c>
      <c r="R4" s="74" t="s">
        <v>1105</v>
      </c>
      <c r="S4" s="74" t="s">
        <v>1106</v>
      </c>
      <c r="T4" s="74" t="s">
        <v>1107</v>
      </c>
    </row>
    <row r="5" spans="2:20" ht="60" customHeight="1" x14ac:dyDescent="0.35">
      <c r="B5" s="36" t="s">
        <v>1108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1109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1110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1111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1112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1113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1114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1115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1116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1117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1118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1119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1120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1121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1122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1123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1124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1125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1126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1127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1128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1129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1130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1131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1132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1133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1134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1135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1136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1137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1138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1139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1140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1141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1142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1143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1144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1145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1146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1147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1148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1149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1150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1151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1152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1153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1154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1155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1156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1157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944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Container Platform Security Requirements Guide - SHGIR</dc:title>
  <dc:subject>Generated on: 2026-06-08 14:07:07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2026-06-08T13:07:14Z</dcterms:modified>
  <cp:category>DISA-STIG</cp:category>
  <cp:contentStatus>Draft</cp:contentStatus>
</cp:coreProperties>
</file>