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A2CF7E55CB08206944052C560D057BD27EBBB60" xr6:coauthVersionLast="47" xr6:coauthVersionMax="47" xr10:uidLastSave="{1CAABD81-5F47-4F31-B15B-67D21200290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F123" i="3" s="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F81" i="3"/>
  <c r="V166" i="3" s="1"/>
  <c r="E81" i="3"/>
  <c r="D81" i="3"/>
  <c r="C81" i="3"/>
  <c r="U134" i="3" s="1"/>
  <c r="F80" i="3"/>
  <c r="T166"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F30" i="3" s="1"/>
  <c r="D30" i="3"/>
  <c r="C30" i="3"/>
  <c r="E29" i="3"/>
  <c r="D29" i="3"/>
  <c r="C29" i="3"/>
  <c r="F29" i="3" s="1"/>
  <c r="E16" i="3"/>
  <c r="D16" i="3"/>
  <c r="F16" i="3" s="1"/>
  <c r="C16" i="3"/>
  <c r="Q134" i="3" s="1"/>
  <c r="C9" i="3"/>
  <c r="D9" i="3" s="1"/>
  <c r="D8" i="3"/>
  <c r="C8" i="3"/>
  <c r="R166" i="3" l="1"/>
  <c r="R161" i="3"/>
  <c r="R156" i="3"/>
  <c r="R151" i="3"/>
  <c r="R146" i="3"/>
  <c r="R141" i="3"/>
  <c r="R136" i="3"/>
  <c r="C20" i="3"/>
  <c r="R165" i="3"/>
  <c r="R160" i="3"/>
  <c r="R155" i="3"/>
  <c r="R150" i="3"/>
  <c r="R145" i="3"/>
  <c r="R140" i="3"/>
  <c r="D20" i="3"/>
  <c r="R164" i="3"/>
  <c r="R159" i="3"/>
  <c r="R154" i="3"/>
  <c r="R149" i="3"/>
  <c r="R144" i="3"/>
  <c r="R139" i="3"/>
  <c r="R163" i="3"/>
  <c r="R158" i="3"/>
  <c r="R153" i="3"/>
  <c r="R148" i="3"/>
  <c r="R143" i="3"/>
  <c r="R138" i="3"/>
  <c r="E20" i="3"/>
  <c r="R162" i="3"/>
  <c r="R157" i="3"/>
  <c r="R152" i="3"/>
  <c r="R147" i="3"/>
  <c r="R142" i="3"/>
  <c r="R137" i="3"/>
  <c r="E53" i="3"/>
  <c r="D53" i="3"/>
  <c r="C53" i="3"/>
  <c r="C71" i="3"/>
  <c r="E71" i="3"/>
  <c r="D71" i="3"/>
  <c r="E34" i="3"/>
  <c r="D34" i="3"/>
  <c r="C34" i="3"/>
  <c r="E92" i="3"/>
  <c r="D92" i="3"/>
  <c r="C92" i="3"/>
  <c r="E108" i="3"/>
  <c r="D108" i="3"/>
  <c r="C108" i="3"/>
  <c r="C110" i="3"/>
  <c r="E110" i="3"/>
  <c r="D110" i="3"/>
  <c r="E109" i="3"/>
  <c r="D109" i="3"/>
  <c r="C109" i="3"/>
  <c r="E58" i="3"/>
  <c r="D58" i="3"/>
  <c r="C58" i="3"/>
  <c r="G123" i="3"/>
  <c r="C57" i="3"/>
  <c r="E57" i="3"/>
  <c r="D57" i="3"/>
  <c r="D54" i="3"/>
  <c r="E54" i="3"/>
  <c r="C54" i="3"/>
  <c r="E56" i="3"/>
  <c r="D56" i="3"/>
  <c r="C56" i="3"/>
  <c r="C35" i="3"/>
  <c r="E35" i="3"/>
  <c r="D35" i="3"/>
  <c r="E55" i="3"/>
  <c r="D55" i="3"/>
  <c r="C55" i="3"/>
  <c r="E111" i="3"/>
  <c r="D111" i="3"/>
  <c r="C111" i="3"/>
  <c r="T137" i="3"/>
  <c r="T142" i="3"/>
  <c r="T147" i="3"/>
  <c r="T152" i="3"/>
  <c r="T157" i="3"/>
  <c r="T162" i="3"/>
  <c r="D88" i="3"/>
  <c r="V137" i="3"/>
  <c r="V142" i="3"/>
  <c r="V147" i="3"/>
  <c r="V152" i="3"/>
  <c r="V157" i="3"/>
  <c r="V162" i="3"/>
  <c r="C88" i="3"/>
  <c r="E88" i="3"/>
  <c r="T138" i="3"/>
  <c r="T143" i="3"/>
  <c r="T148" i="3"/>
  <c r="T153" i="3"/>
  <c r="T158" i="3"/>
  <c r="T163" i="3"/>
  <c r="C89" i="3"/>
  <c r="D89" i="3"/>
  <c r="E89" i="3"/>
  <c r="V138" i="3"/>
  <c r="V143" i="3"/>
  <c r="V148" i="3"/>
  <c r="V153" i="3"/>
  <c r="V158" i="3"/>
  <c r="V163" i="3"/>
  <c r="C7" i="3"/>
  <c r="D7" i="3" s="1"/>
  <c r="T139" i="3"/>
  <c r="T144" i="3"/>
  <c r="T149" i="3"/>
  <c r="T154" i="3"/>
  <c r="T159" i="3"/>
  <c r="T164" i="3"/>
  <c r="V139" i="3"/>
  <c r="V144" i="3"/>
  <c r="V149" i="3"/>
  <c r="V154" i="3"/>
  <c r="V159" i="3"/>
  <c r="V164" i="3"/>
  <c r="C91" i="3"/>
  <c r="D91" i="3"/>
  <c r="F82" i="3"/>
  <c r="T140" i="3"/>
  <c r="T145" i="3"/>
  <c r="T150" i="3"/>
  <c r="T155" i="3"/>
  <c r="T160" i="3"/>
  <c r="T165" i="3"/>
  <c r="V140" i="3"/>
  <c r="V145" i="3"/>
  <c r="V150" i="3"/>
  <c r="V155" i="3"/>
  <c r="V160" i="3"/>
  <c r="V165" i="3"/>
  <c r="T136" i="3"/>
  <c r="T141" i="3"/>
  <c r="T146" i="3"/>
  <c r="T151" i="3"/>
  <c r="T156" i="3"/>
  <c r="T161" i="3"/>
  <c r="V136" i="3"/>
  <c r="V141" i="3"/>
  <c r="V146" i="3"/>
  <c r="V151" i="3"/>
  <c r="V156" i="3"/>
  <c r="V161" i="3"/>
  <c r="X165" i="3" l="1"/>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Block Flash activation in Office documents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activation</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Block Excel XLL Add-ins that come from an untrusted source</t>
        </r>
        <r>
          <rPr>
            <sz val="11"/>
            <color rgb="FF000000"/>
            <rFont val="Calibri"/>
          </rPr>
          <t>'</t>
        </r>
        <r>
          <rPr>
            <sz val="11"/>
            <color rgb="FF000000"/>
            <rFont val="Calibri"/>
          </rPr>
          <t xml:space="preserve"> is set to </t>
        </r>
        <r>
          <rPr>
            <sz val="11"/>
            <color rgb="FF000000"/>
            <rFont val="Calibri"/>
          </rPr>
          <t>'</t>
        </r>
        <r>
          <rPr>
            <b/>
            <sz val="11"/>
            <color rgb="FF000000"/>
            <rFont val="Calibri"/>
          </rPr>
          <t>Enabled: Blocked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Allow VBA to load typelib references by path from untrusted intranet locations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5" authorId="0" shapeId="0" xr:uid="{00000000-0006-0000-0400-000004000000}">
      <text>
        <r>
          <rPr>
            <sz val="11"/>
            <rFont val="Calibri"/>
          </rPr>
          <t xml:space="preserve">Ensure </t>
        </r>
        <r>
          <rPr>
            <sz val="11"/>
            <color rgb="FF000000"/>
            <rFont val="Calibri"/>
          </rPr>
          <t>'</t>
        </r>
        <r>
          <rPr>
            <b/>
            <sz val="11"/>
            <color rgb="FF000000"/>
            <rFont val="Calibri"/>
          </rPr>
          <t>Restrict legacy JScript execution for Office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5" authorId="0" shapeId="0" xr:uid="{00000000-0006-0000-0400-00001D000000}">
      <text>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 authorId="0" shapeId="0" xr:uid="{00000000-0006-0000-0400-000005000000}">
      <text>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5" authorId="0" shapeId="0" xr:uid="{00000000-0006-0000-0400-000006000000}">
      <text>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 authorId="0" shapeId="0" xr:uid="{00000000-0006-0000-0400-000007000000}">
      <text>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5" authorId="0" shapeId="0" xr:uid="{00000000-0006-0000-0400-000008000000}">
      <text>
        <r>
          <rPr>
            <sz val="11"/>
            <rFont val="Calibri"/>
          </rPr>
          <t xml:space="preserve">Ensure </t>
        </r>
        <r>
          <rPr>
            <sz val="11"/>
            <color rgb="FF000000"/>
            <rFont val="Calibri"/>
          </rPr>
          <t>'</t>
        </r>
        <r>
          <rPr>
            <b/>
            <sz val="11"/>
            <color rgb="FF000000"/>
            <rFont val="Calibri"/>
          </rPr>
          <t>VBA 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all except digitally signed macros</t>
        </r>
        <r>
          <rPr>
            <sz val="11"/>
            <color rgb="FF000000"/>
            <rFont val="Calibri"/>
          </rPr>
          <t>'</t>
        </r>
      </text>
    </comment>
    <comment ref="P15" authorId="0" shapeId="0" xr:uid="{00000000-0006-0000-0400-000009000000}">
      <text>
        <r>
          <rPr>
            <sz val="11"/>
            <rFont val="Calibri"/>
          </rPr>
          <t xml:space="preserve">Ensure </t>
        </r>
        <r>
          <rPr>
            <sz val="11"/>
            <color rgb="FF000000"/>
            <rFont val="Calibri"/>
          </rPr>
          <t>'</t>
        </r>
        <r>
          <rPr>
            <b/>
            <sz val="11"/>
            <color rgb="FF000000"/>
            <rFont val="Calibri"/>
          </rPr>
          <t>Prevent Excel from running XLM macros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5" authorId="0" shapeId="0" xr:uid="{00000000-0006-0000-0400-00000A000000}">
      <text>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5" authorId="0" shapeId="0" xr:uid="{00000000-0006-0000-0400-00000B000000}">
      <text>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5" authorId="0" shapeId="0" xr:uid="{00000000-0006-0000-0400-00000C000000}">
      <text>
        <r>
          <rPr>
            <sz val="11"/>
            <rFont val="Calibri"/>
          </rPr>
          <t xml:space="preserve">Ensure </t>
        </r>
        <r>
          <rPr>
            <sz val="11"/>
            <color rgb="FF000000"/>
            <rFont val="Calibri"/>
          </rPr>
          <t>'</t>
        </r>
        <r>
          <rPr>
            <b/>
            <sz val="11"/>
            <color rgb="FF000000"/>
            <rFont val="Calibri"/>
          </rPr>
          <t>Store macro in Personal Macro Workbook by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 authorId="0" shapeId="0" xr:uid="{00000000-0006-0000-0400-00000D000000}">
      <text>
        <r>
          <rPr>
            <sz val="11"/>
            <rFont val="Calibri"/>
          </rPr>
          <t xml:space="preserve">Ensure </t>
        </r>
        <r>
          <rPr>
            <sz val="11"/>
            <color rgb="FF000000"/>
            <rFont val="Calibri"/>
          </rPr>
          <t>'</t>
        </r>
        <r>
          <rPr>
            <b/>
            <sz val="11"/>
            <color rgb="FF000000"/>
            <rFont val="Calibri"/>
          </rPr>
          <t>Automation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Macros by default</t>
        </r>
        <r>
          <rPr>
            <sz val="11"/>
            <color rgb="FF000000"/>
            <rFont val="Calibri"/>
          </rPr>
          <t>'</t>
        </r>
      </text>
    </comment>
    <comment ref="U15" authorId="0" shapeId="0" xr:uid="{00000000-0006-0000-0400-00000E000000}">
      <text>
        <r>
          <rPr>
            <sz val="11"/>
            <rFont val="Calibri"/>
          </rPr>
          <t xml:space="preserve">Ensure </t>
        </r>
        <r>
          <rPr>
            <sz val="11"/>
            <color rgb="FF000000"/>
            <rFont val="Calibri"/>
          </rPr>
          <t>'</t>
        </r>
        <r>
          <rPr>
            <b/>
            <sz val="11"/>
            <color rgb="FF000000"/>
            <rFont val="Calibri"/>
          </rPr>
          <t>Allow scripts in one-off Outlook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5" authorId="0" shapeId="0" xr:uid="{00000000-0006-0000-0400-00000F000000}">
      <text>
        <r>
          <rPr>
            <sz val="11"/>
            <rFont val="Calibri"/>
          </rPr>
          <t xml:space="preserve">Ensure </t>
        </r>
        <r>
          <rPr>
            <sz val="11"/>
            <color rgb="FF000000"/>
            <rFont val="Calibri"/>
          </rPr>
          <t>'</t>
        </r>
        <r>
          <rPr>
            <b/>
            <sz val="11"/>
            <color rgb="FF000000"/>
            <rFont val="Calibri"/>
          </rPr>
          <t>Do not allow Outlook object model scripts to run for public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5" authorId="0" shapeId="0" xr:uid="{00000000-0006-0000-0400-000010000000}">
      <text>
        <r>
          <rPr>
            <sz val="11"/>
            <rFont val="Calibri"/>
          </rPr>
          <t xml:space="preserve">Ensure </t>
        </r>
        <r>
          <rPr>
            <sz val="11"/>
            <color rgb="FF000000"/>
            <rFont val="Calibri"/>
          </rPr>
          <t>'</t>
        </r>
        <r>
          <rPr>
            <b/>
            <sz val="11"/>
            <color rgb="FF000000"/>
            <rFont val="Calibri"/>
          </rPr>
          <t>Do not allow Outlook object model scripts to run for shared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5" authorId="0" shapeId="0" xr:uid="{00000000-0006-0000-0400-000011000000}">
      <text>
        <r>
          <rPr>
            <sz val="11"/>
            <rFont val="Calibri"/>
          </rPr>
          <t xml:space="preserve">Ensure </t>
        </r>
        <r>
          <rPr>
            <sz val="11"/>
            <color rgb="FF000000"/>
            <rFont val="Calibri"/>
          </rPr>
          <t>'</t>
        </r>
        <r>
          <rPr>
            <b/>
            <sz val="11"/>
            <color rgb="FF000000"/>
            <rFont val="Calibri"/>
          </rPr>
          <t>Security setting for macros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for signed, disable unsigned</t>
        </r>
        <r>
          <rPr>
            <sz val="11"/>
            <color rgb="FF000000"/>
            <rFont val="Calibri"/>
          </rPr>
          <t>'</t>
        </r>
      </text>
    </comment>
    <comment ref="Y15" authorId="0" shapeId="0" xr:uid="{00000000-0006-0000-0400-000012000000}">
      <text>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5" authorId="0" shapeId="0" xr:uid="{00000000-0006-0000-0400-000013000000}">
      <text>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5" authorId="0" shapeId="0" xr:uid="{00000000-0006-0000-0400-000014000000}">
      <text>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5" authorId="0" shapeId="0" xr:uid="{00000000-0006-0000-0400-000015000000}">
      <text>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5" authorId="0" shapeId="0" xr:uid="{00000000-0006-0000-0400-000016000000}">
      <text>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to </t>
        </r>
        <r>
          <rPr>
            <sz val="11"/>
            <color rgb="FF000000"/>
            <rFont val="Calibri"/>
          </rPr>
          <t>'</t>
        </r>
        <r>
          <rPr>
            <b/>
            <sz val="11"/>
            <color rgb="FF000000"/>
            <rFont val="Calibri"/>
          </rPr>
          <t>Enabled</t>
        </r>
        <r>
          <rPr>
            <sz val="11"/>
            <color rgb="FF000000"/>
            <rFont val="Calibri"/>
          </rPr>
          <t>'</t>
        </r>
      </text>
    </comment>
    <comment ref="AD15" authorId="0" shapeId="0" xr:uid="{00000000-0006-0000-0400-000017000000}">
      <text>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5" authorId="0" shapeId="0" xr:uid="{00000000-0006-0000-0400-000018000000}">
      <text>
        <r>
          <rPr>
            <sz val="11"/>
            <rFont val="Calibri"/>
          </rPr>
          <t xml:space="preserve">Ensure </t>
        </r>
        <r>
          <rPr>
            <sz val="11"/>
            <color rgb="FF000000"/>
            <rFont val="Calibri"/>
          </rPr>
          <t>'</t>
        </r>
        <r>
          <rPr>
            <b/>
            <sz val="11"/>
            <color rgb="FF000000"/>
            <rFont val="Calibri"/>
          </rPr>
          <t>VBA 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all except digitally signed macros</t>
        </r>
        <r>
          <rPr>
            <sz val="11"/>
            <color rgb="FF000000"/>
            <rFont val="Calibri"/>
          </rPr>
          <t>'</t>
        </r>
      </text>
    </comment>
    <comment ref="AF15" authorId="0" shapeId="0" xr:uid="{00000000-0006-0000-0400-000019000000}">
      <text>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5" authorId="0" shapeId="0" xr:uid="{00000000-0006-0000-0400-00001A000000}">
      <text>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5" authorId="0" shapeId="0" xr:uid="{00000000-0006-0000-0400-00001B000000}">
      <text>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5" authorId="0" shapeId="0" xr:uid="{00000000-0006-0000-0400-00001C000000}">
      <text>
        <r>
          <rPr>
            <sz val="11"/>
            <rFont val="Calibri"/>
          </rPr>
          <t xml:space="preserve">Ensure </t>
        </r>
        <r>
          <rPr>
            <sz val="11"/>
            <color rgb="FF000000"/>
            <rFont val="Calibri"/>
          </rPr>
          <t>'</t>
        </r>
        <r>
          <rPr>
            <b/>
            <sz val="11"/>
            <color rgb="FF000000"/>
            <rFont val="Calibri"/>
          </rPr>
          <t>VBA 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all except digitally signed macros</t>
        </r>
        <r>
          <rPr>
            <sz val="11"/>
            <color rgb="FF000000"/>
            <rFont val="Calibri"/>
          </rPr>
          <t>'</t>
        </r>
      </text>
    </comment>
    <comment ref="J19" authorId="0" shapeId="0" xr:uid="{00000000-0006-0000-0400-00001E000000}">
      <text>
        <r>
          <rPr>
            <sz val="11"/>
            <rFont val="Calibri"/>
          </rPr>
          <t xml:space="preserve">Ensure </t>
        </r>
        <r>
          <rPr>
            <sz val="11"/>
            <color rgb="FF000000"/>
            <rFont val="Calibri"/>
          </rPr>
          <t>'</t>
        </r>
        <r>
          <rPr>
            <b/>
            <sz val="11"/>
            <color rgb="FF000000"/>
            <rFont val="Calibri"/>
          </rPr>
          <t>Never allow users to specify groups when restricting permission for documents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9" authorId="0" shapeId="0" xr:uid="{00000000-0006-0000-0400-00001F000000}">
      <text>
        <r>
          <rPr>
            <sz val="11"/>
            <rFont val="Calibri"/>
          </rPr>
          <t xml:space="preserve">Ensure </t>
        </r>
        <r>
          <rPr>
            <sz val="11"/>
            <color rgb="FF000000"/>
            <rFont val="Calibri"/>
          </rPr>
          <t>'</t>
        </r>
        <r>
          <rPr>
            <b/>
            <sz val="11"/>
            <color rgb="FF000000"/>
            <rFont val="Calibri"/>
          </rPr>
          <t>Prevent users from changing permissions on rights managed content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20000000}">
      <text>
        <r>
          <rPr>
            <sz val="11"/>
            <rFont val="Calibri"/>
          </rPr>
          <t xml:space="preserve">Ensure </t>
        </r>
        <r>
          <rPr>
            <sz val="11"/>
            <color rgb="FF000000"/>
            <rFont val="Calibri"/>
          </rPr>
          <t>'</t>
        </r>
        <r>
          <rPr>
            <b/>
            <sz val="11"/>
            <color rgb="FF000000"/>
            <rFont val="Calibri"/>
          </rPr>
          <t>Do not allow users to change permissions on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21000000}">
      <text>
        <r>
          <rPr>
            <sz val="11"/>
            <rFont val="Calibri"/>
          </rPr>
          <t xml:space="preserve">Ensure </t>
        </r>
        <r>
          <rPr>
            <sz val="11"/>
            <color rgb="FF000000"/>
            <rFont val="Calibri"/>
          </rPr>
          <t>'</t>
        </r>
        <r>
          <rPr>
            <b/>
            <sz val="11"/>
            <color rgb="FF000000"/>
            <rFont val="Calibri"/>
          </rPr>
          <t>Access to published calendars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400-000022000000}">
      <text>
        <r>
          <rPr>
            <sz val="11"/>
            <rFont val="Calibri"/>
          </rPr>
          <t xml:space="preserve">Ensure </t>
        </r>
        <r>
          <rPr>
            <sz val="11"/>
            <color rgb="FF000000"/>
            <rFont val="Calibri"/>
          </rPr>
          <t>'</t>
        </r>
        <r>
          <rPr>
            <b/>
            <sz val="11"/>
            <color rgb="FF000000"/>
            <rFont val="Calibri"/>
          </rPr>
          <t>PST Null Data on Delete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6" authorId="0" shapeId="0" xr:uid="{00000000-0006-0000-0400-000023000000}">
      <text>
        <r>
          <rPr>
            <sz val="11"/>
            <rFont val="Calibri"/>
          </rPr>
          <t xml:space="preserve">Ensure </t>
        </r>
        <r>
          <rPr>
            <sz val="11"/>
            <color rgb="FF000000"/>
            <rFont val="Calibri"/>
          </rPr>
          <t>'</t>
        </r>
        <r>
          <rPr>
            <b/>
            <sz val="11"/>
            <color rgb="FF000000"/>
            <rFont val="Calibri"/>
          </rPr>
          <t>Plain Text Options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24000000}">
      <text>
        <r>
          <rPr>
            <sz val="11"/>
            <rFont val="Calibri"/>
          </rPr>
          <t xml:space="preserve">Ensure </t>
        </r>
        <r>
          <rPr>
            <sz val="11"/>
            <color rgb="FF000000"/>
            <rFont val="Calibri"/>
          </rPr>
          <t>'</t>
        </r>
        <r>
          <rPr>
            <b/>
            <sz val="11"/>
            <color rgb="FF000000"/>
            <rFont val="Calibri"/>
          </rPr>
          <t>Message Formats</t>
        </r>
        <r>
          <rPr>
            <sz val="11"/>
            <color rgb="FF000000"/>
            <rFont val="Calibri"/>
          </rPr>
          <t>'</t>
        </r>
        <r>
          <rPr>
            <sz val="11"/>
            <color rgb="FF000000"/>
            <rFont val="Calibri"/>
          </rPr>
          <t xml:space="preserve"> is set to </t>
        </r>
        <r>
          <rPr>
            <sz val="11"/>
            <color rgb="FF000000"/>
            <rFont val="Calibri"/>
          </rPr>
          <t>'</t>
        </r>
        <r>
          <rPr>
            <b/>
            <sz val="11"/>
            <color rgb="FF000000"/>
            <rFont val="Calibri"/>
          </rPr>
          <t>Enabled: S/MIME</t>
        </r>
        <r>
          <rPr>
            <sz val="11"/>
            <color rgb="FF000000"/>
            <rFont val="Calibri"/>
          </rPr>
          <t>'</t>
        </r>
      </text>
    </comment>
    <comment ref="L26" authorId="0" shapeId="0" xr:uid="{00000000-0006-0000-0400-000025000000}">
      <text>
        <r>
          <rPr>
            <sz val="11"/>
            <rFont val="Calibri"/>
          </rPr>
          <t xml:space="preserve">Ensure </t>
        </r>
        <r>
          <rPr>
            <sz val="11"/>
            <color rgb="FF000000"/>
            <rFont val="Calibri"/>
          </rPr>
          <t>'</t>
        </r>
        <r>
          <rPr>
            <b/>
            <sz val="11"/>
            <color rgb="FF000000"/>
            <rFont val="Calibri"/>
          </rPr>
          <t>Enable RPC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26000000}">
      <text>
        <r>
          <rPr>
            <sz val="11"/>
            <rFont val="Calibri"/>
          </rPr>
          <t xml:space="preserve">Ensure </t>
        </r>
        <r>
          <rPr>
            <sz val="11"/>
            <color rgb="FF000000"/>
            <rFont val="Calibri"/>
          </rPr>
          <t>'</t>
        </r>
        <r>
          <rPr>
            <b/>
            <sz val="11"/>
            <color rgb="FF000000"/>
            <rFont val="Calibri"/>
          </rPr>
          <t>Minimum encryption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256</t>
        </r>
        <r>
          <rPr>
            <sz val="11"/>
            <color rgb="FF000000"/>
            <rFont val="Calibri"/>
          </rPr>
          <t>'</t>
        </r>
      </text>
    </comment>
    <comment ref="J27" authorId="0" shapeId="0" xr:uid="{00000000-0006-0000-0400-000027000000}">
      <text>
        <r>
          <rPr>
            <sz val="11"/>
            <rFont val="Calibri"/>
          </rPr>
          <t xml:space="preserve">Ensure </t>
        </r>
        <r>
          <rPr>
            <sz val="11"/>
            <color rgb="FF000000"/>
            <rFont val="Calibri"/>
          </rPr>
          <t>'</t>
        </r>
        <r>
          <rPr>
            <b/>
            <sz val="11"/>
            <color rgb="FF000000"/>
            <rFont val="Calibri"/>
          </rPr>
          <t>Encryption type for password protected Office 97-2003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400-000028000000}">
      <text>
        <r>
          <rPr>
            <sz val="11"/>
            <rFont val="Calibri"/>
          </rPr>
          <t xml:space="preserve">Ensure </t>
        </r>
        <r>
          <rPr>
            <sz val="11"/>
            <color rgb="FF000000"/>
            <rFont val="Calibri"/>
          </rPr>
          <t>'</t>
        </r>
        <r>
          <rPr>
            <b/>
            <sz val="11"/>
            <color rgb="FF000000"/>
            <rFont val="Calibri"/>
          </rPr>
          <t>Encryption type for password protected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29000000}">
      <text>
        <r>
          <rPr>
            <sz val="11"/>
            <rFont val="Calibri"/>
          </rPr>
          <t xml:space="preserve">Ensure </t>
        </r>
        <r>
          <rPr>
            <sz val="11"/>
            <color rgb="FF000000"/>
            <rFont val="Calibri"/>
          </rPr>
          <t>'</t>
        </r>
        <r>
          <rPr>
            <b/>
            <sz val="11"/>
            <color rgb="FF000000"/>
            <rFont val="Calibri"/>
          </rPr>
          <t>Protect document metadata for password protected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2A000000}">
      <text>
        <r>
          <rPr>
            <sz val="11"/>
            <rFont val="Calibri"/>
          </rPr>
          <t xml:space="preserve">Ensure </t>
        </r>
        <r>
          <rPr>
            <sz val="11"/>
            <color rgb="FF000000"/>
            <rFont val="Calibri"/>
          </rPr>
          <t>'</t>
        </r>
        <r>
          <rPr>
            <b/>
            <sz val="11"/>
            <color rgb="FF000000"/>
            <rFont val="Calibri"/>
          </rPr>
          <t>Protect document metadata for rights managed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9" authorId="0" shapeId="0" xr:uid="{00000000-0006-0000-0400-00002B000000}">
      <text>
        <r>
          <rPr>
            <sz val="11"/>
            <rFont val="Calibri"/>
          </rPr>
          <t xml:space="preserve">Ensure </t>
        </r>
        <r>
          <rPr>
            <sz val="11"/>
            <color rgb="FF000000"/>
            <rFont val="Calibri"/>
          </rPr>
          <t>'</t>
        </r>
        <r>
          <rPr>
            <b/>
            <sz val="11"/>
            <color rgb="FF000000"/>
            <rFont val="Calibri"/>
          </rPr>
          <t>Modal Trust Decision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2C000000}">
      <text>
        <r>
          <rPr>
            <sz val="11"/>
            <rFont val="Calibri"/>
          </rPr>
          <t xml:space="preserve">Ensure </t>
        </r>
        <r>
          <rPr>
            <sz val="11"/>
            <color rgb="FF000000"/>
            <rFont val="Calibri"/>
          </rPr>
          <t>'</t>
        </r>
        <r>
          <rPr>
            <b/>
            <sz val="11"/>
            <color rgb="FF000000"/>
            <rFont val="Calibri"/>
          </rPr>
          <t>Do not show AutoRepublish warning alert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2D000000}">
      <text>
        <r>
          <rPr>
            <sz val="11"/>
            <rFont val="Calibri"/>
          </rPr>
          <t xml:space="preserve">Ensure </t>
        </r>
        <r>
          <rPr>
            <sz val="11"/>
            <color rgb="FF000000"/>
            <rFont val="Calibri"/>
          </rPr>
          <t>'</t>
        </r>
        <r>
          <rPr>
            <b/>
            <sz val="11"/>
            <color rgb="FF000000"/>
            <rFont val="Calibri"/>
          </rPr>
          <t>WEBSERVICE Function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all without notification</t>
        </r>
        <r>
          <rPr>
            <sz val="11"/>
            <color rgb="FF000000"/>
            <rFont val="Calibri"/>
          </rPr>
          <t>'</t>
        </r>
      </text>
    </comment>
    <comment ref="M39" authorId="0" shapeId="0" xr:uid="{00000000-0006-0000-0400-00002E000000}">
      <text>
        <r>
          <rPr>
            <sz val="11"/>
            <rFont val="Calibri"/>
          </rPr>
          <t xml:space="preserve">Ensure </t>
        </r>
        <r>
          <rPr>
            <sz val="11"/>
            <color rgb="FF000000"/>
            <rFont val="Calibri"/>
          </rPr>
          <t>'</t>
        </r>
        <r>
          <rPr>
            <b/>
            <sz val="11"/>
            <color rgb="FF000000"/>
            <rFont val="Calibri"/>
          </rPr>
          <t>Allow Basic Authentication prompts from network proxies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2F000000}">
      <text>
        <r>
          <rPr>
            <sz val="11"/>
            <rFont val="Calibri"/>
          </rPr>
          <t xml:space="preserve">Ensure </t>
        </r>
        <r>
          <rPr>
            <sz val="11"/>
            <color rgb="FF000000"/>
            <rFont val="Calibri"/>
          </rPr>
          <t>'</t>
        </r>
        <r>
          <rPr>
            <b/>
            <sz val="11"/>
            <color rgb="FF000000"/>
            <rFont val="Calibri"/>
          </rPr>
          <t>Load Controls in Forms3</t>
        </r>
        <r>
          <rPr>
            <sz val="11"/>
            <color rgb="FF000000"/>
            <rFont val="Calibri"/>
          </rPr>
          <t>'</t>
        </r>
        <r>
          <rPr>
            <sz val="11"/>
            <color rgb="FF000000"/>
            <rFont val="Calibri"/>
          </rPr>
          <t xml:space="preserve"> is set to </t>
        </r>
        <r>
          <rPr>
            <sz val="11"/>
            <color rgb="FF000000"/>
            <rFont val="Calibri"/>
          </rPr>
          <t>'</t>
        </r>
        <r>
          <rPr>
            <b/>
            <sz val="11"/>
            <color rgb="FF000000"/>
            <rFont val="Calibri"/>
          </rPr>
          <t>Enabled: 4</t>
        </r>
        <r>
          <rPr>
            <sz val="11"/>
            <color rgb="FF000000"/>
            <rFont val="Calibri"/>
          </rPr>
          <t>'</t>
        </r>
      </text>
    </comment>
    <comment ref="O39" authorId="0" shapeId="0" xr:uid="{00000000-0006-0000-0400-000030000000}">
      <text>
        <r>
          <rPr>
            <sz val="11"/>
            <rFont val="Calibri"/>
          </rPr>
          <t xml:space="preserve">Ensure </t>
        </r>
        <r>
          <rPr>
            <sz val="11"/>
            <color rgb="FF000000"/>
            <rFont val="Calibri"/>
          </rPr>
          <t>'</t>
        </r>
        <r>
          <rPr>
            <b/>
            <sz val="11"/>
            <color rgb="FF000000"/>
            <rFont val="Calibri"/>
          </rPr>
          <t>Disable the Office client from polling the SharePoint Server for published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31000000}">
      <text>
        <r>
          <rPr>
            <sz val="11"/>
            <rFont val="Calibri"/>
          </rPr>
          <t xml:space="preserve">Ensure </t>
        </r>
        <r>
          <rPr>
            <sz val="11"/>
            <color rgb="FF000000"/>
            <rFont val="Calibri"/>
          </rPr>
          <t>'</t>
        </r>
        <r>
          <rPr>
            <b/>
            <sz val="11"/>
            <color rgb="FF000000"/>
            <rFont val="Calibri"/>
          </rPr>
          <t>Disable Internet Fax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32000000}">
      <text>
        <r>
          <rPr>
            <sz val="11"/>
            <rFont val="Calibri"/>
          </rPr>
          <t xml:space="preserve">Ensure </t>
        </r>
        <r>
          <rPr>
            <sz val="11"/>
            <color rgb="FF000000"/>
            <rFont val="Calibri"/>
          </rPr>
          <t>'</t>
        </r>
        <r>
          <rPr>
            <b/>
            <sz val="11"/>
            <color rgb="FF000000"/>
            <rFont val="Calibri"/>
          </rPr>
          <t>Improve Proofing Tools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33000000}">
      <text>
        <r>
          <rPr>
            <sz val="11"/>
            <rFont val="Calibri"/>
          </rPr>
          <t xml:space="preserve">Ensure </t>
        </r>
        <r>
          <rPr>
            <sz val="11"/>
            <color rgb="FF000000"/>
            <rFont val="Calibri"/>
          </rPr>
          <t>'</t>
        </r>
        <r>
          <rPr>
            <b/>
            <sz val="11"/>
            <color rgb="FF000000"/>
            <rFont val="Calibri"/>
          </rPr>
          <t>Send Office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34000000}">
      <text>
        <r>
          <rPr>
            <sz val="11"/>
            <rFont val="Calibri"/>
          </rPr>
          <t xml:space="preserve">Ensure </t>
        </r>
        <r>
          <rPr>
            <sz val="11"/>
            <color rgb="FF000000"/>
            <rFont val="Calibri"/>
          </rPr>
          <t>'</t>
        </r>
        <r>
          <rPr>
            <b/>
            <sz val="11"/>
            <color rgb="FF000000"/>
            <rFont val="Calibri"/>
          </rPr>
          <t>Disable Opt-in Wizard on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 authorId="0" shapeId="0" xr:uid="{00000000-0006-0000-0400-000035000000}">
      <text>
        <r>
          <rPr>
            <sz val="11"/>
            <rFont val="Calibri"/>
          </rPr>
          <t xml:space="preserve">Ensure </t>
        </r>
        <r>
          <rPr>
            <sz val="11"/>
            <color rgb="FF000000"/>
            <rFont val="Calibri"/>
          </rPr>
          <t>'</t>
        </r>
        <r>
          <rPr>
            <b/>
            <sz val="11"/>
            <color rgb="FF000000"/>
            <rFont val="Calibri"/>
          </rPr>
          <t>Enable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36000000}">
      <text>
        <r>
          <rPr>
            <sz val="11"/>
            <rFont val="Calibri"/>
          </rPr>
          <t xml:space="preserve">Ensure </t>
        </r>
        <r>
          <rPr>
            <sz val="11"/>
            <color rgb="FF000000"/>
            <rFont val="Calibri"/>
          </rPr>
          <t>'</t>
        </r>
        <r>
          <rPr>
            <b/>
            <sz val="11"/>
            <color rgb="FF000000"/>
            <rFont val="Calibri"/>
          </rPr>
          <t>Send personal information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37000000}">
      <text>
        <r>
          <rPr>
            <sz val="11"/>
            <rFont val="Calibri"/>
          </rPr>
          <t xml:space="preserve">Ensure </t>
        </r>
        <r>
          <rPr>
            <sz val="11"/>
            <color rgb="FF000000"/>
            <rFont val="Calibri"/>
          </rPr>
          <t>'</t>
        </r>
        <r>
          <rPr>
            <b/>
            <sz val="11"/>
            <color rgb="FF000000"/>
            <rFont val="Calibri"/>
          </rPr>
          <t>Prevent publishing to a DAV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 authorId="0" shapeId="0" xr:uid="{00000000-0006-0000-0400-000038000000}">
      <text>
        <r>
          <rPr>
            <sz val="11"/>
            <rFont val="Calibri"/>
          </rPr>
          <t xml:space="preserve">Ensure </t>
        </r>
        <r>
          <rPr>
            <sz val="11"/>
            <color rgb="FF000000"/>
            <rFont val="Calibri"/>
          </rPr>
          <t>'</t>
        </r>
        <r>
          <rPr>
            <b/>
            <sz val="11"/>
            <color rgb="FF000000"/>
            <rFont val="Calibri"/>
          </rPr>
          <t>Prevent publishing to Office.com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39000000}">
      <text>
        <r>
          <rPr>
            <sz val="11"/>
            <rFont val="Calibri"/>
          </rPr>
          <t xml:space="preserve">Ensure </t>
        </r>
        <r>
          <rPr>
            <sz val="11"/>
            <color rgb="FF000000"/>
            <rFont val="Calibri"/>
          </rPr>
          <t>'</t>
        </r>
        <r>
          <rPr>
            <b/>
            <sz val="11"/>
            <color rgb="FF000000"/>
            <rFont val="Calibri"/>
          </rPr>
          <t>Disable Slide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3A000000}">
      <text>
        <r>
          <rPr>
            <sz val="11"/>
            <rFont val="Calibri"/>
          </rPr>
          <t xml:space="preserve">Ensure </t>
        </r>
        <r>
          <rPr>
            <sz val="11"/>
            <color rgb="FF000000"/>
            <rFont val="Calibri"/>
          </rPr>
          <t>'</t>
        </r>
        <r>
          <rPr>
            <b/>
            <sz val="11"/>
            <color rgb="FF000000"/>
            <rFont val="Calibri"/>
          </rPr>
          <t>Use online translation dictionaries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3B000000}">
      <text>
        <r>
          <rPr>
            <sz val="11"/>
            <rFont val="Calibri"/>
          </rPr>
          <t xml:space="preserve">Ensure </t>
        </r>
        <r>
          <rPr>
            <sz val="11"/>
            <color rgb="FF000000"/>
            <rFont val="Calibri"/>
          </rPr>
          <t>'</t>
        </r>
        <r>
          <rPr>
            <b/>
            <sz val="11"/>
            <color rgb="FF000000"/>
            <rFont val="Calibri"/>
          </rPr>
          <t>Dynamic Data Exchange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4" authorId="0" shapeId="0" xr:uid="{00000000-0006-0000-0400-00003C000000}">
      <text>
        <r>
          <rPr>
            <sz val="11"/>
            <rFont val="Calibri"/>
          </rPr>
          <t xml:space="preserve">Ensure </t>
        </r>
        <r>
          <rPr>
            <sz val="11"/>
            <color rgb="FF000000"/>
            <rFont val="Calibri"/>
          </rPr>
          <t>'</t>
        </r>
        <r>
          <rPr>
            <b/>
            <sz val="11"/>
            <color rgb="FF000000"/>
            <rFont val="Calibri"/>
          </rPr>
          <t>Enable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4" authorId="0" shapeId="0" xr:uid="{00000000-0006-0000-0400-00003D000000}">
      <text>
        <r>
          <rPr>
            <sz val="11"/>
            <rFont val="Calibri"/>
          </rPr>
          <t xml:space="preserve">Ensure </t>
        </r>
        <r>
          <rPr>
            <sz val="11"/>
            <color rgb="FF000000"/>
            <rFont val="Calibri"/>
          </rPr>
          <t>'</t>
        </r>
        <r>
          <rPr>
            <b/>
            <sz val="11"/>
            <color rgb="FF000000"/>
            <rFont val="Calibri"/>
          </rPr>
          <t>Hide option to enable or disable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2" authorId="0" shapeId="0" xr:uid="{00000000-0006-0000-0400-00003E000000}">
      <text>
        <r>
          <rPr>
            <sz val="11"/>
            <rFont val="Calibri"/>
          </rPr>
          <t xml:space="preserve">Ensure </t>
        </r>
        <r>
          <rPr>
            <sz val="11"/>
            <color rgb="FF000000"/>
            <rFont val="Calibri"/>
          </rPr>
          <t>'</t>
        </r>
        <r>
          <rPr>
            <b/>
            <sz val="11"/>
            <color rgb="FF000000"/>
            <rFont val="Calibri"/>
          </rPr>
          <t>Make Outlook the default program for E-mail, Contacts, and Calendar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3F000000}">
      <text>
        <r>
          <rPr>
            <sz val="11"/>
            <rFont val="Calibri"/>
          </rPr>
          <t xml:space="preserve">Ensure </t>
        </r>
        <r>
          <rPr>
            <sz val="11"/>
            <color rgb="FF000000"/>
            <rFont val="Calibri"/>
          </rPr>
          <t>'</t>
        </r>
        <r>
          <rPr>
            <b/>
            <sz val="11"/>
            <color rgb="FF000000"/>
            <rFont val="Calibri"/>
          </rPr>
          <t>Navigate URL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40000000}">
      <text>
        <r>
          <rPr>
            <sz val="11"/>
            <rFont val="Calibri"/>
          </rPr>
          <t xml:space="preserve">Ensure </t>
        </r>
        <r>
          <rPr>
            <sz val="11"/>
            <color rgb="FF000000"/>
            <rFont val="Calibri"/>
          </rPr>
          <t>'</t>
        </r>
        <r>
          <rPr>
            <b/>
            <sz val="11"/>
            <color rgb="FF000000"/>
            <rFont val="Calibri"/>
          </rPr>
          <t>Saved from URL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41000000}">
      <text>
        <r>
          <rPr>
            <sz val="11"/>
            <rFont val="Calibri"/>
          </rPr>
          <t xml:space="preserve">Ensure </t>
        </r>
        <r>
          <rPr>
            <sz val="11"/>
            <color rgb="FF000000"/>
            <rFont val="Calibri"/>
          </rPr>
          <t>'</t>
        </r>
        <r>
          <rPr>
            <b/>
            <sz val="11"/>
            <color rgb="FF000000"/>
            <rFont val="Calibri"/>
          </rPr>
          <t>Add-on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42000000}">
      <text>
        <r>
          <rPr>
            <sz val="11"/>
            <rFont val="Calibri"/>
          </rPr>
          <t xml:space="preserve">Ensure </t>
        </r>
        <r>
          <rPr>
            <sz val="11"/>
            <color rgb="FF000000"/>
            <rFont val="Calibri"/>
          </rPr>
          <t>'</t>
        </r>
        <r>
          <rPr>
            <b/>
            <sz val="11"/>
            <color rgb="FF000000"/>
            <rFont val="Calibri"/>
          </rPr>
          <t>Bind to object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5" authorId="0" shapeId="0" xr:uid="{00000000-0006-0000-0400-000043000000}">
      <text>
        <r>
          <rPr>
            <sz val="11"/>
            <rFont val="Calibri"/>
          </rPr>
          <t xml:space="preserve">Ensure </t>
        </r>
        <r>
          <rPr>
            <sz val="11"/>
            <color rgb="FF000000"/>
            <rFont val="Calibri"/>
          </rPr>
          <t>'</t>
        </r>
        <r>
          <rPr>
            <b/>
            <sz val="11"/>
            <color rgb="FF000000"/>
            <rFont val="Calibri"/>
          </rPr>
          <t>Information Bar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5" authorId="0" shapeId="0" xr:uid="{00000000-0006-0000-0400-000044000000}">
      <text>
        <r>
          <rPr>
            <sz val="11"/>
            <rFont val="Calibri"/>
          </rPr>
          <t xml:space="preserve">Ensure </t>
        </r>
        <r>
          <rPr>
            <sz val="11"/>
            <color rgb="FF000000"/>
            <rFont val="Calibri"/>
          </rPr>
          <t>'</t>
        </r>
        <r>
          <rPr>
            <b/>
            <sz val="11"/>
            <color rgb="FF000000"/>
            <rFont val="Calibri"/>
          </rPr>
          <t>Restrict ActiveX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5" authorId="0" shapeId="0" xr:uid="{00000000-0006-0000-0400-000045000000}">
      <text>
        <r>
          <rPr>
            <sz val="11"/>
            <rFont val="Calibri"/>
          </rPr>
          <t xml:space="preserve">Ensure </t>
        </r>
        <r>
          <rPr>
            <sz val="11"/>
            <color rgb="FF000000"/>
            <rFont val="Calibri"/>
          </rPr>
          <t>'</t>
        </r>
        <r>
          <rPr>
            <b/>
            <sz val="11"/>
            <color rgb="FF000000"/>
            <rFont val="Calibri"/>
          </rPr>
          <t>Scripted Window Security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5" authorId="0" shapeId="0" xr:uid="{00000000-0006-0000-0400-000046000000}">
      <text>
        <r>
          <rPr>
            <sz val="11"/>
            <rFont val="Calibri"/>
          </rPr>
          <t xml:space="preserve">Ensure </t>
        </r>
        <r>
          <rPr>
            <sz val="11"/>
            <color rgb="FF000000"/>
            <rFont val="Calibri"/>
          </rPr>
          <t>'</t>
        </r>
        <r>
          <rPr>
            <b/>
            <sz val="11"/>
            <color rgb="FF000000"/>
            <rFont val="Calibri"/>
          </rPr>
          <t>Remove Office Presentation Service from the list of online presentation services in PowerPoint and Word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5" authorId="0" shapeId="0" xr:uid="{00000000-0006-0000-0400-000047000000}">
      <text>
        <r>
          <rPr>
            <sz val="11"/>
            <rFont val="Calibri"/>
          </rPr>
          <t xml:space="preserve">Ensure </t>
        </r>
        <r>
          <rPr>
            <sz val="11"/>
            <color rgb="FF000000"/>
            <rFont val="Calibri"/>
          </rPr>
          <t>'</t>
        </r>
        <r>
          <rPr>
            <b/>
            <sz val="11"/>
            <color rgb="FF000000"/>
            <rFont val="Calibri"/>
          </rPr>
          <t>Open Office documents as read/write while browsing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5" authorId="0" shapeId="0" xr:uid="{00000000-0006-0000-0400-000048000000}">
      <text>
        <r>
          <rPr>
            <sz val="11"/>
            <rFont val="Calibri"/>
          </rPr>
          <t xml:space="preserve">Ensure </t>
        </r>
        <r>
          <rPr>
            <sz val="11"/>
            <color rgb="FF000000"/>
            <rFont val="Calibri"/>
          </rPr>
          <t>'</t>
        </r>
        <r>
          <rPr>
            <b/>
            <sz val="11"/>
            <color rgb="FF000000"/>
            <rFont val="Calibri"/>
          </rPr>
          <t>Do not include Internet Calendar integration in Outlook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5" authorId="0" shapeId="0" xr:uid="{00000000-0006-0000-0400-000049000000}">
      <text>
        <r>
          <rPr>
            <sz val="11"/>
            <rFont val="Calibri"/>
          </rPr>
          <t xml:space="preserve">Ensure </t>
        </r>
        <r>
          <rPr>
            <sz val="11"/>
            <color rgb="FF000000"/>
            <rFont val="Calibri"/>
          </rPr>
          <t>'</t>
        </r>
        <r>
          <rPr>
            <b/>
            <sz val="11"/>
            <color rgb="FF000000"/>
            <rFont val="Calibri"/>
          </rPr>
          <t>Synchronize Outlook RSS Feeds with Common Feed List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5" authorId="0" shapeId="0" xr:uid="{00000000-0006-0000-0400-00004A000000}">
      <text>
        <r>
          <rPr>
            <sz val="11"/>
            <rFont val="Calibri"/>
          </rPr>
          <t xml:space="preserve">Ensure </t>
        </r>
        <r>
          <rPr>
            <sz val="11"/>
            <color rgb="FF000000"/>
            <rFont val="Calibri"/>
          </rPr>
          <t>'</t>
        </r>
        <r>
          <rPr>
            <b/>
            <sz val="11"/>
            <color rgb="FF000000"/>
            <rFont val="Calibri"/>
          </rPr>
          <t>Turn off RSS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5" authorId="0" shapeId="0" xr:uid="{00000000-0006-0000-0400-00004B000000}">
      <text>
        <r>
          <rPr>
            <sz val="11"/>
            <rFont val="Calibri"/>
          </rPr>
          <t xml:space="preserve">Ensure </t>
        </r>
        <r>
          <rPr>
            <sz val="11"/>
            <color rgb="FF000000"/>
            <rFont val="Calibri"/>
          </rPr>
          <t>'</t>
        </r>
        <r>
          <rPr>
            <b/>
            <sz val="11"/>
            <color rgb="FF000000"/>
            <rFont val="Calibri"/>
          </rPr>
          <t>Turn off Outlook Social Connector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5" authorId="0" shapeId="0" xr:uid="{00000000-0006-0000-0400-00004C000000}">
      <text>
        <r>
          <rPr>
            <sz val="11"/>
            <rFont val="Calibri"/>
          </rPr>
          <t xml:space="preserve">Ensure </t>
        </r>
        <r>
          <rPr>
            <sz val="11"/>
            <color rgb="FF000000"/>
            <rFont val="Calibri"/>
          </rPr>
          <t>'</t>
        </r>
        <r>
          <rPr>
            <b/>
            <sz val="11"/>
            <color rgb="FF000000"/>
            <rFont val="Calibri"/>
          </rPr>
          <t>Allow Active X One Off Forms</t>
        </r>
        <r>
          <rPr>
            <sz val="11"/>
            <color rgb="FF000000"/>
            <rFont val="Calibri"/>
          </rPr>
          <t>'</t>
        </r>
        <r>
          <rPr>
            <sz val="11"/>
            <color rgb="FF000000"/>
            <rFont val="Calibri"/>
          </rPr>
          <t xml:space="preserve"> is set to </t>
        </r>
        <r>
          <rPr>
            <sz val="11"/>
            <color rgb="FF000000"/>
            <rFont val="Calibri"/>
          </rPr>
          <t>'</t>
        </r>
        <r>
          <rPr>
            <b/>
            <sz val="11"/>
            <color rgb="FF000000"/>
            <rFont val="Calibri"/>
          </rPr>
          <t>Enabled: Load only Outlook Controls</t>
        </r>
        <r>
          <rPr>
            <sz val="11"/>
            <color rgb="FF000000"/>
            <rFont val="Calibri"/>
          </rPr>
          <t>'</t>
        </r>
      </text>
    </comment>
    <comment ref="V85" authorId="0" shapeId="0" xr:uid="{00000000-0006-0000-0400-00004D000000}">
      <text>
        <r>
          <rPr>
            <sz val="11"/>
            <rFont val="Calibri"/>
          </rPr>
          <t xml:space="preserve">Ensure </t>
        </r>
        <r>
          <rPr>
            <sz val="11"/>
            <color rgb="FF000000"/>
            <rFont val="Calibri"/>
          </rPr>
          <t>'</t>
        </r>
        <r>
          <rPr>
            <b/>
            <sz val="11"/>
            <color rgb="FF000000"/>
            <rFont val="Calibri"/>
          </rPr>
          <t>Configure Outlook object model prompt when accessing an address book</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W85" authorId="0" shapeId="0" xr:uid="{00000000-0006-0000-0400-00004E000000}">
      <text>
        <r>
          <rPr>
            <sz val="11"/>
            <rFont val="Calibri"/>
          </rPr>
          <t xml:space="preserve">Ensure </t>
        </r>
        <r>
          <rPr>
            <sz val="11"/>
            <color rgb="FF000000"/>
            <rFont val="Calibri"/>
          </rPr>
          <t>'</t>
        </r>
        <r>
          <rPr>
            <b/>
            <sz val="11"/>
            <color rgb="FF000000"/>
            <rFont val="Calibri"/>
          </rPr>
          <t>Configure Outlook object model prompt When accessing the Formula property of a UserProperty object</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X85" authorId="0" shapeId="0" xr:uid="{00000000-0006-0000-0400-00004F000000}">
      <text>
        <r>
          <rPr>
            <sz val="11"/>
            <rFont val="Calibri"/>
          </rPr>
          <t xml:space="preserve">Ensure </t>
        </r>
        <r>
          <rPr>
            <sz val="11"/>
            <color rgb="FF000000"/>
            <rFont val="Calibri"/>
          </rPr>
          <t>'</t>
        </r>
        <r>
          <rPr>
            <b/>
            <sz val="11"/>
            <color rgb="FF000000"/>
            <rFont val="Calibri"/>
          </rPr>
          <t>Configure Outlook object model prompt when executing Save As</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Y85" authorId="0" shapeId="0" xr:uid="{00000000-0006-0000-0400-000050000000}">
      <text>
        <r>
          <rPr>
            <sz val="11"/>
            <rFont val="Calibri"/>
          </rPr>
          <t xml:space="preserve">Ensure </t>
        </r>
        <r>
          <rPr>
            <sz val="11"/>
            <color rgb="FF000000"/>
            <rFont val="Calibri"/>
          </rPr>
          <t>'</t>
        </r>
        <r>
          <rPr>
            <b/>
            <sz val="11"/>
            <color rgb="FF000000"/>
            <rFont val="Calibri"/>
          </rPr>
          <t>Configure Outlook object model prompt when reading address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Z85" authorId="0" shapeId="0" xr:uid="{00000000-0006-0000-0400-000051000000}">
      <text>
        <r>
          <rPr>
            <sz val="11"/>
            <rFont val="Calibri"/>
          </rPr>
          <t xml:space="preserve">Ensure </t>
        </r>
        <r>
          <rPr>
            <sz val="11"/>
            <color rgb="FF000000"/>
            <rFont val="Calibri"/>
          </rPr>
          <t>'</t>
        </r>
        <r>
          <rPr>
            <b/>
            <sz val="11"/>
            <color rgb="FF000000"/>
            <rFont val="Calibri"/>
          </rPr>
          <t>Configure Outlook object model prompt when responding to meeting and task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AA85" authorId="0" shapeId="0" xr:uid="{00000000-0006-0000-0400-000052000000}">
      <text>
        <r>
          <rPr>
            <sz val="11"/>
            <rFont val="Calibri"/>
          </rPr>
          <t xml:space="preserve">Ensure </t>
        </r>
        <r>
          <rPr>
            <sz val="11"/>
            <color rgb="FF000000"/>
            <rFont val="Calibri"/>
          </rPr>
          <t>'</t>
        </r>
        <r>
          <rPr>
            <b/>
            <sz val="11"/>
            <color rgb="FF000000"/>
            <rFont val="Calibri"/>
          </rPr>
          <t>Configure Outlook object model prompt when sending mail</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AB85" authorId="0" shapeId="0" xr:uid="{00000000-0006-0000-0400-000053000000}">
      <text>
        <r>
          <rPr>
            <sz val="11"/>
            <rFont val="Calibri"/>
          </rPr>
          <t xml:space="preserve">Ensure </t>
        </r>
        <r>
          <rPr>
            <sz val="11"/>
            <color rgb="FF000000"/>
            <rFont val="Calibri"/>
          </rPr>
          <t>'</t>
        </r>
        <r>
          <rPr>
            <b/>
            <sz val="11"/>
            <color rgb="FF000000"/>
            <rFont val="Calibri"/>
          </rPr>
          <t>Set Outlook object model custom actions execution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text>
    </comment>
    <comment ref="J87" authorId="0" shapeId="0" xr:uid="{00000000-0006-0000-0400-000054000000}">
      <text>
        <r>
          <rPr>
            <sz val="11"/>
            <rFont val="Calibri"/>
          </rPr>
          <t xml:space="preserve">Ensure </t>
        </r>
        <r>
          <rPr>
            <sz val="11"/>
            <color rgb="FF000000"/>
            <rFont val="Calibri"/>
          </rPr>
          <t>'</t>
        </r>
        <r>
          <rPr>
            <b/>
            <sz val="11"/>
            <color rgb="FF000000"/>
            <rFont val="Calibri"/>
          </rPr>
          <t>Consistent Mime Handling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7" authorId="0" shapeId="0" xr:uid="{00000000-0006-0000-0400-000055000000}">
      <text>
        <r>
          <rPr>
            <sz val="11"/>
            <rFont val="Calibri"/>
          </rPr>
          <t xml:space="preserve">Ensure </t>
        </r>
        <r>
          <rPr>
            <sz val="11"/>
            <color rgb="FF000000"/>
            <rFont val="Calibri"/>
          </rPr>
          <t>'</t>
        </r>
        <r>
          <rPr>
            <b/>
            <sz val="11"/>
            <color rgb="FF000000"/>
            <rFont val="Calibri"/>
          </rPr>
          <t>Restrict File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7" authorId="0" shapeId="0" xr:uid="{00000000-0006-0000-0400-000056000000}">
      <text>
        <r>
          <rPr>
            <sz val="11"/>
            <rFont val="Calibri"/>
          </rPr>
          <t xml:space="preserve">Ensure </t>
        </r>
        <r>
          <rPr>
            <sz val="11"/>
            <color rgb="FF000000"/>
            <rFont val="Calibri"/>
          </rPr>
          <t>'</t>
        </r>
        <r>
          <rPr>
            <b/>
            <sz val="11"/>
            <color rgb="FF000000"/>
            <rFont val="Calibri"/>
          </rPr>
          <t>Automatically download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7" authorId="0" shapeId="0" xr:uid="{00000000-0006-0000-0400-000057000000}">
      <text>
        <r>
          <rPr>
            <sz val="11"/>
            <rFont val="Calibri"/>
          </rPr>
          <t xml:space="preserve">Ensure </t>
        </r>
        <r>
          <rPr>
            <sz val="11"/>
            <color rgb="FF000000"/>
            <rFont val="Calibri"/>
          </rPr>
          <t>'</t>
        </r>
        <r>
          <rPr>
            <b/>
            <sz val="11"/>
            <color rgb="FF000000"/>
            <rFont val="Calibri"/>
          </rPr>
          <t>Do not include Internet Calendar integration in Outlook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7" authorId="0" shapeId="0" xr:uid="{00000000-0006-0000-0400-000058000000}">
      <text>
        <r>
          <rPr>
            <sz val="11"/>
            <rFont val="Calibri"/>
          </rPr>
          <t xml:space="preserve">Ensure </t>
        </r>
        <r>
          <rPr>
            <sz val="11"/>
            <color rgb="FF000000"/>
            <rFont val="Calibri"/>
          </rPr>
          <t>'</t>
        </r>
        <r>
          <rPr>
            <b/>
            <sz val="11"/>
            <color rgb="FF000000"/>
            <rFont val="Calibri"/>
          </rPr>
          <t>Download full text of articles as HTML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7" authorId="0" shapeId="0" xr:uid="{00000000-0006-0000-0400-000059000000}">
      <text>
        <r>
          <rPr>
            <sz val="11"/>
            <rFont val="Calibri"/>
          </rPr>
          <t xml:space="preserve">Ensure </t>
        </r>
        <r>
          <rPr>
            <sz val="11"/>
            <color rgb="FF000000"/>
            <rFont val="Calibri"/>
          </rPr>
          <t>'</t>
        </r>
        <r>
          <rPr>
            <b/>
            <sz val="11"/>
            <color rgb="FF000000"/>
            <rFont val="Calibri"/>
          </rPr>
          <t>Do not prompt about Level 1 attachments when closing an item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7" authorId="0" shapeId="0" xr:uid="{00000000-0006-0000-0400-00005A000000}">
      <text>
        <r>
          <rPr>
            <sz val="11"/>
            <rFont val="Calibri"/>
          </rPr>
          <t xml:space="preserve">Ensure </t>
        </r>
        <r>
          <rPr>
            <sz val="11"/>
            <color rgb="FF000000"/>
            <rFont val="Calibri"/>
          </rPr>
          <t>'</t>
        </r>
        <r>
          <rPr>
            <b/>
            <sz val="11"/>
            <color rgb="FF000000"/>
            <rFont val="Calibri"/>
          </rPr>
          <t>Do not prompt about Level 1 attachments when sending an item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7" authorId="0" shapeId="0" xr:uid="{00000000-0006-0000-0400-00005B000000}">
      <text>
        <r>
          <rPr>
            <sz val="11"/>
            <rFont val="Calibri"/>
          </rPr>
          <t xml:space="preserve">Ensure </t>
        </r>
        <r>
          <rPr>
            <sz val="11"/>
            <color rgb="FF000000"/>
            <rFont val="Calibri"/>
          </rPr>
          <t>'</t>
        </r>
        <r>
          <rPr>
            <b/>
            <sz val="11"/>
            <color rgb="FF000000"/>
            <rFont val="Calibri"/>
          </rPr>
          <t>Allow users to demote attachments to Level 2</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7" authorId="0" shapeId="0" xr:uid="{00000000-0006-0000-0400-00005C000000}">
      <text>
        <r>
          <rPr>
            <sz val="11"/>
            <rFont val="Calibri"/>
          </rPr>
          <t xml:space="preserve">Ensure </t>
        </r>
        <r>
          <rPr>
            <sz val="11"/>
            <color rgb="FF000000"/>
            <rFont val="Calibri"/>
          </rPr>
          <t>'</t>
        </r>
        <r>
          <rPr>
            <b/>
            <sz val="11"/>
            <color rgb="FF000000"/>
            <rFont val="Calibri"/>
          </rPr>
          <t>Display Level 1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7" authorId="0" shapeId="0" xr:uid="{00000000-0006-0000-0400-00005D000000}">
      <text>
        <r>
          <rPr>
            <sz val="11"/>
            <rFont val="Calibri"/>
          </rPr>
          <t xml:space="preserve">Ensure </t>
        </r>
        <r>
          <rPr>
            <sz val="11"/>
            <color rgb="FF000000"/>
            <rFont val="Calibri"/>
          </rPr>
          <t>'</t>
        </r>
        <r>
          <rPr>
            <b/>
            <sz val="11"/>
            <color rgb="FF000000"/>
            <rFont val="Calibri"/>
          </rPr>
          <t>Prevent users from customizing attachment security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7" authorId="0" shapeId="0" xr:uid="{00000000-0006-0000-0400-00005E000000}">
      <text>
        <r>
          <rPr>
            <sz val="11"/>
            <rFont val="Calibri"/>
          </rPr>
          <t xml:space="preserve">Ensure </t>
        </r>
        <r>
          <rPr>
            <sz val="11"/>
            <color rgb="FF000000"/>
            <rFont val="Calibri"/>
          </rPr>
          <t>'</t>
        </r>
        <r>
          <rPr>
            <b/>
            <sz val="11"/>
            <color rgb="FF000000"/>
            <rFont val="Calibri"/>
          </rPr>
          <t>Remove file extensions blocked as Level 1</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7" authorId="0" shapeId="0" xr:uid="{00000000-0006-0000-0400-00005F000000}">
      <text>
        <r>
          <rPr>
            <sz val="11"/>
            <rFont val="Calibri"/>
          </rPr>
          <t xml:space="preserve">Ensure </t>
        </r>
        <r>
          <rPr>
            <sz val="11"/>
            <color rgb="FF000000"/>
            <rFont val="Calibri"/>
          </rPr>
          <t>'</t>
        </r>
        <r>
          <rPr>
            <b/>
            <sz val="11"/>
            <color rgb="FF000000"/>
            <rFont val="Calibri"/>
          </rPr>
          <t>Remove file extensions blocked as Level 2</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8" authorId="0" shapeId="0" xr:uid="{00000000-0006-0000-0400-000060000000}">
      <text>
        <r>
          <rPr>
            <sz val="11"/>
            <rFont val="Calibri"/>
          </rPr>
          <t xml:space="preserve">Ensure </t>
        </r>
        <r>
          <rPr>
            <sz val="11"/>
            <color rgb="FF000000"/>
            <rFont val="Calibri"/>
          </rPr>
          <t>'</t>
        </r>
        <r>
          <rPr>
            <b/>
            <sz val="11"/>
            <color rgb="FF000000"/>
            <rFont val="Calibri"/>
          </rPr>
          <t>Allow hyperlinks in suspected phishing e-mail messages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61000000}">
      <text>
        <r>
          <rPr>
            <sz val="11"/>
            <rFont val="Calibri"/>
          </rPr>
          <t xml:space="preserve">Ensure </t>
        </r>
        <r>
          <rPr>
            <sz val="11"/>
            <color rgb="FF000000"/>
            <rFont val="Calibri"/>
          </rPr>
          <t>'</t>
        </r>
        <r>
          <rPr>
            <b/>
            <sz val="11"/>
            <color rgb="FF000000"/>
            <rFont val="Calibri"/>
          </rPr>
          <t>Scan encrypted macros in Excel Open XML workbooks</t>
        </r>
        <r>
          <rPr>
            <sz val="11"/>
            <color rgb="FF000000"/>
            <rFont val="Calibri"/>
          </rPr>
          <t>'</t>
        </r>
        <r>
          <rPr>
            <sz val="11"/>
            <color rgb="FF000000"/>
            <rFont val="Calibri"/>
          </rPr>
          <t xml:space="preserve"> is set to </t>
        </r>
        <r>
          <rPr>
            <sz val="11"/>
            <color rgb="FF000000"/>
            <rFont val="Calibri"/>
          </rPr>
          <t>'</t>
        </r>
        <r>
          <rPr>
            <b/>
            <sz val="11"/>
            <color rgb="FF000000"/>
            <rFont val="Calibri"/>
          </rPr>
          <t>Enabled: Scan encrypted macros (default)</t>
        </r>
        <r>
          <rPr>
            <sz val="11"/>
            <color rgb="FF000000"/>
            <rFont val="Calibri"/>
          </rPr>
          <t>'</t>
        </r>
      </text>
    </comment>
    <comment ref="K90" authorId="0" shapeId="0" xr:uid="{00000000-0006-0000-0400-000062000000}">
      <text>
        <r>
          <rPr>
            <sz val="11"/>
            <rFont val="Calibri"/>
          </rPr>
          <t xml:space="preserve">Ensure </t>
        </r>
        <r>
          <rPr>
            <sz val="11"/>
            <color rgb="FF000000"/>
            <rFont val="Calibri"/>
          </rPr>
          <t>'</t>
        </r>
        <r>
          <rPr>
            <b/>
            <sz val="11"/>
            <color rgb="FF000000"/>
            <rFont val="Calibri"/>
          </rPr>
          <t>Macro Runtime Scan Scope</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for all documents</t>
        </r>
        <r>
          <rPr>
            <sz val="11"/>
            <color rgb="FF000000"/>
            <rFont val="Calibri"/>
          </rPr>
          <t>'</t>
        </r>
      </text>
    </comment>
    <comment ref="L90" authorId="0" shapeId="0" xr:uid="{00000000-0006-0000-0400-000063000000}">
      <text>
        <r>
          <rPr>
            <sz val="11"/>
            <rFont val="Calibri"/>
          </rPr>
          <t xml:space="preserve">Ensure </t>
        </r>
        <r>
          <rPr>
            <sz val="11"/>
            <color rgb="FF000000"/>
            <rFont val="Calibri"/>
          </rPr>
          <t>'</t>
        </r>
        <r>
          <rPr>
            <b/>
            <sz val="11"/>
            <color rgb="FF000000"/>
            <rFont val="Calibri"/>
          </rPr>
          <t>Scan encrypted macros in PowerPoint Open XML presentations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Scan encrypted macros</t>
        </r>
        <r>
          <rPr>
            <sz val="11"/>
            <color rgb="FF000000"/>
            <rFont val="Calibri"/>
          </rPr>
          <t>'</t>
        </r>
      </text>
    </comment>
    <comment ref="M90" authorId="0" shapeId="0" xr:uid="{00000000-0006-0000-0400-000064000000}">
      <text>
        <r>
          <rPr>
            <sz val="11"/>
            <rFont val="Calibri"/>
          </rPr>
          <t xml:space="preserve">Ensure </t>
        </r>
        <r>
          <rPr>
            <sz val="11"/>
            <color rgb="FF000000"/>
            <rFont val="Calibri"/>
          </rPr>
          <t>'</t>
        </r>
        <r>
          <rPr>
            <b/>
            <sz val="11"/>
            <color rgb="FF000000"/>
            <rFont val="Calibri"/>
          </rPr>
          <t>Scan encrypted macros in Word Open XML Documents</t>
        </r>
        <r>
          <rPr>
            <sz val="11"/>
            <color rgb="FF000000"/>
            <rFont val="Calibri"/>
          </rPr>
          <t>'</t>
        </r>
        <r>
          <rPr>
            <sz val="11"/>
            <color rgb="FF000000"/>
            <rFont val="Calibri"/>
          </rPr>
          <t xml:space="preserve"> to </t>
        </r>
        <r>
          <rPr>
            <sz val="11"/>
            <color rgb="FF000000"/>
            <rFont val="Calibri"/>
          </rPr>
          <t>'</t>
        </r>
        <r>
          <rPr>
            <b/>
            <sz val="11"/>
            <color rgb="FF000000"/>
            <rFont val="Calibri"/>
          </rPr>
          <t>Enabled: Scan encrypted macros (default)</t>
        </r>
        <r>
          <rPr>
            <sz val="11"/>
            <color rgb="FF000000"/>
            <rFont val="Calibri"/>
          </rPr>
          <t>'</t>
        </r>
      </text>
    </comment>
    <comment ref="J94" authorId="0" shapeId="0" xr:uid="{00000000-0006-0000-0400-000065000000}">
      <text>
        <r>
          <rPr>
            <sz val="11"/>
            <rFont val="Calibri"/>
          </rPr>
          <t xml:space="preserve">Ensure </t>
        </r>
        <r>
          <rPr>
            <sz val="11"/>
            <color rgb="FF000000"/>
            <rFont val="Calibri"/>
          </rPr>
          <t>'</t>
        </r>
        <r>
          <rPr>
            <b/>
            <sz val="11"/>
            <color rgb="FF000000"/>
            <rFont val="Calibri"/>
          </rPr>
          <t>Turn off file validation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4" authorId="0" shapeId="0" xr:uid="{00000000-0006-0000-0400-000066000000}">
      <text>
        <r>
          <rPr>
            <sz val="11"/>
            <rFont val="Calibri"/>
          </rPr>
          <t xml:space="preserve">Ensure </t>
        </r>
        <r>
          <rPr>
            <sz val="11"/>
            <color rgb="FF000000"/>
            <rFont val="Calibri"/>
          </rPr>
          <t>'</t>
        </r>
        <r>
          <rPr>
            <b/>
            <sz val="11"/>
            <color rgb="FF000000"/>
            <rFont val="Calibri"/>
          </rPr>
          <t>Turn off file validation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4" authorId="0" shapeId="0" xr:uid="{00000000-0006-0000-0400-000067000000}">
      <text>
        <r>
          <rPr>
            <sz val="11"/>
            <rFont val="Calibri"/>
          </rPr>
          <t xml:space="preserve">Ensure </t>
        </r>
        <r>
          <rPr>
            <sz val="11"/>
            <color rgb="FF000000"/>
            <rFont val="Calibri"/>
          </rPr>
          <t>'</t>
        </r>
        <r>
          <rPr>
            <b/>
            <sz val="11"/>
            <color rgb="FF000000"/>
            <rFont val="Calibri"/>
          </rPr>
          <t>Turn off file validation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53" authorId="0" shapeId="0" xr:uid="{00000000-0006-0000-0400-000068000000}">
      <text>
        <r>
          <rPr>
            <sz val="11"/>
            <rFont val="Calibri"/>
          </rPr>
          <t xml:space="preserve">Ensure </t>
        </r>
        <r>
          <rPr>
            <sz val="11"/>
            <color rgb="FF000000"/>
            <rFont val="Calibri"/>
          </rPr>
          <t>'</t>
        </r>
        <r>
          <rPr>
            <b/>
            <sz val="11"/>
            <color rgb="FF000000"/>
            <rFont val="Calibri"/>
          </rPr>
          <t>Encryption mode for Information Rights Management (IRM)</t>
        </r>
        <r>
          <rPr>
            <sz val="11"/>
            <color rgb="FF000000"/>
            <rFont val="Calibri"/>
          </rPr>
          <t>'</t>
        </r>
        <r>
          <rPr>
            <sz val="11"/>
            <color rgb="FF000000"/>
            <rFont val="Calibri"/>
          </rPr>
          <t xml:space="preserve"> is set to </t>
        </r>
        <r>
          <rPr>
            <sz val="11"/>
            <color rgb="FF000000"/>
            <rFont val="Calibri"/>
          </rPr>
          <t>'</t>
        </r>
        <r>
          <rPr>
            <b/>
            <sz val="11"/>
            <color rgb="FF000000"/>
            <rFont val="Calibri"/>
          </rPr>
          <t>Enabled: Cipher Block Chaining (CBC)</t>
        </r>
        <r>
          <rPr>
            <sz val="11"/>
            <color rgb="FF000000"/>
            <rFont val="Calibri"/>
          </rPr>
          <t>'</t>
        </r>
      </text>
    </comment>
    <comment ref="K153" authorId="0" shapeId="0" xr:uid="{00000000-0006-0000-0400-000069000000}">
      <text>
        <r>
          <rPr>
            <sz val="11"/>
            <rFont val="Calibri"/>
          </rPr>
          <t xml:space="preserve">Ensure </t>
        </r>
        <r>
          <rPr>
            <sz val="11"/>
            <color rgb="FF000000"/>
            <rFont val="Calibri"/>
          </rPr>
          <t>'</t>
        </r>
        <r>
          <rPr>
            <b/>
            <sz val="11"/>
            <color rgb="FF000000"/>
            <rFont val="Calibri"/>
          </rPr>
          <t>Encryption type for password protected Office 97-2003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3" authorId="0" shapeId="0" xr:uid="{00000000-0006-0000-0400-00006A000000}">
      <text>
        <r>
          <rPr>
            <sz val="11"/>
            <rFont val="Calibri"/>
          </rPr>
          <t xml:space="preserve">Ensure </t>
        </r>
        <r>
          <rPr>
            <sz val="11"/>
            <color rgb="FF000000"/>
            <rFont val="Calibri"/>
          </rPr>
          <t>'</t>
        </r>
        <r>
          <rPr>
            <b/>
            <sz val="11"/>
            <color rgb="FF000000"/>
            <rFont val="Calibri"/>
          </rPr>
          <t>Encryption type for password protected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53" authorId="0" shapeId="0" xr:uid="{00000000-0006-0000-0400-00006B000000}">
      <text>
        <r>
          <rPr>
            <sz val="11"/>
            <rFont val="Calibri"/>
          </rPr>
          <t xml:space="preserve">Ensure </t>
        </r>
        <r>
          <rPr>
            <sz val="11"/>
            <color rgb="FF000000"/>
            <rFont val="Calibri"/>
          </rPr>
          <t>'</t>
        </r>
        <r>
          <rPr>
            <b/>
            <sz val="11"/>
            <color rgb="FF000000"/>
            <rFont val="Calibri"/>
          </rPr>
          <t>Authentication with Exchange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Kerberos Password Authentication</t>
        </r>
        <r>
          <rPr>
            <sz val="11"/>
            <color rgb="FF000000"/>
            <rFont val="Calibri"/>
          </rPr>
          <t>'</t>
        </r>
      </text>
    </comment>
  </commentList>
</comments>
</file>

<file path=xl/sharedStrings.xml><?xml version="1.0" encoding="utf-8"?>
<sst xmlns="http://schemas.openxmlformats.org/spreadsheetml/2006/main" count="5661" uniqueCount="2485">
  <si>
    <t>Section</t>
  </si>
  <si>
    <t>Id</t>
  </si>
  <si>
    <t>Title</t>
  </si>
  <si>
    <t>Assessment</t>
  </si>
  <si>
    <t>Profile</t>
  </si>
  <si>
    <t>MoSCoW</t>
  </si>
  <si>
    <t>OpsImpact</t>
  </si>
  <si>
    <t>Phase</t>
  </si>
  <si>
    <t>ImplStatus</t>
  </si>
  <si>
    <t>Notes</t>
  </si>
  <si>
    <t>Remediation</t>
  </si>
  <si>
    <t>Description</t>
  </si>
  <si>
    <t>Impact</t>
  </si>
  <si>
    <t>Audit</t>
  </si>
  <si>
    <t>Default</t>
  </si>
  <si>
    <t>Status</t>
  </si>
  <si>
    <t>LogID</t>
  </si>
  <si>
    <t>MS Security Guide</t>
  </si>
  <si>
    <t>1.1.1.1</t>
  </si>
  <si>
    <r>
      <rPr>
        <sz val="11"/>
        <rFont val="Calibri"/>
      </rPr>
      <t xml:space="preserve">Ensure </t>
    </r>
    <r>
      <rPr>
        <sz val="11"/>
        <color rgb="FF000000"/>
        <rFont val="Calibri"/>
      </rPr>
      <t>'</t>
    </r>
    <r>
      <rPr>
        <b/>
        <sz val="11"/>
        <color rgb="FF000000"/>
        <rFont val="Calibri"/>
      </rPr>
      <t>Block Flash activation in Office documents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activation</t>
    </r>
    <r>
      <rPr>
        <sz val="11"/>
        <color rgb="FF000000"/>
        <rFont val="Calibri"/>
      </rPr>
      <t>'</t>
    </r>
  </si>
  <si>
    <t>Automated</t>
  </si>
  <si>
    <t>Level 1</t>
  </si>
  <si>
    <t>Unassigned</t>
  </si>
  <si>
    <t>Unassessed</t>
  </si>
  <si>
    <t>Pending</t>
  </si>
  <si>
    <t/>
  </si>
  <si>
    <r>
      <rPr>
        <sz val="11"/>
        <color rgb="FF000000"/>
        <rFont val="Calibri"/>
      </rPr>
      <t xml:space="preserve">Set the following Settings Catalog path to </t>
    </r>
    <r>
      <rPr>
        <b/>
        <sz val="11"/>
        <color rgb="FF000000"/>
        <rFont val="Calibri"/>
      </rPr>
      <t>Enabled: Block all activation</t>
    </r>
    <r>
      <rPr>
        <sz val="11"/>
        <color rgb="FF000000"/>
        <rFont val="Calibri"/>
      </rPr>
      <t>.</t>
    </r>
    <r>
      <rPr>
        <sz val="11"/>
        <color rgb="FF000000"/>
        <rFont val="Calibri"/>
      </rPr>
      <t xml:space="preserve">
</t>
    </r>
    <r>
      <rPr>
        <sz val="11"/>
        <color rgb="FF006096"/>
        <rFont val="Roboto Condensed"/>
      </rPr>
      <t>Administrative Templates\MS Security Guide\Block Flash activation in Office documents</t>
    </r>
    <r>
      <rPr>
        <sz val="11"/>
        <color rgb="FF006096"/>
        <rFont val="Roboto Condensed"/>
      </rPr>
      <t xml:space="preserve">
</t>
    </r>
  </si>
  <si>
    <r>
      <rPr>
        <sz val="11"/>
        <color rgb="FF000000"/>
        <rFont val="Calibri"/>
      </rPr>
      <t>This policy setting controls whether the Adobe Flash control can be activated by Office documents. Note that activation blocking applies only within Office processes.</t>
    </r>
    <r>
      <rPr>
        <sz val="11"/>
        <color rgb="FF000000"/>
        <rFont val="Calibri"/>
      </rPr>
      <t xml:space="preserve">
</t>
    </r>
    <r>
      <rPr>
        <sz val="11"/>
        <color rgb="FF000000"/>
        <rFont val="Calibri"/>
      </rPr>
      <t>"Block all activation" prevents the Flash control from being loaded, whether directly referenced by the document or indirectly by another embedded object.</t>
    </r>
    <r>
      <rPr>
        <sz val="11"/>
        <color rgb="FF000000"/>
        <rFont val="Calibri"/>
      </rPr>
      <t xml:space="preserve">
</t>
    </r>
    <r>
      <rPr>
        <sz val="11"/>
        <color rgb="FF000000"/>
        <rFont val="Calibri"/>
      </rPr>
      <t xml:space="preserve">The recommended state for this setting is: </t>
    </r>
    <r>
      <rPr>
        <b/>
        <sz val="11"/>
        <color rgb="FF000000"/>
        <rFont val="Calibri"/>
      </rPr>
      <t>Enabled: Block all activation</t>
    </r>
    <r>
      <rPr>
        <sz val="11"/>
        <color rgb="FF000000"/>
        <rFont val="Calibri"/>
      </rPr>
      <t>.</t>
    </r>
  </si>
  <si>
    <r>
      <rPr>
        <sz val="11"/>
        <color rgb="FF000000"/>
        <rFont val="Calibri"/>
      </rPr>
      <t>None - this enforces the default behavior of Microsoft Office.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</si>
  <si>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Block all Flash activation</t>
    </r>
    <r>
      <rPr>
        <sz val="11"/>
        <color rgb="FF000000"/>
        <rFont val="Calibri"/>
      </rPr>
      <t>.</t>
    </r>
    <r>
      <rPr>
        <sz val="11"/>
        <color rgb="FF000000"/>
        <rFont val="Calibri"/>
      </rPr>
      <t xml:space="preserve">
</t>
    </r>
    <r>
      <rPr>
        <sz val="11"/>
        <color rgb="FF006096"/>
        <rFont val="Roboto Condensed"/>
      </rPr>
      <t>HKEY_LOCAL_MACHINE\SOFTWARE\Policies\Microsoft\office\Common\COM Compatibility\Comment</t>
    </r>
    <r>
      <rPr>
        <sz val="11"/>
        <color rgb="FF006096"/>
        <rFont val="Roboto Condensed"/>
      </rPr>
      <t xml:space="preserve">
</t>
    </r>
  </si>
  <si>
    <r>
      <rPr>
        <sz val="11"/>
        <color rgb="FF000000"/>
        <rFont val="Calibri"/>
      </rPr>
      <t>Flash content is allowed by default, equivalent to Enabled: Allow all activation</t>
    </r>
  </si>
  <si>
    <t>1.1.1.2</t>
  </si>
  <si>
    <r>
      <rPr>
        <sz val="11"/>
        <rFont val="Calibri"/>
      </rPr>
      <t xml:space="preserve">Ensure </t>
    </r>
    <r>
      <rPr>
        <sz val="11"/>
        <color rgb="FF000000"/>
        <rFont val="Calibri"/>
      </rPr>
      <t>'</t>
    </r>
    <r>
      <rPr>
        <b/>
        <sz val="11"/>
        <color rgb="FF000000"/>
        <rFont val="Calibri"/>
      </rPr>
      <t>Restrict legacy JScript execution for Office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</si>
  <si>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69632</t>
    </r>
    <r>
      <rPr>
        <sz val="11"/>
        <color rgb="FF000000"/>
        <rFont val="Calibri"/>
      </rPr>
      <t xml:space="preserve"> for each application listed.</t>
    </r>
    <r>
      <rPr>
        <sz val="11"/>
        <color rgb="FF000000"/>
        <rFont val="Calibri"/>
      </rPr>
      <t xml:space="preserve">
</t>
    </r>
    <r>
      <rPr>
        <sz val="11"/>
        <color rgb="FF006096"/>
        <rFont val="Roboto Condensed"/>
      </rPr>
      <t>Administrative Templates\MS Security Guide\Restrict legacy JScript execution for Office</t>
    </r>
    <r>
      <rPr>
        <sz val="11"/>
        <color rgb="FF006096"/>
        <rFont val="Roboto Condensed"/>
      </rPr>
      <t xml:space="preserve">
</t>
    </r>
  </si>
  <si>
    <r>
      <rPr>
        <sz val="11"/>
        <color rgb="FF000000"/>
        <rFont val="Calibri"/>
      </rPr>
      <t>This policy setting controls JScript execution per Security Zone within Internet Explorer and WebBrowser Control (WebOC) for Office applications. JScript is Microsoft's legacy dialect of the ECMAScript standard that is used in Microsoft's Internet Explorer 11 and older.</t>
    </r>
    <r>
      <rPr>
        <sz val="11"/>
        <color rgb="FF000000"/>
        <rFont val="Calibri"/>
      </rPr>
      <t xml:space="preserve">
</t>
    </r>
    <r>
      <rPr>
        <sz val="11"/>
        <color rgb="FF000000"/>
        <rFont val="Calibri"/>
      </rPr>
      <t>If Enabled, Office applications will not execute legacy JScript for the Internet or Restricted Sites zones and users aren’t notified by the application that legacy JScript execution is restricted. Modern JScript9 will continue to function for all zones.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Access: 69632</t>
    </r>
    <r>
      <rPr>
        <sz val="11"/>
        <color rgb="FF000000"/>
        <rFont val="Calibri"/>
      </rPr>
      <t xml:space="preserve"> </t>
    </r>
    <r>
      <rPr>
        <b/>
        <sz val="11"/>
        <color rgb="FF000000"/>
        <rFont val="Calibri"/>
      </rPr>
      <t>Excel: 69632</t>
    </r>
    <r>
      <rPr>
        <sz val="11"/>
        <color rgb="FF000000"/>
        <rFont val="Calibri"/>
      </rPr>
      <t xml:space="preserve"> </t>
    </r>
    <r>
      <rPr>
        <b/>
        <sz val="11"/>
        <color rgb="FF000000"/>
        <rFont val="Calibri"/>
      </rPr>
      <t>OneNote: 69632</t>
    </r>
    <r>
      <rPr>
        <sz val="11"/>
        <color rgb="FF000000"/>
        <rFont val="Calibri"/>
      </rPr>
      <t xml:space="preserve"> </t>
    </r>
    <r>
      <rPr>
        <b/>
        <sz val="11"/>
        <color rgb="FF000000"/>
        <rFont val="Calibri"/>
      </rPr>
      <t>Outlook: 69632</t>
    </r>
    <r>
      <rPr>
        <sz val="11"/>
        <color rgb="FF000000"/>
        <rFont val="Calibri"/>
      </rPr>
      <t xml:space="preserve"> </t>
    </r>
    <r>
      <rPr>
        <b/>
        <sz val="11"/>
        <color rgb="FF000000"/>
        <rFont val="Calibri"/>
      </rPr>
      <t>PowerPoint: 69632</t>
    </r>
    <r>
      <rPr>
        <sz val="11"/>
        <color rgb="FF000000"/>
        <rFont val="Calibri"/>
      </rPr>
      <t xml:space="preserve"> </t>
    </r>
    <r>
      <rPr>
        <b/>
        <sz val="11"/>
        <color rgb="FF000000"/>
        <rFont val="Calibri"/>
      </rPr>
      <t>Project: 69632</t>
    </r>
    <r>
      <rPr>
        <sz val="11"/>
        <color rgb="FF000000"/>
        <rFont val="Calibri"/>
      </rPr>
      <t xml:space="preserve"> </t>
    </r>
    <r>
      <rPr>
        <b/>
        <sz val="11"/>
        <color rgb="FF000000"/>
        <rFont val="Calibri"/>
      </rPr>
      <t>Publisher: 69632</t>
    </r>
    <r>
      <rPr>
        <sz val="11"/>
        <color rgb="FF000000"/>
        <rFont val="Calibri"/>
      </rPr>
      <t xml:space="preserve"> </t>
    </r>
    <r>
      <rPr>
        <b/>
        <sz val="11"/>
        <color rgb="FF000000"/>
        <rFont val="Calibri"/>
      </rPr>
      <t>Visio: 69632</t>
    </r>
    <r>
      <rPr>
        <sz val="11"/>
        <color rgb="FF000000"/>
        <rFont val="Calibri"/>
      </rPr>
      <t xml:space="preserve"> </t>
    </r>
    <r>
      <rPr>
        <b/>
        <sz val="11"/>
        <color rgb="FF000000"/>
        <rFont val="Calibri"/>
      </rPr>
      <t>Word: 69632</t>
    </r>
  </si>
  <si>
    <r>
      <rPr>
        <sz val="11"/>
        <color rgb="FF000000"/>
        <rFont val="Calibri"/>
      </rPr>
      <t>It's important to determine whether legacy JScript is being used to provide business-critical functionality before enabling this setting.</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</si>
  <si>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69632</t>
    </r>
    <r>
      <rPr>
        <sz val="11"/>
        <color rgb="FF000000"/>
        <rFont val="Calibri"/>
      </rPr>
      <t>.</t>
    </r>
    <r>
      <rPr>
        <sz val="11"/>
        <color rgb="FF000000"/>
        <rFont val="Calibri"/>
      </rPr>
      <t xml:space="preserve">
</t>
    </r>
    <r>
      <rPr>
        <sz val="11"/>
        <color rgb="FF006096"/>
        <rFont val="Roboto Condensed"/>
      </rPr>
      <t>HKEY_LOCAL_MACHINE\SOFTWARE\Policies\Microsoft\internet explorer\main\featurecontrol\FEATURE_RESTRICT_LEGACY_JSCRIPT_PER_SECURITY_ZONE:&lt;application&gt;.exe</t>
    </r>
    <r>
      <rPr>
        <sz val="11"/>
        <color rgb="FF006096"/>
        <rFont val="Roboto Condensed"/>
      </rPr>
      <t xml:space="preserve">
</t>
    </r>
    <r>
      <rPr>
        <sz val="11"/>
        <color rgb="FF000000"/>
        <rFont val="Calibri"/>
      </rPr>
      <t xml:space="preserve">
</t>
    </r>
    <r>
      <rPr>
        <sz val="11"/>
        <color rgb="FF000000"/>
        <rFont val="Calibri"/>
      </rPr>
      <t xml:space="preserve">Each application binary will have a value of </t>
    </r>
    <r>
      <rPr>
        <b/>
        <sz val="11"/>
        <color rgb="FF000000"/>
        <rFont val="Calibri"/>
      </rPr>
      <t>69632</t>
    </r>
    <r>
      <rPr>
        <sz val="11"/>
        <color rgb="FF000000"/>
        <rFont val="Calibri"/>
      </rPr>
      <t xml:space="preserve">: </t>
    </r>
    <r>
      <rPr>
        <b/>
        <sz val="11"/>
        <color rgb="FF000000"/>
        <rFont val="Calibri"/>
      </rPr>
      <t>excel.exe</t>
    </r>
    <r>
      <rPr>
        <sz val="11"/>
        <color rgb="FF000000"/>
        <rFont val="Calibri"/>
      </rPr>
      <t xml:space="preserve"> </t>
    </r>
    <r>
      <rPr>
        <b/>
        <sz val="11"/>
        <color rgb="FF000000"/>
        <rFont val="Calibri"/>
      </rPr>
      <t>msaccess.exe</t>
    </r>
    <r>
      <rPr>
        <sz val="11"/>
        <color rgb="FF000000"/>
        <rFont val="Calibri"/>
      </rPr>
      <t xml:space="preserve"> </t>
    </r>
    <r>
      <rPr>
        <b/>
        <sz val="11"/>
        <color rgb="FF000000"/>
        <rFont val="Calibri"/>
      </rPr>
      <t>mspub.exe</t>
    </r>
    <r>
      <rPr>
        <sz val="11"/>
        <color rgb="FF000000"/>
        <rFont val="Calibri"/>
      </rPr>
      <t xml:space="preserve"> </t>
    </r>
    <r>
      <rPr>
        <b/>
        <sz val="11"/>
        <color rgb="FF000000"/>
        <rFont val="Calibri"/>
      </rPr>
      <t>onenote.exe</t>
    </r>
    <r>
      <rPr>
        <sz val="11"/>
        <color rgb="FF000000"/>
        <rFont val="Calibri"/>
      </rPr>
      <t xml:space="preserve"> </t>
    </r>
    <r>
      <rPr>
        <b/>
        <sz val="11"/>
        <color rgb="FF000000"/>
        <rFont val="Calibri"/>
      </rPr>
      <t>outlook.exe</t>
    </r>
    <r>
      <rPr>
        <sz val="11"/>
        <color rgb="FF000000"/>
        <rFont val="Calibri"/>
      </rPr>
      <t xml:space="preserve"> </t>
    </r>
    <r>
      <rPr>
        <b/>
        <sz val="11"/>
        <color rgb="FF000000"/>
        <rFont val="Calibri"/>
      </rPr>
      <t>powerpnt.exe</t>
    </r>
    <r>
      <rPr>
        <sz val="11"/>
        <color rgb="FF000000"/>
        <rFont val="Calibri"/>
      </rPr>
      <t xml:space="preserve"> </t>
    </r>
    <r>
      <rPr>
        <b/>
        <sz val="11"/>
        <color rgb="FF000000"/>
        <rFont val="Calibri"/>
      </rPr>
      <t>visio.exe</t>
    </r>
    <r>
      <rPr>
        <sz val="11"/>
        <color rgb="FF000000"/>
        <rFont val="Calibri"/>
      </rPr>
      <t xml:space="preserve"> </t>
    </r>
    <r>
      <rPr>
        <b/>
        <sz val="11"/>
        <color rgb="FF000000"/>
        <rFont val="Calibri"/>
      </rPr>
      <t>winproj.exe</t>
    </r>
    <r>
      <rPr>
        <sz val="11"/>
        <color rgb="FF000000"/>
        <rFont val="Calibri"/>
      </rPr>
      <t xml:space="preserve"> </t>
    </r>
    <r>
      <rPr>
        <b/>
        <sz val="11"/>
        <color rgb="FF000000"/>
        <rFont val="Calibri"/>
      </rPr>
      <t>winword.exe</t>
    </r>
  </si>
  <si>
    <r>
      <rPr>
        <sz val="11"/>
        <color rgb="FF000000"/>
        <rFont val="Calibri"/>
      </rPr>
      <t>Office blocks flash content by default.</t>
    </r>
  </si>
  <si>
    <t>IE Security</t>
  </si>
  <si>
    <t>1.2.5.1.1</t>
  </si>
  <si>
    <r>
      <rPr>
        <sz val="11"/>
        <rFont val="Calibri"/>
      </rPr>
      <t xml:space="preserve">Ensure </t>
    </r>
    <r>
      <rPr>
        <sz val="11"/>
        <color rgb="FF000000"/>
        <rFont val="Calibri"/>
      </rPr>
      <t>'</t>
    </r>
    <r>
      <rPr>
        <b/>
        <sz val="11"/>
        <color rgb="FF000000"/>
        <rFont val="Calibri"/>
      </rPr>
      <t>Add-on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</si>
  <si>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Set the following Settings Catalog path to `Enabled: check all applications':</t>
    </r>
    <r>
      <rPr>
        <sz val="11"/>
        <color rgb="FF000000"/>
        <rFont val="Calibri"/>
      </rPr>
      <t xml:space="preserve">
</t>
    </r>
    <r>
      <rPr>
        <sz val="11"/>
        <color rgb="FF006096"/>
        <rFont val="Roboto Condensed"/>
      </rPr>
      <t>Microsoft Office 2016 (Machine)\Security Settings\IE Security\Add-on Management</t>
    </r>
    <r>
      <rPr>
        <sz val="11"/>
        <color rgb="FF006096"/>
        <rFont val="Roboto Condensed"/>
      </rPr>
      <t xml:space="preserve">
</t>
    </r>
  </si>
  <si>
    <r>
      <rPr>
        <sz val="11"/>
        <color rgb="FF000000"/>
        <rFont val="Calibri"/>
      </rPr>
      <t>This policy setting manages Internet Explorer add-ons — which add-ins are always enabled, always disabled (blocked), or configurable by the user.</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</si>
  <si>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Some legitimate programs, including ones from Microsoft, use add-ons to display documents, audio, and video in Internet Explorer. The organization's policy should incorporate approved, commonly used add-ons to avoid limiting important user functionality.</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</si>
  <si>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Explorer\Main\FeatureControl\FEATURE_ADDON_MANAGEMENT:"Office Application.exe"</t>
    </r>
    <r>
      <rPr>
        <sz val="11"/>
        <color rgb="FF006096"/>
        <rFont val="Roboto Condensed"/>
      </rPr>
      <t xml:space="preserve">
</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HKEY_LOCAL_MACHINE\SOFTWARE\Microsoft\Internet Explorer\Main\FeatureControl\FEATURE_ADDON_MANAGEMENT:excel.exe</t>
    </r>
    <r>
      <rPr>
        <sz val="11"/>
        <color rgb="FF006096"/>
        <rFont val="Roboto Condensed"/>
      </rPr>
      <t xml:space="preserve">
</t>
    </r>
  </si>
  <si>
    <r>
      <rPr>
        <sz val="11"/>
        <color rgb="FF000000"/>
        <rFont val="Calibri"/>
      </rPr>
      <t>Not Configured</t>
    </r>
  </si>
  <si>
    <t>1.2.5.1.2</t>
  </si>
  <si>
    <r>
      <rPr>
        <sz val="11"/>
        <rFont val="Calibri"/>
      </rPr>
      <t xml:space="preserve">Ensure </t>
    </r>
    <r>
      <rPr>
        <sz val="11"/>
        <color rgb="FF000000"/>
        <rFont val="Calibri"/>
      </rPr>
      <t>'</t>
    </r>
    <r>
      <rPr>
        <b/>
        <sz val="11"/>
        <color rgb="FF000000"/>
        <rFont val="Calibri"/>
      </rPr>
      <t>Bind to object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</si>
  <si>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Security\Bind to Object</t>
    </r>
    <r>
      <rPr>
        <sz val="11"/>
        <color rgb="FF006096"/>
        <rFont val="Roboto Condensed"/>
      </rPr>
      <t xml:space="preserve">
</t>
    </r>
  </si>
  <si>
    <r>
      <rPr>
        <sz val="11"/>
        <color rgb="FF000000"/>
        <rFont val="Calibri"/>
      </rPr>
      <t>This setting determines whether Microsoft Internet Explorer performs its typical safety checks on Microsoft ActiveX® controls when opening URLs that are passed to it by an Office application. By default, Internet Explorer performs additional safety checks when ActiveX controls are initialized. Specifically, it prevents the control from being created if the kill bit is set in the registry. It also checks the security settings for the zone of the URL in which the control is instantiated to determine whether the control can be safely initialized. For the same behavior of the selectable applications, such as Excel and Word when they instantiate the use of Internet Explorer, the policy must be Enabled and the applications selected.</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</si>
  <si>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Enabling this setting can cause some disruptions for users who open Web pages that contain potentially dangerous ActiveX controls from Office applications. However, because any affected controls are usually blocked by default when Internet Explorer opens Web pages, most users should not experience significant usability issues.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</si>
  <si>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Explorer\Main\FeatureControl\FEATURE_SAFE_BINDTOOBJECT\"Office Application.exe"</t>
    </r>
    <r>
      <rPr>
        <sz val="11"/>
        <color rgb="FF006096"/>
        <rFont val="Roboto Condensed"/>
      </rPr>
      <t xml:space="preserve">
</t>
    </r>
  </si>
  <si>
    <t>1.2.5.1.3</t>
  </si>
  <si>
    <r>
      <rPr>
        <sz val="11"/>
        <rFont val="Calibri"/>
      </rPr>
      <t xml:space="preserve">Ensure </t>
    </r>
    <r>
      <rPr>
        <sz val="11"/>
        <color rgb="FF000000"/>
        <rFont val="Calibri"/>
      </rPr>
      <t>'</t>
    </r>
    <r>
      <rPr>
        <b/>
        <sz val="11"/>
        <color rgb="FF000000"/>
        <rFont val="Calibri"/>
      </rPr>
      <t>Consistent Mime Handling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</si>
  <si>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Security\Consistent Mime Handling</t>
    </r>
    <r>
      <rPr>
        <sz val="11"/>
        <color rgb="FF006096"/>
        <rFont val="Roboto Condensed"/>
      </rPr>
      <t xml:space="preserve">
</t>
    </r>
  </si>
  <si>
    <r>
      <rPr>
        <sz val="11"/>
        <color rgb="FF000000"/>
        <rFont val="Calibri"/>
      </rPr>
      <t>Internet Explorer uses Multipurpose Internet Mail Extensions (MIME) data to determine file handling procedures for files received through a Web server. This policy setting determines whether Internet Explorer requires that all file-type information provided by Web servers be consistent.</t>
    </r>
    <r>
      <rPr>
        <sz val="11"/>
        <color rgb="FF000000"/>
        <rFont val="Calibri"/>
      </rPr>
      <t xml:space="preserve">
</t>
    </r>
    <r>
      <rPr>
        <sz val="11"/>
        <color rgb="FF000000"/>
        <rFont val="Calibri"/>
      </rPr>
      <t>For example, if the MIME type of a file is text/plain but the MIME data indicates that the file is really an executable file, Internet Explorer changes its extension to reflect this executable status. This capability helps ensure that executable code cannot masquerade as other types of trustable data.</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</si>
  <si>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Internet Explorer uses both the extension of the filename and the MIME information to decide how to handle a file. Enabling this setting requires that information in the MIME header matches the file extension provided. Since mismatched files will be blocked by enabling this setting, ensure that any web server under organizational control is set up correctly.</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</si>
  <si>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Explorer\Main\FeatureControl\FEATURE_MIME_HANDLING\"Office Application.exe"</t>
    </r>
    <r>
      <rPr>
        <sz val="11"/>
        <color rgb="FF006096"/>
        <rFont val="Roboto Condensed"/>
      </rPr>
      <t xml:space="preserve">
</t>
    </r>
  </si>
  <si>
    <t>1.2.5.1.4</t>
  </si>
  <si>
    <r>
      <rPr>
        <sz val="11"/>
        <rFont val="Calibri"/>
      </rPr>
      <t xml:space="preserve">Ensure </t>
    </r>
    <r>
      <rPr>
        <sz val="11"/>
        <color rgb="FF000000"/>
        <rFont val="Calibri"/>
      </rPr>
      <t>'</t>
    </r>
    <r>
      <rPr>
        <b/>
        <sz val="11"/>
        <color rgb="FF000000"/>
        <rFont val="Calibri"/>
      </rPr>
      <t>Disable user name and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</si>
  <si>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Security\Disable User Name and Password</t>
    </r>
    <r>
      <rPr>
        <sz val="11"/>
        <color rgb="FF006096"/>
        <rFont val="Roboto Condensed"/>
      </rPr>
      <t xml:space="preserve">
</t>
    </r>
  </si>
  <si>
    <r>
      <rPr>
        <sz val="11"/>
        <color rgb="FF000000"/>
        <rFont val="Calibri"/>
      </rPr>
      <t>This setting controls whether Internet Explorer opens URLs containing user information that are passed to it by an Office application.</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</si>
  <si>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Enabling this setting can cause some disruptions for users who open URLs containing user authentication information from Office applications. Because such URLs are blocked by default when Internet Explorer opens Web pages through conventional means, however, most users should not experience significant usability issues.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</si>
  <si>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Explorer\Main\FeatureControl\FEATURE_HTTP_USERNAME_PASSWORD_DISABLE\"Office Application.exe"</t>
    </r>
    <r>
      <rPr>
        <sz val="11"/>
        <color rgb="FF006096"/>
        <rFont val="Roboto Condensed"/>
      </rPr>
      <t xml:space="preserve">
</t>
    </r>
  </si>
  <si>
    <t>1.2.5.1.5</t>
  </si>
  <si>
    <r>
      <rPr>
        <sz val="11"/>
        <rFont val="Calibri"/>
      </rPr>
      <t xml:space="preserve">Ensure </t>
    </r>
    <r>
      <rPr>
        <sz val="11"/>
        <color rgb="FF000000"/>
        <rFont val="Calibri"/>
      </rPr>
      <t>'</t>
    </r>
    <r>
      <rPr>
        <b/>
        <sz val="11"/>
        <color rgb="FF000000"/>
        <rFont val="Calibri"/>
      </rPr>
      <t>Information Bar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</si>
  <si>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Security\Information Bar</t>
    </r>
    <r>
      <rPr>
        <sz val="11"/>
        <color rgb="FF006096"/>
        <rFont val="Roboto Condensed"/>
      </rPr>
      <t xml:space="preserve">
</t>
    </r>
  </si>
  <si>
    <r>
      <rPr>
        <sz val="11"/>
        <color rgb="FF000000"/>
        <rFont val="Calibri"/>
      </rPr>
      <t>This policy setting determines whether the Information Bar is displayed for Internet Explorer processes when file or code installs are restricted. By default, the Information Bar is displayed for Internet Explorer processes.</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</si>
  <si>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The security bar will be enabled for each of the specified applications.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</si>
  <si>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Explorer\Main\FeatureControl\FEATURE_SECURITYBAND\"Office Application.exe"</t>
    </r>
    <r>
      <rPr>
        <sz val="11"/>
        <color rgb="FF006096"/>
        <rFont val="Roboto Condensed"/>
      </rPr>
      <t xml:space="preserve">
</t>
    </r>
  </si>
  <si>
    <t>1.2.5.1.6</t>
  </si>
  <si>
    <r>
      <rPr>
        <sz val="11"/>
        <rFont val="Calibri"/>
      </rPr>
      <t xml:space="preserve">Ensure </t>
    </r>
    <r>
      <rPr>
        <sz val="11"/>
        <color rgb="FF000000"/>
        <rFont val="Calibri"/>
      </rPr>
      <t>'</t>
    </r>
    <r>
      <rPr>
        <b/>
        <sz val="11"/>
        <color rgb="FF000000"/>
        <rFont val="Calibri"/>
      </rPr>
      <t>Local Machine Zone Lockdown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</si>
  <si>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Security\Local Machine Zone Lockdown Security</t>
    </r>
    <r>
      <rPr>
        <sz val="11"/>
        <color rgb="FF006096"/>
        <rFont val="Roboto Condensed"/>
      </rPr>
      <t xml:space="preserve">
</t>
    </r>
  </si>
  <si>
    <r>
      <rPr>
        <sz val="11"/>
        <color rgb="FF000000"/>
        <rFont val="Calibri"/>
      </rPr>
      <t>This setting allows for configuration of policy settings in the zone consistent with a selected security level; for example, Low, Medium Low, Medium, or High.</t>
    </r>
    <r>
      <rPr>
        <sz val="11"/>
        <color rgb="FF000000"/>
        <rFont val="Calibri"/>
      </rPr>
      <t xml:space="preserve">
</t>
    </r>
    <r>
      <rPr>
        <sz val="11"/>
        <color rgb="FF000000"/>
        <rFont val="Calibri"/>
      </rPr>
      <t>When Internet Explorer opens a Web page, it places restrictions on what the page can do, based on the page's Internet Explorer security zone. There are several possible security zones, each with different sets of restrictions. The security zone for a page is determined by its location. For example, pages that are located on the Internet will normally be in the more restrictive Internet security zone. They might not be allowed to perform some operations, such as accessing the local hard drive. Pages that are located on your corporate network would normally be in the Intranet security zone, and therefore have fewer restrictions.</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</si>
  <si>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If you enable this policy setting, the Local Machine zone security applies to all local files and content processed by the specified applications. If you disable or do not configure this policy setting, Local Machine zone security is not applied to local files or content processed by the specified applications.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</si>
  <si>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Explorer\Main\FeatureControl\FEATURE_LOCALMACHINE_LOCKDOWN\"Office Application.exe"</t>
    </r>
    <r>
      <rPr>
        <sz val="11"/>
        <color rgb="FF006096"/>
        <rFont val="Roboto Condensed"/>
      </rPr>
      <t xml:space="preserve">
</t>
    </r>
  </si>
  <si>
    <t>1.2.5.1.7</t>
  </si>
  <si>
    <r>
      <rPr>
        <sz val="11"/>
        <rFont val="Calibri"/>
      </rPr>
      <t xml:space="preserve">Ensure </t>
    </r>
    <r>
      <rPr>
        <sz val="11"/>
        <color rgb="FF000000"/>
        <rFont val="Calibri"/>
      </rPr>
      <t>'</t>
    </r>
    <r>
      <rPr>
        <b/>
        <sz val="11"/>
        <color rgb="FF000000"/>
        <rFont val="Calibri"/>
      </rPr>
      <t>Mime Sniffing Safety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</si>
  <si>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Security\Mime Sniffing Safety Feature</t>
    </r>
    <r>
      <rPr>
        <sz val="11"/>
        <color rgb="FF006096"/>
        <rFont val="Roboto Condensed"/>
      </rPr>
      <t xml:space="preserve">
</t>
    </r>
  </si>
  <si>
    <r>
      <rPr>
        <sz val="11"/>
        <color rgb="FF000000"/>
        <rFont val="Calibri"/>
      </rPr>
      <t>This policy setting determines whether Internet Explorer MIME sniffing prevents promotion of a file of one type to a more dangerous file type. For example, it does not allow script to run from a file marked as text. For Office, this setting affects any web-based content that is accessed within Office.</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</si>
  <si>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When set to Enabled, MIME sniffing will not promote a file of one type to a more dangerous file type. If you disable this policy setting, MIME sniffing configures Internet Explorer processes to allow promotion of a file from one type to a more dangerous file type. For example, a text file could be promoted to an executable file, which is dangerous because any code in the supposed text file would be executed.</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</si>
  <si>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Explorer\Main\FeatureControl\FEATURE_MIME_SNIFFING\"Office Application.exe"</t>
    </r>
    <r>
      <rPr>
        <sz val="11"/>
        <color rgb="FF006096"/>
        <rFont val="Roboto Condensed"/>
      </rPr>
      <t xml:space="preserve">
</t>
    </r>
  </si>
  <si>
    <t>1.2.5.1.8</t>
  </si>
  <si>
    <r>
      <rPr>
        <sz val="11"/>
        <rFont val="Calibri"/>
      </rPr>
      <t xml:space="preserve">Ensure </t>
    </r>
    <r>
      <rPr>
        <sz val="11"/>
        <color rgb="FF000000"/>
        <rFont val="Calibri"/>
      </rPr>
      <t>'</t>
    </r>
    <r>
      <rPr>
        <b/>
        <sz val="11"/>
        <color rgb="FF000000"/>
        <rFont val="Calibri"/>
      </rPr>
      <t>Navigate URL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</si>
  <si>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Security\Navigate URL</t>
    </r>
    <r>
      <rPr>
        <sz val="11"/>
        <color rgb="FF006096"/>
        <rFont val="Roboto Condensed"/>
      </rPr>
      <t xml:space="preserve">
</t>
    </r>
  </si>
  <si>
    <r>
      <rPr>
        <sz val="11"/>
        <color rgb="FF000000"/>
        <rFont val="Calibri"/>
      </rPr>
      <t>This setting controls whether Internet Explorer attempts to load malformed URLs that are passed to it from Office applications.</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</si>
  <si>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Enabling this setting does not block any legitimate URLs and is therefore unlikely to cause usability issues for any Office users.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</si>
  <si>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Explorer\Main\FeatureControl\FEATURE_VALIDATE_NAVIGATE_URL\"Office Application.exe"</t>
    </r>
    <r>
      <rPr>
        <sz val="11"/>
        <color rgb="FF006096"/>
        <rFont val="Roboto Condensed"/>
      </rPr>
      <t xml:space="preserve">
</t>
    </r>
  </si>
  <si>
    <t>1.2.5.1.9</t>
  </si>
  <si>
    <r>
      <rPr>
        <sz val="11"/>
        <rFont val="Calibri"/>
      </rPr>
      <t xml:space="preserve">Ensure </t>
    </r>
    <r>
      <rPr>
        <sz val="11"/>
        <color rgb="FF000000"/>
        <rFont val="Calibri"/>
      </rPr>
      <t>'</t>
    </r>
    <r>
      <rPr>
        <b/>
        <sz val="11"/>
        <color rgb="FF000000"/>
        <rFont val="Calibri"/>
      </rPr>
      <t>Object Caching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</si>
  <si>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Security\Object Caching Protection</t>
    </r>
    <r>
      <rPr>
        <sz val="11"/>
        <color rgb="FF006096"/>
        <rFont val="Roboto Condensed"/>
      </rPr>
      <t xml:space="preserve">
</t>
    </r>
  </si>
  <si>
    <r>
      <rPr>
        <sz val="11"/>
        <color rgb="FF000000"/>
        <rFont val="Calibri"/>
      </rPr>
      <t>This policy setting defines whether a reference to an object is accessible when the user navigates within the same domain or to a new domain. For Office, this applies to URLs accessed within Office applications. By default, in Internet Explorer, a reference to an object is no longer accessible when the user browses to a new domain. There is a new security context for all scriptable objects so that access to all cached objects is blocked. Additionally, access is blocked when browsing within the same domain (fully qualified domain name). A reference to an object is no longer accessible after the context has changed due to navigation.</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</si>
  <si>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If you enable this policy setting, object reference is no longer accessible when navigating within or across domains for each specified application. If you disable or do not configure this policy setting, object reference is retained when navigating within or across domains in the Restricted Zone sites.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</si>
  <si>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Explorer\Main\FeatureControl\FEATURE_OBJECT_CACHING:"Office Application.exe"</t>
    </r>
    <r>
      <rPr>
        <sz val="11"/>
        <color rgb="FF006096"/>
        <rFont val="Roboto Condensed"/>
      </rPr>
      <t xml:space="preserve">
</t>
    </r>
  </si>
  <si>
    <t>1.2.5.1.10</t>
  </si>
  <si>
    <r>
      <rPr>
        <sz val="11"/>
        <rFont val="Calibri"/>
      </rPr>
      <t xml:space="preserve">Ensure </t>
    </r>
    <r>
      <rPr>
        <sz val="11"/>
        <color rgb="FF000000"/>
        <rFont val="Calibri"/>
      </rPr>
      <t>'</t>
    </r>
    <r>
      <rPr>
        <b/>
        <sz val="11"/>
        <color rgb="FF000000"/>
        <rFont val="Calibri"/>
      </rPr>
      <t>Protection From Zone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</si>
  <si>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Security\Protection From Zone Elevation</t>
    </r>
    <r>
      <rPr>
        <sz val="11"/>
        <color rgb="FF006096"/>
        <rFont val="Roboto Condensed"/>
      </rPr>
      <t xml:space="preserve">
</t>
    </r>
  </si>
  <si>
    <r>
      <rPr>
        <sz val="11"/>
        <color rgb="FF000000"/>
        <rFont val="Calibri"/>
      </rPr>
      <t>This policy setting prevents processes running in one zone from being elevated to higher privileges in another zone. Zone elevation attacks can be severe and happen relatively frequently.</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</si>
  <si>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Websites that rely on navigation to other higher privileged sites may not properly function. To allow such websites to properly function, use the settings catalog to add them to the Trusted sites zone.</t>
    </r>
    <r>
      <rPr>
        <sz val="11"/>
        <color rgb="FF000000"/>
        <rFont val="Calibri"/>
      </rPr>
      <t xml:space="preserve">
</t>
    </r>
    <r>
      <rPr>
        <b/>
        <sz val="11"/>
        <color rgb="FF000000"/>
        <rFont val="Calibri"/>
      </rPr>
      <t>NOTE:</t>
    </r>
    <r>
      <rPr>
        <sz val="11"/>
        <color rgb="FF000000"/>
        <rFont val="Calibri"/>
      </rPr>
      <t xml:space="preserve"> Enabling this setting also disables JavaScript navigation if no security context is present.</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</si>
  <si>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Explorer\Main\FeatureControl\FEATURE_ZONE_ELEVATION:"Office Application.exe"</t>
    </r>
    <r>
      <rPr>
        <sz val="11"/>
        <color rgb="FF006096"/>
        <rFont val="Roboto Condensed"/>
      </rPr>
      <t xml:space="preserve">
</t>
    </r>
  </si>
  <si>
    <t>1.2.5.1.11</t>
  </si>
  <si>
    <r>
      <rPr>
        <sz val="11"/>
        <rFont val="Calibri"/>
      </rPr>
      <t xml:space="preserve">Ensure </t>
    </r>
    <r>
      <rPr>
        <sz val="11"/>
        <color rgb="FF000000"/>
        <rFont val="Calibri"/>
      </rPr>
      <t>'</t>
    </r>
    <r>
      <rPr>
        <b/>
        <sz val="11"/>
        <color rgb="FF000000"/>
        <rFont val="Calibri"/>
      </rPr>
      <t>Restrict ActiveX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</si>
  <si>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Security\Restrict ActiveX Install</t>
    </r>
    <r>
      <rPr>
        <sz val="11"/>
        <color rgb="FF006096"/>
        <rFont val="Roboto Condensed"/>
      </rPr>
      <t xml:space="preserve">
</t>
    </r>
  </si>
  <si>
    <r>
      <rPr>
        <sz val="11"/>
        <color rgb="FF000000"/>
        <rFont val="Calibri"/>
      </rPr>
      <t>This policy setting enables blocking of ActiveX control installation prompts for Internet Explorer processes. Users often choose to install software such as ActiveX controls that are not permitted by their organization's security policy. Such software can pose significant security and privacy risks to networks.</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</si>
  <si>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Microsoft ActiveX controls allow unmanaged, unprotected code to run on the user computers. ActiveX controls do not run within a protected container in the browser like other types of HTML or Microsoft Silverlight-based controls.</t>
    </r>
    <r>
      <rPr>
        <sz val="11"/>
        <color rgb="FF000000"/>
        <rFont val="Calibri"/>
      </rPr>
      <t xml:space="preserve">
</t>
    </r>
    <r>
      <rPr>
        <sz val="11"/>
        <color rgb="FF000000"/>
        <rFont val="Calibri"/>
      </rPr>
      <t>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</si>
  <si>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Explorer\Main\FeatureControl\FEATURE_RESTRICT_ACTIVEXINSTALL:"Office Application.exe"</t>
    </r>
    <r>
      <rPr>
        <sz val="11"/>
        <color rgb="FF006096"/>
        <rFont val="Roboto Condensed"/>
      </rPr>
      <t xml:space="preserve">
</t>
    </r>
  </si>
  <si>
    <t>1.2.5.1.12</t>
  </si>
  <si>
    <r>
      <rPr>
        <sz val="11"/>
        <rFont val="Calibri"/>
      </rPr>
      <t xml:space="preserve">Ensure </t>
    </r>
    <r>
      <rPr>
        <sz val="11"/>
        <color rgb="FF000000"/>
        <rFont val="Calibri"/>
      </rPr>
      <t>'</t>
    </r>
    <r>
      <rPr>
        <b/>
        <sz val="11"/>
        <color rgb="FF000000"/>
        <rFont val="Calibri"/>
      </rPr>
      <t>Restrict File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</si>
  <si>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Security\Restrict File Download</t>
    </r>
    <r>
      <rPr>
        <sz val="11"/>
        <color rgb="FF006096"/>
        <rFont val="Roboto Condensed"/>
      </rPr>
      <t xml:space="preserve">
</t>
    </r>
  </si>
  <si>
    <r>
      <rPr>
        <sz val="11"/>
        <color rgb="FF000000"/>
        <rFont val="Calibri"/>
      </rPr>
      <t>This policy setting suppresses file download prompts that are not user-initiated. In certain circumstances, websites can initiate file download prompts without interaction from users. This technique can allow websites to put unauthorized files on users' hard drives if they click the wrong button and accept the download.</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</si>
  <si>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User-initiated downloads can still occur, so the majority of legitimate user download interactions remain unaffected.</t>
    </r>
    <r>
      <rPr>
        <sz val="11"/>
        <color rgb="FF000000"/>
        <rFont val="Calibri"/>
      </rPr>
      <t xml:space="preserve">
</t>
    </r>
    <r>
      <rPr>
        <sz val="11"/>
        <color rgb="FF000000"/>
        <rFont val="Calibri"/>
      </rPr>
      <t>It is possible that some advanced users may expect their user preferences to control this behavior, and for this reason they may be confused when this preference is overridden by this setting.</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</si>
  <si>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Explorer\Main\FeatureControl\FEATURE_RESTRICT_FILEDOWNLOAD:"Office Application.exe"</t>
    </r>
    <r>
      <rPr>
        <sz val="11"/>
        <color rgb="FF006096"/>
        <rFont val="Roboto Condensed"/>
      </rPr>
      <t xml:space="preserve">
</t>
    </r>
  </si>
  <si>
    <t>1.2.5.1.13</t>
  </si>
  <si>
    <r>
      <rPr>
        <sz val="11"/>
        <rFont val="Calibri"/>
      </rPr>
      <t xml:space="preserve">Ensure </t>
    </r>
    <r>
      <rPr>
        <sz val="11"/>
        <color rgb="FF000000"/>
        <rFont val="Calibri"/>
      </rPr>
      <t>'</t>
    </r>
    <r>
      <rPr>
        <b/>
        <sz val="11"/>
        <color rgb="FF000000"/>
        <rFont val="Calibri"/>
      </rPr>
      <t>Saved from URL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</si>
  <si>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Security\Saved from URL</t>
    </r>
    <r>
      <rPr>
        <sz val="11"/>
        <color rgb="FF006096"/>
        <rFont val="Roboto Condensed"/>
      </rPr>
      <t xml:space="preserve">
</t>
    </r>
  </si>
  <si>
    <r>
      <rPr>
        <sz val="11"/>
        <color rgb="FF000000"/>
        <rFont val="Calibri"/>
      </rPr>
      <t>This setting controls whether Internet Explorer evaluates URLs passed to it by Office applications for Mark of the Web (MOTW) comments.</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</si>
  <si>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Enabling this setting can cause some Web pages saved on UNC shares to run in a more restrictive security zone when opened from Office applications than they would if the setting were disabled or not configured. However, a page with a MOTW indicating it was saved from an Internet site is presumed to have been designed to run in the Internet zone in the first place, so most users should not experience significant usability issues.</t>
    </r>
  </si>
  <si>
    <r>
      <rPr>
        <sz val="11"/>
        <color rgb="FF000000"/>
        <rFont val="Calibri"/>
      </rPr>
      <t xml:space="preserve">Navigate to the UI Path articulated in the Remediation section and confirm it is set as prescribed. This setting is backed by the following registry location. Each Office application executable will have a unique value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HKEY_LOCAL_MACHINE\SOFTWARE\Microsoft\Internet Explorer\Main\FeatureControl\FEATURE_UNC_SAVEDFILECHECK:"Office Application.exe"</t>
    </r>
    <r>
      <rPr>
        <sz val="11"/>
        <color rgb="FF006096"/>
        <rFont val="Roboto Condensed"/>
      </rPr>
      <t xml:space="preserve">
</t>
    </r>
  </si>
  <si>
    <t>1.2.5.1.14</t>
  </si>
  <si>
    <r>
      <rPr>
        <sz val="11"/>
        <rFont val="Calibri"/>
      </rPr>
      <t xml:space="preserve">Ensure </t>
    </r>
    <r>
      <rPr>
        <sz val="11"/>
        <color rgb="FF000000"/>
        <rFont val="Calibri"/>
      </rPr>
      <t>'</t>
    </r>
    <r>
      <rPr>
        <b/>
        <sz val="11"/>
        <color rgb="FF000000"/>
        <rFont val="Calibri"/>
      </rPr>
      <t>Scripted Window Security Restrictions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</si>
  <si>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Check all applications</t>
    </r>
    <r>
      <rPr>
        <sz val="11"/>
        <color rgb="FF000000"/>
        <rFont val="Calibri"/>
      </rPr>
      <t>:</t>
    </r>
    <r>
      <rPr>
        <sz val="11"/>
        <color rgb="FF000000"/>
        <rFont val="Calibri"/>
      </rPr>
      <t xml:space="preserve">
</t>
    </r>
    <r>
      <rPr>
        <sz val="11"/>
        <color rgb="FF006096"/>
        <rFont val="Roboto Condensed"/>
      </rPr>
      <t>Microsoft Office 2016 (Machine)\Security Settings\IE Security\Scripted Window Security Restrictions</t>
    </r>
    <r>
      <rPr>
        <sz val="11"/>
        <color rgb="FF006096"/>
        <rFont val="Roboto Condensed"/>
      </rPr>
      <t xml:space="preserve">
</t>
    </r>
  </si>
  <si>
    <r>
      <rPr>
        <sz val="11"/>
        <color rgb="FF000000"/>
        <rFont val="Calibri"/>
      </rPr>
      <t>This policy setting controls the Scripted Window Security Restrictions security feature, which restricts pop-up windows and prohibits scripts from displaying windows title and status bars in a way that is not visible to the user, or hides other windows title and status bars.</t>
    </r>
    <r>
      <rPr>
        <sz val="11"/>
        <color rgb="FF000000"/>
        <rFont val="Calibri"/>
      </rPr>
      <t xml:space="preserve">
</t>
    </r>
    <r>
      <rPr>
        <sz val="11"/>
        <color rgb="FF000000"/>
        <rFont val="Calibri"/>
      </rPr>
      <t xml:space="preserve">The recommended state for this setting is: </t>
    </r>
    <r>
      <rPr>
        <b/>
        <sz val="11"/>
        <color rgb="FF000000"/>
        <rFont val="Calibri"/>
      </rPr>
      <t>Enabled: groove.exe, excel.exe, mspub.exe, powerpnt.exe, pptview.exe, visio.exe, winproj.exe, winword.exe, outlook.exe, spDesign.exe, exprwd.exe, msaccess.exe, onent.exe, mse7.exe</t>
    </r>
    <r>
      <rPr>
        <sz val="11"/>
        <color rgb="FF000000"/>
        <rFont val="Calibri"/>
      </rPr>
      <t>.</t>
    </r>
  </si>
  <si>
    <r>
      <rPr>
        <sz val="11"/>
        <color rgb="FF000000"/>
        <rFont val="Calibri"/>
      </rPr>
      <t>It is unlikely that any valid applications would use such deceptive methods to accomplish a task. For this reason, it is unlikely that organizations may encounter any major limitations due to using this setting.</t>
    </r>
  </si>
  <si>
    <t>Updates</t>
  </si>
  <si>
    <t>1.2.6.1</t>
  </si>
  <si>
    <r>
      <rPr>
        <sz val="11"/>
        <rFont val="Calibri"/>
      </rPr>
      <t xml:space="preserve">Ensure </t>
    </r>
    <r>
      <rPr>
        <sz val="11"/>
        <color rgb="FF000000"/>
        <rFont val="Calibri"/>
      </rPr>
      <t>'</t>
    </r>
    <r>
      <rPr>
        <b/>
        <sz val="11"/>
        <color rgb="FF000000"/>
        <rFont val="Calibri"/>
      </rPr>
      <t>Enable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</si>
  <si>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 (Machine)\Updates\Enable Automatic Updates</t>
    </r>
    <r>
      <rPr>
        <sz val="11"/>
        <color rgb="FF006096"/>
        <rFont val="Roboto Condensed"/>
      </rPr>
      <t xml:space="preserve">
</t>
    </r>
  </si>
  <si>
    <r>
      <rPr>
        <sz val="11"/>
        <color rgb="FF000000"/>
        <rFont val="Calibri"/>
      </rPr>
      <t>This policy setting controls whether the Office automatic updates are enabled or disabled for all Office products installed by using Click-to-Run.</t>
    </r>
    <r>
      <rPr>
        <sz val="11"/>
        <color rgb="FF000000"/>
        <rFont val="Calibri"/>
      </rPr>
      <t xml:space="preserve">
</t>
    </r>
    <r>
      <rPr>
        <b/>
        <sz val="11"/>
        <color rgb="FF000000"/>
        <rFont val="Calibri"/>
      </rPr>
      <t>Note:</t>
    </r>
    <r>
      <rPr>
        <sz val="11"/>
        <color rgb="FF000000"/>
        <rFont val="Calibri"/>
      </rPr>
      <t xml:space="preserve"> This policy has no effect on Office products installed via Windows Installer.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</si>
  <si>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Office updates for Click-to-Run installations of Microsoft Office are applied in the background and have no adverse effect on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</si>
  <si>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HKEY_LOCAL_MACHINE\SOFTWARE\Policies\Microsoft\office\16.0\common\officeupdate:enableautomaticupdates</t>
    </r>
    <r>
      <rPr>
        <sz val="11"/>
        <color rgb="FF006096"/>
        <rFont val="Roboto Condensed"/>
      </rPr>
      <t xml:space="preserve">
</t>
    </r>
  </si>
  <si>
    <r>
      <rPr>
        <sz val="11"/>
        <color rgb="FF000000"/>
        <rFont val="Calibri"/>
      </rPr>
      <t>Enabled. (Office periodically checks for updates. When updates are detected, Office downloads and applies them in the background.)</t>
    </r>
  </si>
  <si>
    <t>1.2.6.2</t>
  </si>
  <si>
    <r>
      <rPr>
        <sz val="11"/>
        <rFont val="Calibri"/>
      </rPr>
      <t xml:space="preserve">Ensure </t>
    </r>
    <r>
      <rPr>
        <sz val="11"/>
        <color rgb="FF000000"/>
        <rFont val="Calibri"/>
      </rPr>
      <t>'</t>
    </r>
    <r>
      <rPr>
        <b/>
        <sz val="11"/>
        <color rgb="FF000000"/>
        <rFont val="Calibri"/>
      </rPr>
      <t>Hide option to enable or disable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</si>
  <si>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 (Machine)\Updates\Hide option to enable or disable updates</t>
    </r>
    <r>
      <rPr>
        <sz val="11"/>
        <color rgb="FF006096"/>
        <rFont val="Roboto Condensed"/>
      </rPr>
      <t xml:space="preserve">
</t>
    </r>
  </si>
  <si>
    <r>
      <rPr>
        <sz val="11"/>
        <color rgb="FF000000"/>
        <rFont val="Calibri"/>
      </rPr>
      <t>This policy setting determines if the user interface (UI) options to enable or disable Office automatic updates is visible to users. These options are found in the Product Information area of all Office applications installed via Click-to-Run. This policy setting has no effect on Office applications installed via Windows Installer.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</si>
  <si>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HKLM\SOFTWARE\Policies\Microsoft\office\16.0\common\officeupdate:hideenabledisableupdates</t>
    </r>
    <r>
      <rPr>
        <sz val="11"/>
        <color rgb="FF006096"/>
        <rFont val="Roboto Condensed"/>
      </rPr>
      <t xml:space="preserve">
</t>
    </r>
  </si>
  <si>
    <r>
      <rPr>
        <sz val="11"/>
        <color rgb="FF000000"/>
        <rFont val="Calibri"/>
      </rPr>
      <t>Disabled. (The Enable Update and Disable Updates options are visible, and users can enable or disable Office automatic updates from the UI.)</t>
    </r>
  </si>
  <si>
    <t>Trusted Locations</t>
  </si>
  <si>
    <t>2.1.1.3.2.1.1</t>
  </si>
  <si>
    <r>
      <rPr>
        <sz val="11"/>
        <rFont val="Calibri"/>
      </rPr>
      <t xml:space="preserve">Ensure </t>
    </r>
    <r>
      <rPr>
        <sz val="11"/>
        <color rgb="FF000000"/>
        <rFont val="Calibri"/>
      </rPr>
      <t>'</t>
    </r>
    <r>
      <rPr>
        <b/>
        <sz val="11"/>
        <color rgb="FF000000"/>
        <rFont val="Calibri"/>
      </rPr>
      <t>Allow Trusted Locations on the network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</si>
  <si>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Access 2016\Application Settings\Security\Trust Center\Trusted Locations\Allow Trusted Locations on the network</t>
    </r>
    <r>
      <rPr>
        <sz val="11"/>
        <color rgb="FF006096"/>
        <rFont val="Roboto Condensed"/>
      </rPr>
      <t xml:space="preserve">
</t>
    </r>
  </si>
  <si>
    <r>
      <rPr>
        <sz val="11"/>
        <color rgb="FF000000"/>
        <rFont val="Calibri"/>
      </rPr>
      <t>This policy setting controls whether trusted locations on the network can be used. Trusted locations specified in the Trust Center are used to define file locations that are assumed to be safe by the application opening the 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</si>
  <si>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will cause disruption for users who add network locations to the Trusted Locations list. These custom locations added by users are ignored but not removed. Trusted locations added that specify a network location are also ignored.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</si>
  <si>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SID]\SOFTWARE\Policies\Microsoft\office\16.0\access\security\trusted locations:allownetworklocations</t>
    </r>
    <r>
      <rPr>
        <sz val="11"/>
        <color rgb="FF006096"/>
        <rFont val="Roboto Condensed"/>
      </rPr>
      <t xml:space="preserve">
</t>
    </r>
  </si>
  <si>
    <r>
      <rPr>
        <sz val="11"/>
        <color rgb="FF000000"/>
        <rFont val="Calibri"/>
      </rPr>
      <t>Disabled. (Microsoft Access treats network locations as non-trusted but users can override.)</t>
    </r>
  </si>
  <si>
    <t>2.1.1.3.2.1.2</t>
  </si>
  <si>
    <r>
      <rPr>
        <sz val="11"/>
        <rFont val="Calibri"/>
      </rPr>
      <t xml:space="preserve">Ensure </t>
    </r>
    <r>
      <rPr>
        <sz val="11"/>
        <color rgb="FF000000"/>
        <rFont val="Calibri"/>
      </rPr>
      <t>'</t>
    </r>
    <r>
      <rPr>
        <b/>
        <sz val="11"/>
        <color rgb="FF000000"/>
        <rFont val="Calibri"/>
      </rPr>
      <t>Disable all trusted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</si>
  <si>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Level 2</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</si>
  <si>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Access 2016\Application Settings\Security\Trust Center\Trusted Locations\Disable all trusted locations</t>
    </r>
    <r>
      <rPr>
        <sz val="11"/>
        <color rgb="FF006096"/>
        <rFont val="Roboto Condensed"/>
      </rPr>
      <t xml:space="preserve">
</t>
    </r>
  </si>
  <si>
    <r>
      <rPr>
        <sz val="11"/>
        <color rgb="FF000000"/>
        <rFont val="Calibri"/>
      </rPr>
      <t>This policy setting allows administrators to disable all trusted locations in the specified applications.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</si>
  <si>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trusted locations (those specified in the Trust Center) in the specified applications are ignored, including any trusted locations established by Office 2016 during setup, deployed to users using policy, or added by users themselves. Users will be prompted again when opening files from trusted locations.</t>
    </r>
  </si>
  <si>
    <r>
      <rPr>
        <sz val="11"/>
        <color rgb="FF000000"/>
        <rFont val="Calibri"/>
      </rPr>
      <t xml:space="preserve">Navigate to the UI Path articulated in the Remediation section and confirm it is set as prescribed. This setting is backed by the following registry location and has the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SID]\SOFTWARE\Policies\Microsoft\office\16.0\access\security\trusted locations:alllocationsdisabled</t>
    </r>
    <r>
      <rPr>
        <sz val="11"/>
        <color rgb="FF006096"/>
        <rFont val="Roboto Condensed"/>
      </rPr>
      <t xml:space="preserve">
</t>
    </r>
  </si>
  <si>
    <r>
      <rPr>
        <sz val="11"/>
        <color rgb="FF000000"/>
        <rFont val="Calibri"/>
      </rPr>
      <t>Disabled. (All trusted locations (those specified in the Trust Center) in the specified applications are assumed to be safe.)</t>
    </r>
  </si>
  <si>
    <t>Trust Center</t>
  </si>
  <si>
    <t>2.1.1.3.2.2</t>
  </si>
  <si>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</si>
  <si>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Access 2016\Application Settings\Security\Trust Center\Block macros from running in Office files from the internet</t>
    </r>
    <r>
      <rPr>
        <sz val="11"/>
        <color rgb="FF006096"/>
        <rFont val="Roboto Condensed"/>
      </rPr>
      <t xml:space="preserve">
</t>
    </r>
  </si>
  <si>
    <r>
      <rPr>
        <sz val="11"/>
        <color rgb="FF000000"/>
        <rFont val="Calibri"/>
      </rPr>
      <t>This policy setting allows the blocking of macros from running in Office files that come from the internet.</t>
    </r>
    <r>
      <rPr>
        <sz val="11"/>
        <color rgb="FF000000"/>
        <rFont val="Calibri"/>
      </rPr>
      <t xml:space="preserve">
</t>
    </r>
    <r>
      <rPr>
        <sz val="11"/>
        <color rgb="FF000000"/>
        <rFont val="Calibri"/>
      </rPr>
      <t>By enabling this policy setting, macros are blocked from running, even if "Enable all macros" is selected in the Macro Settings section of the Trust Center. Users will receive a notification that macros are blocked from running.</t>
    </r>
    <r>
      <rPr>
        <sz val="11"/>
        <color rgb="FF000000"/>
        <rFont val="Calibri"/>
      </rPr>
      <t xml:space="preserve">
</t>
    </r>
    <r>
      <rPr>
        <sz val="11"/>
        <color rgb="FF000000"/>
        <rFont val="Calibri"/>
      </rPr>
      <t>The exceptions when macros will be allowed to run are:</t>
    </r>
    <r>
      <rPr>
        <sz val="11"/>
        <color rgb="FF000000"/>
        <rFont val="Calibri"/>
      </rPr>
      <t xml:space="preserve">
</t>
    </r>
    <r>
      <rPr>
        <sz val="11"/>
        <color rgb="FF000000"/>
        <rFont val="Calibri"/>
      </rPr>
      <t>- The Office file is saved to a Trusted Location.</t>
    </r>
    <r>
      <rPr>
        <sz val="11"/>
        <color rgb="FF000000"/>
        <rFont val="Calibri"/>
      </rPr>
      <t xml:space="preserve">
</t>
    </r>
    <r>
      <rPr>
        <sz val="11"/>
        <color rgb="FF000000"/>
        <rFont val="Calibri"/>
      </rPr>
      <t>- The Office file was previously trusted by the user.</t>
    </r>
    <r>
      <rPr>
        <sz val="11"/>
        <color rgb="FF000000"/>
        <rFont val="Calibri"/>
      </rPr>
      <t xml:space="preserve">
</t>
    </r>
    <r>
      <rPr>
        <sz val="11"/>
        <color rgb="FF000000"/>
        <rFont val="Calibri"/>
      </rPr>
      <t>- Macros are digitally signed and the matching Trusted Publisher certificate is installed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</si>
  <si>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enforces the default behavior and should not cause additional impact.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</si>
  <si>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SID]\SOFTWARE\Policies\Microsoft\office\16.0\access\security:blockcontentexecutionfrominternet</t>
    </r>
    <r>
      <rPr>
        <sz val="11"/>
        <color rgb="FF006096"/>
        <rFont val="Roboto Condensed"/>
      </rPr>
      <t xml:space="preserve">
</t>
    </r>
  </si>
  <si>
    <r>
      <rPr>
        <sz val="11"/>
        <color rgb="FF000000"/>
        <rFont val="Calibri"/>
      </rPr>
      <t>Enabled. (Macros are blocked)</t>
    </r>
  </si>
  <si>
    <t>2.1.1.3.2.3</t>
  </si>
  <si>
    <r>
      <rPr>
        <sz val="11"/>
        <rFont val="Calibri"/>
      </rPr>
      <t xml:space="preserve">Ensure </t>
    </r>
    <r>
      <rPr>
        <sz val="11"/>
        <color rgb="FF000000"/>
        <rFont val="Calibri"/>
      </rPr>
      <t>'</t>
    </r>
    <r>
      <rPr>
        <b/>
        <sz val="11"/>
        <color rgb="FF000000"/>
        <rFont val="Calibri"/>
      </rPr>
      <t>Disable Trust Bar Notification for unsigned application add-ins and block them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</si>
  <si>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Access 2016\Application Settings\Security\Trust Center\Disable Trust Bar Notification for unsigned application add-ins and block them</t>
    </r>
    <r>
      <rPr>
        <sz val="11"/>
        <color rgb="FF006096"/>
        <rFont val="Roboto Condensed"/>
      </rPr>
      <t xml:space="preserve">
</t>
    </r>
  </si>
  <si>
    <r>
      <rPr>
        <sz val="11"/>
        <color rgb="FF000000"/>
        <rFont val="Calibri"/>
      </rPr>
      <t>This policy setting controls whether the specified Office application notifies users when unsigned application add-ins are loaded or silently disable such add-ins without notification.</t>
    </r>
    <r>
      <rPr>
        <sz val="11"/>
        <color rgb="FF000000"/>
        <rFont val="Calibri"/>
      </rPr>
      <t xml:space="preserve">
</t>
    </r>
    <r>
      <rPr>
        <b/>
        <sz val="11"/>
        <color rgb="FF000000"/>
        <rFont val="Calibri"/>
      </rPr>
      <t>Note:</t>
    </r>
    <r>
      <rPr>
        <sz val="11"/>
        <color rgb="FF000000"/>
        <rFont val="Calibri"/>
      </rPr>
      <t xml:space="preserve"> For this policy to apply the </t>
    </r>
    <r>
      <rPr>
        <i/>
        <sz val="11"/>
        <color rgb="FF000000"/>
        <rFont val="Calibri"/>
      </rPr>
      <t>Require that application add-ins are signed by Trusted Publisher</t>
    </r>
    <r>
      <rPr>
        <sz val="11"/>
        <color rgb="FF000000"/>
        <rFont val="Calibri"/>
      </rPr>
      <t xml:space="preserve"> policy setting needs to be enabled. This will prevent users from changing the </t>
    </r>
    <r>
      <rPr>
        <i/>
        <sz val="11"/>
        <color rgb="FF000000"/>
        <rFont val="Calibri"/>
      </rPr>
      <t>Disable Trust Bar Notification for Unsigned Application Add-ins and Block Them</t>
    </r>
    <r>
      <rPr>
        <sz val="11"/>
        <color rgb="FF000000"/>
        <rFont val="Calibri"/>
      </rPr>
      <t xml:space="preserve"> policy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</si>
  <si>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an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</si>
  <si>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SID]\SOFTWARE\Policies\Microsoft\office\16.0\access\security:notbpromptunsignedaddin</t>
    </r>
    <r>
      <rPr>
        <sz val="11"/>
        <color rgb="FF006096"/>
        <rFont val="Roboto Condensed"/>
      </rPr>
      <t xml:space="preserve">
</t>
    </r>
  </si>
  <si>
    <r>
      <rPr>
        <sz val="11"/>
        <color rgb="FF000000"/>
        <rFont val="Calibri"/>
      </rPr>
      <t>Disabled.</t>
    </r>
  </si>
  <si>
    <t>2.1.1.3.2.4</t>
  </si>
  <si>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</si>
  <si>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Access 2016\Application Settings\Security\Trust Center\Require that application add-ins are signed by Trusted Publisher</t>
    </r>
    <r>
      <rPr>
        <sz val="11"/>
        <color rgb="FF006096"/>
        <rFont val="Roboto Condensed"/>
      </rPr>
      <t xml:space="preserve">
</t>
    </r>
  </si>
  <si>
    <r>
      <rPr>
        <sz val="11"/>
        <color rgb="FF000000"/>
        <rFont val="Calibri"/>
      </rPr>
      <t>This policy setting controls whether add-ins for the specified Office applications must be digitally signed by a trusted publisher.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</si>
  <si>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disruptions for users who rely on add-ins that are not signed by trusted publishers. These users will either have to obtain signed versions of such add-ins or stop using them.</t>
    </r>
    <r>
      <rPr>
        <sz val="11"/>
        <color rgb="FF000000"/>
        <rFont val="Calibri"/>
      </rPr>
      <t xml:space="preserve">
</t>
    </r>
    <r>
      <rPr>
        <sz val="11"/>
        <color rgb="FF000000"/>
        <rFont val="Calibri"/>
      </rPr>
      <t>Office stores certificates for trusted publishers in the trusted publisher store. Earlier versions of Office stored trusted publisher certificate information (specifically, the certificate thumbprint) in a special Office trusted publisher store. Office still reads trusted publisher certificate information from the Office trusted publisher store but does not write information to this store.</t>
    </r>
    <r>
      <rPr>
        <sz val="11"/>
        <color rgb="FF000000"/>
        <rFont val="Calibri"/>
      </rPr>
      <t xml:space="preserve">
</t>
    </r>
    <r>
      <rPr>
        <sz val="11"/>
        <color rgb="FF000000"/>
        <rFont val="Calibri"/>
      </rPr>
      <t>If a list of trusted publishers in a previous version of Office was created and upgrade the Office release, the trusted publisher list will still be recognized.</t>
    </r>
  </si>
  <si>
    <r>
      <rPr>
        <sz val="11"/>
        <color rgb="FF000000"/>
        <rFont val="Calibri"/>
      </rPr>
      <t xml:space="preserve">Navigate to the UI Path articulated in the Remediation section and confirm it is set as prescribed. This setting is backed by the following registry location and has the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SID]\SOFTWARE\Policies\Microsoft\office\16.0\access\security:requireaddinsig</t>
    </r>
    <r>
      <rPr>
        <sz val="11"/>
        <color rgb="FF006096"/>
        <rFont val="Roboto Condensed"/>
      </rPr>
      <t xml:space="preserve">
</t>
    </r>
  </si>
  <si>
    <r>
      <rPr>
        <sz val="11"/>
        <color rgb="FF000000"/>
        <rFont val="Calibri"/>
      </rPr>
      <t>Disabled. (This application does not check the digital signature on application add-ins before opening them.)</t>
    </r>
  </si>
  <si>
    <t>General</t>
  </si>
  <si>
    <t>2.1.1.4.1.1</t>
  </si>
  <si>
    <r>
      <rPr>
        <sz val="11"/>
        <rFont val="Calibri"/>
      </rPr>
      <t xml:space="preserve">Ensure </t>
    </r>
    <r>
      <rPr>
        <sz val="11"/>
        <color rgb="FF000000"/>
        <rFont val="Calibri"/>
      </rPr>
      <t>'</t>
    </r>
    <r>
      <rPr>
        <b/>
        <sz val="11"/>
        <color rgb="FF000000"/>
        <rFont val="Calibri"/>
      </rPr>
      <t>Underline hyperlinks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</si>
  <si>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Access 2016\Application Settings\Web Options...\General\Underline hyperlinks</t>
    </r>
    <r>
      <rPr>
        <sz val="11"/>
        <color rgb="FF006096"/>
        <rFont val="Roboto Condensed"/>
      </rPr>
      <t xml:space="preserve">
</t>
    </r>
  </si>
  <si>
    <r>
      <rPr>
        <sz val="11"/>
        <color rgb="FF000000"/>
        <rFont val="Calibri"/>
      </rPr>
      <t>This policy setting controls whether hyperlinks in Access tables, queries, forms, and reports are underlined.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</si>
  <si>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</si>
  <si>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SID]\SOFTWARE\Policies\Microsoft\office\16.0\access\internet:donotunderlinehyperlinks</t>
    </r>
    <r>
      <rPr>
        <sz val="11"/>
        <color rgb="FF006096"/>
        <rFont val="Roboto Condensed"/>
      </rPr>
      <t xml:space="preserve">
</t>
    </r>
  </si>
  <si>
    <r>
      <rPr>
        <sz val="11"/>
        <color rgb="FF000000"/>
        <rFont val="Calibri"/>
      </rPr>
      <t>Enabled. (Access underlines all hyperlinks but users can override.)</t>
    </r>
  </si>
  <si>
    <t>Miscellaneous</t>
  </si>
  <si>
    <t>2.1.4.1</t>
  </si>
  <si>
    <r>
      <rPr>
        <sz val="11"/>
        <rFont val="Calibri"/>
      </rPr>
      <t xml:space="preserve">Ensure </t>
    </r>
    <r>
      <rPr>
        <sz val="11"/>
        <color rgb="FF000000"/>
        <rFont val="Calibri"/>
      </rPr>
      <t>'</t>
    </r>
    <r>
      <rPr>
        <b/>
        <sz val="11"/>
        <color rgb="FF000000"/>
        <rFont val="Calibri"/>
      </rPr>
      <t>Default file format</t>
    </r>
    <r>
      <rPr>
        <sz val="11"/>
        <color rgb="FF000000"/>
        <rFont val="Calibri"/>
      </rPr>
      <t>'</t>
    </r>
    <r>
      <rPr>
        <sz val="11"/>
        <color rgb="FF000000"/>
        <rFont val="Calibri"/>
      </rPr>
      <t xml:space="preserve"> is set to </t>
    </r>
    <r>
      <rPr>
        <sz val="11"/>
        <color rgb="FF000000"/>
        <rFont val="Calibri"/>
      </rPr>
      <t>'</t>
    </r>
    <r>
      <rPr>
        <b/>
        <sz val="11"/>
        <color rgb="FF000000"/>
        <rFont val="Calibri"/>
      </rPr>
      <t>Enabled: Access 2007</t>
    </r>
    <r>
      <rPr>
        <sz val="11"/>
        <color rgb="FF000000"/>
        <rFont val="Calibri"/>
      </rPr>
      <t>'</t>
    </r>
  </si>
  <si>
    <r>
      <rPr>
        <sz val="11"/>
        <color rgb="FF000000"/>
        <rFont val="Calibri"/>
      </rPr>
      <t xml:space="preserve">Set the following Settings Catalog path to </t>
    </r>
    <r>
      <rPr>
        <b/>
        <sz val="11"/>
        <color rgb="FF000000"/>
        <rFont val="Calibri"/>
      </rPr>
      <t>Enabled: Access 2007</t>
    </r>
    <r>
      <rPr>
        <sz val="11"/>
        <color rgb="FF000000"/>
        <rFont val="Calibri"/>
      </rPr>
      <t>.</t>
    </r>
    <r>
      <rPr>
        <sz val="11"/>
        <color rgb="FF000000"/>
        <rFont val="Calibri"/>
      </rPr>
      <t xml:space="preserve">
</t>
    </r>
    <r>
      <rPr>
        <sz val="11"/>
        <color rgb="FF006096"/>
        <rFont val="Roboto Condensed"/>
      </rPr>
      <t>Microsoft Access 2016\Miscellaneous\Default file format</t>
    </r>
    <r>
      <rPr>
        <sz val="11"/>
        <color rgb="FF006096"/>
        <rFont val="Roboto Condensed"/>
      </rPr>
      <t xml:space="preserve">
</t>
    </r>
  </si>
  <si>
    <r>
      <rPr>
        <sz val="11"/>
        <color rgb="FF000000"/>
        <rFont val="Calibri"/>
      </rPr>
      <t>This policy setting controls whether new database files are created in the new Access format or in a format used by earlier versions of Access.</t>
    </r>
    <r>
      <rPr>
        <sz val="11"/>
        <color rgb="FF000000"/>
        <rFont val="Calibri"/>
      </rPr>
      <t xml:space="preserve">
</t>
    </r>
    <r>
      <rPr>
        <sz val="11"/>
        <color rgb="FF000000"/>
        <rFont val="Calibri"/>
      </rPr>
      <t xml:space="preserve">The recommended state for this setting is: </t>
    </r>
    <r>
      <rPr>
        <b/>
        <sz val="11"/>
        <color rgb="FF000000"/>
        <rFont val="Calibri"/>
      </rPr>
      <t>Enabled: Access 2007</t>
    </r>
  </si>
  <si>
    <r>
      <rPr>
        <sz val="11"/>
        <color rgb="FF000000"/>
        <rFont val="Calibri"/>
      </rPr>
      <t>Enabling this setting does not prevent users from choosing a different file format for a new Access file, and therefore it is unlikely to affect usability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</si>
  <si>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12</t>
    </r>
    <r>
      <rPr>
        <sz val="11"/>
        <color rgb="FF000000"/>
        <rFont val="Calibri"/>
      </rPr>
      <t>:</t>
    </r>
    <r>
      <rPr>
        <sz val="11"/>
        <color rgb="FF000000"/>
        <rFont val="Calibri"/>
      </rPr>
      <t xml:space="preserve">
</t>
    </r>
    <r>
      <rPr>
        <sz val="11"/>
        <color rgb="FF006096"/>
        <rFont val="Roboto Condensed"/>
      </rPr>
      <t>HKEY_USERS\[USER SID]\SOFTWARE\Policies\Microsoft\office\16.0\access\settings:default file format</t>
    </r>
    <r>
      <rPr>
        <sz val="11"/>
        <color rgb="FF006096"/>
        <rFont val="Roboto Condensed"/>
      </rPr>
      <t xml:space="preserve">
</t>
    </r>
  </si>
  <si>
    <r>
      <rPr>
        <sz val="11"/>
        <color rgb="FF000000"/>
        <rFont val="Calibri"/>
      </rPr>
      <t>Disabled. (Users can change override the default to an older format.)</t>
    </r>
  </si>
  <si>
    <t>2.1.4.2</t>
  </si>
  <si>
    <r>
      <rPr>
        <sz val="11"/>
        <rFont val="Calibri"/>
      </rPr>
      <t xml:space="preserve">Ensure </t>
    </r>
    <r>
      <rPr>
        <sz val="11"/>
        <color rgb="FF000000"/>
        <rFont val="Calibri"/>
      </rPr>
      <t>'</t>
    </r>
    <r>
      <rPr>
        <b/>
        <sz val="11"/>
        <color rgb="FF000000"/>
        <rFont val="Calibri"/>
      </rPr>
      <t>Do not prompt to convert older databases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</si>
  <si>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Access 2016\Miscellaneous\Do not prompt to convert older databases</t>
    </r>
    <r>
      <rPr>
        <sz val="11"/>
        <color rgb="FF006096"/>
        <rFont val="Roboto Condensed"/>
      </rPr>
      <t xml:space="preserve">
</t>
    </r>
  </si>
  <si>
    <r>
      <rPr>
        <sz val="11"/>
        <color rgb="FF000000"/>
        <rFont val="Calibri"/>
      </rPr>
      <t>This policy setting controls whether Access prompts users to convert older databases when they are opened.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</si>
  <si>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SID]\SOFTWARE\Policies\Microsoft\office\16.0\access\settings:noconvertdialog</t>
    </r>
    <r>
      <rPr>
        <sz val="11"/>
        <color rgb="FF006096"/>
        <rFont val="Roboto Condensed"/>
      </rPr>
      <t xml:space="preserve">
</t>
    </r>
  </si>
  <si>
    <r>
      <rPr>
        <sz val="11"/>
        <color rgb="FF000000"/>
        <rFont val="Calibri"/>
      </rPr>
      <t>Disabled. (Access will prompt for conversions to a newer file format.)</t>
    </r>
  </si>
  <si>
    <t>Tools | Security</t>
  </si>
  <si>
    <t>2.1.5.1</t>
  </si>
  <si>
    <r>
      <rPr>
        <sz val="11"/>
        <rFont val="Calibri"/>
      </rPr>
      <t xml:space="preserve">Ensure </t>
    </r>
    <r>
      <rPr>
        <sz val="11"/>
        <color rgb="FF000000"/>
        <rFont val="Calibri"/>
      </rPr>
      <t>'</t>
    </r>
    <r>
      <rPr>
        <b/>
        <sz val="11"/>
        <color rgb="FF000000"/>
        <rFont val="Calibri"/>
      </rPr>
      <t>Modal Trust Decision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</si>
  <si>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Access 2016\Tools | Security\Modal Trust Decision Only</t>
    </r>
    <r>
      <rPr>
        <sz val="11"/>
        <color rgb="FF006096"/>
        <rFont val="Roboto Condensed"/>
      </rPr>
      <t xml:space="preserve">
</t>
    </r>
  </si>
  <si>
    <r>
      <rPr>
        <sz val="11"/>
        <color rgb="FF000000"/>
        <rFont val="Calibri"/>
      </rPr>
      <t>This policy setting controls how Access notifies users about untrusted components.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</si>
  <si>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SID]\SOFTWARE\Policies\Microsoft\office\16.0\access\security:modaltrustdecisiononly</t>
    </r>
    <r>
      <rPr>
        <sz val="11"/>
        <color rgb="FF006096"/>
        <rFont val="Roboto Condensed"/>
      </rPr>
      <t xml:space="preserve">
</t>
    </r>
  </si>
  <si>
    <t>Data Recovery</t>
  </si>
  <si>
    <t>2.2.2.1</t>
  </si>
  <si>
    <r>
      <rPr>
        <sz val="11"/>
        <rFont val="Calibri"/>
      </rPr>
      <t xml:space="preserve">Ensure </t>
    </r>
    <r>
      <rPr>
        <sz val="11"/>
        <color rgb="FF000000"/>
        <rFont val="Calibri"/>
      </rPr>
      <t>'</t>
    </r>
    <r>
      <rPr>
        <b/>
        <sz val="11"/>
        <color rgb="FF000000"/>
        <rFont val="Calibri"/>
      </rPr>
      <t>Do not show data extraction options when opening corrupt workbooks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</si>
  <si>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2016\Data Recovery\Do Not Show Data Extraction Options When Opening Corrupt Workbooks</t>
    </r>
    <r>
      <rPr>
        <sz val="11"/>
        <color rgb="FF006096"/>
        <rFont val="Roboto Condensed"/>
      </rPr>
      <t xml:space="preserve">
</t>
    </r>
  </si>
  <si>
    <r>
      <rPr>
        <sz val="11"/>
        <color rgb="FF000000"/>
        <rFont val="Calibri"/>
      </rPr>
      <t>This policy setting controls whether Excel presents users with a list of data extraction options before beginning an Open and Repair operation when users choose to open a corrupt workbook in repair or extract mode.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</si>
  <si>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will prevent Excel users from choosing how workbooks are recovered, which could increase desktop support requests.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</si>
  <si>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SID]\SOFTWARE\Policies\Microsoft\office\16.0\excel\options:extractdatadisableui</t>
    </r>
    <r>
      <rPr>
        <sz val="11"/>
        <color rgb="FF006096"/>
        <rFont val="Roboto Condensed"/>
      </rPr>
      <t xml:space="preserve">
</t>
    </r>
  </si>
  <si>
    <r>
      <rPr>
        <sz val="11"/>
        <color rgb="FF000000"/>
        <rFont val="Calibri"/>
      </rPr>
      <t>Disabled. (Excel prompts to user to either extract or repair.)</t>
    </r>
  </si>
  <si>
    <t>2.2.4.1.1.1</t>
  </si>
  <si>
    <r>
      <rPr>
        <sz val="11"/>
        <rFont val="Calibri"/>
      </rPr>
      <t xml:space="preserve">Ensure </t>
    </r>
    <r>
      <rPr>
        <sz val="11"/>
        <color rgb="FF000000"/>
        <rFont val="Calibri"/>
      </rPr>
      <t>'</t>
    </r>
    <r>
      <rPr>
        <b/>
        <sz val="11"/>
        <color rgb="FF000000"/>
        <rFont val="Calibri"/>
      </rPr>
      <t>Load Pictures from Web pages not created in Excel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</si>
  <si>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Options\Advanced\General\Load Pictures from Web Pages Not Created in Excel</t>
    </r>
    <r>
      <rPr>
        <sz val="11"/>
        <color rgb="FF006096"/>
        <rFont val="Roboto Condensed"/>
      </rPr>
      <t xml:space="preserve">
</t>
    </r>
  </si>
  <si>
    <r>
      <rPr>
        <sz val="11"/>
        <color rgb="FF000000"/>
        <rFont val="Calibri"/>
      </rPr>
      <t>This policy setting controls whether Excel loads graphics when opening Web pages that were not created in Excel.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</si>
  <si>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Excel will not load pictures from Web pages that were not created in Excel. This configuration can cause some disruptions for users who load Web pages in Excel that were created by other applications. Users who do not load Web pages in Excel will not be affected by this setting.</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</si>
  <si>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SID]\SOFTWARE\Policies\Microsoft\office\16.0\excel\internet:donotloadpictures</t>
    </r>
    <r>
      <rPr>
        <sz val="11"/>
        <color rgb="FF006096"/>
        <rFont val="Roboto Condensed"/>
      </rPr>
      <t xml:space="preserve">
</t>
    </r>
  </si>
  <si>
    <r>
      <rPr>
        <sz val="11"/>
        <color rgb="FF000000"/>
        <rFont val="Calibri"/>
      </rPr>
      <t>Enabled. (Excel loads any graphics that are included in the pages regardless of origin.)</t>
    </r>
  </si>
  <si>
    <t>Advanced</t>
  </si>
  <si>
    <t>2.2.4.1.2</t>
  </si>
  <si>
    <r>
      <rPr>
        <sz val="11"/>
        <rFont val="Calibri"/>
      </rPr>
      <t xml:space="preserve">Ensure </t>
    </r>
    <r>
      <rPr>
        <sz val="11"/>
        <color rgb="FF000000"/>
        <rFont val="Calibri"/>
      </rPr>
      <t>'</t>
    </r>
    <r>
      <rPr>
        <b/>
        <sz val="11"/>
        <color rgb="FF000000"/>
        <rFont val="Calibri"/>
      </rPr>
      <t>Ask to update automatic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</si>
  <si>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Options\Advanced\Ask to Update Automatic Links</t>
    </r>
    <r>
      <rPr>
        <sz val="11"/>
        <color rgb="FF006096"/>
        <rFont val="Roboto Condensed"/>
      </rPr>
      <t xml:space="preserve">
</t>
    </r>
  </si>
  <si>
    <r>
      <rPr>
        <sz val="11"/>
        <color rgb="FF000000"/>
        <rFont val="Calibri"/>
      </rPr>
      <t>This policy setting controls whether Excel prompts users to update automatic links, or whether the updates occur in the background with no prompt.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</si>
  <si>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who work with Excel documents that contain external content will not be able to automatically update that content.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</si>
  <si>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SID]\SOFTWARE\Policies\Microsoft\office\16.0\excel\options\binaryoptions:fupdateext_78_1</t>
    </r>
    <r>
      <rPr>
        <sz val="11"/>
        <color rgb="FF006096"/>
        <rFont val="Roboto Condensed"/>
      </rPr>
      <t xml:space="preserve">
</t>
    </r>
  </si>
  <si>
    <r>
      <rPr>
        <sz val="11"/>
        <color rgb="FF000000"/>
        <rFont val="Calibri"/>
      </rPr>
      <t>Enabled. (Excel will prompt users to update.)</t>
    </r>
  </si>
  <si>
    <t>Autocorrect Options</t>
  </si>
  <si>
    <t>2.2.4.2.1</t>
  </si>
  <si>
    <r>
      <rPr>
        <sz val="11"/>
        <rFont val="Calibri"/>
      </rPr>
      <t xml:space="preserve">Ensure </t>
    </r>
    <r>
      <rPr>
        <sz val="11"/>
        <color rgb="FF000000"/>
        <rFont val="Calibri"/>
      </rPr>
      <t>'</t>
    </r>
    <r>
      <rPr>
        <b/>
        <sz val="11"/>
        <color rgb="FF000000"/>
        <rFont val="Calibri"/>
      </rPr>
      <t>Internet and network paths as hyperlinks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</si>
  <si>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Options\Autocorrect Options\Internet and Network Paths as Hyperlinks</t>
    </r>
    <r>
      <rPr>
        <sz val="11"/>
        <color rgb="FF006096"/>
        <rFont val="Roboto Condensed"/>
      </rPr>
      <t xml:space="preserve">
</t>
    </r>
  </si>
  <si>
    <r>
      <rPr>
        <sz val="11"/>
        <color rgb="FF000000"/>
        <rFont val="Calibri"/>
      </rPr>
      <t>This policy setting determines whether Excel automatically creates hyperlinks when users enter URL or UNC path information.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</si>
  <si>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Excel users will still be able to create new hyperlinks manually, so it is unlikely to cause significant disruptions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</si>
  <si>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SID]\SOFTWARE\Policies\Microsoft\office\16.0\excel\options:autohyperlink</t>
    </r>
    <r>
      <rPr>
        <sz val="11"/>
        <color rgb="FF006096"/>
        <rFont val="Roboto Condensed"/>
      </rPr>
      <t xml:space="preserve">
</t>
    </r>
  </si>
  <si>
    <r>
      <rPr>
        <sz val="11"/>
        <color rgb="FF000000"/>
        <rFont val="Calibri"/>
      </rPr>
      <t>Enabled. (Excel will automatically transform matching strings to hyperlinks.)</t>
    </r>
  </si>
  <si>
    <t>Save</t>
  </si>
  <si>
    <t>2.2.4.6.1</t>
  </si>
  <si>
    <r>
      <rPr>
        <sz val="11"/>
        <rFont val="Calibri"/>
      </rPr>
      <t xml:space="preserve">Ensure </t>
    </r>
    <r>
      <rPr>
        <sz val="11"/>
        <color rgb="FF000000"/>
        <rFont val="Calibri"/>
      </rPr>
      <t>'</t>
    </r>
    <r>
      <rPr>
        <b/>
        <sz val="11"/>
        <color rgb="FF000000"/>
        <rFont val="Calibri"/>
      </rPr>
      <t>Default file format</t>
    </r>
    <r>
      <rPr>
        <sz val="11"/>
        <color rgb="FF000000"/>
        <rFont val="Calibri"/>
      </rPr>
      <t>'</t>
    </r>
    <r>
      <rPr>
        <sz val="11"/>
        <color rgb="FF000000"/>
        <rFont val="Calibri"/>
      </rPr>
      <t xml:space="preserve"> is set to </t>
    </r>
    <r>
      <rPr>
        <sz val="11"/>
        <color rgb="FF000000"/>
        <rFont val="Calibri"/>
      </rPr>
      <t>'</t>
    </r>
    <r>
      <rPr>
        <b/>
        <sz val="11"/>
        <color rgb="FF000000"/>
        <rFont val="Calibri"/>
      </rPr>
      <t>Enabled: Excel Workbook (*.xlsx)</t>
    </r>
    <r>
      <rPr>
        <sz val="11"/>
        <color rgb="FF000000"/>
        <rFont val="Calibri"/>
      </rPr>
      <t>'</t>
    </r>
  </si>
  <si>
    <r>
      <rPr>
        <sz val="11"/>
        <color rgb="FF000000"/>
        <rFont val="Calibri"/>
      </rPr>
      <t xml:space="preserve">Set the following Settings Catalog path to </t>
    </r>
    <r>
      <rPr>
        <b/>
        <sz val="11"/>
        <color rgb="FF000000"/>
        <rFont val="Calibri"/>
      </rPr>
      <t>Enabled: Excel Workbook (*.xlsx)</t>
    </r>
    <r>
      <rPr>
        <sz val="11"/>
        <color rgb="FF000000"/>
        <rFont val="Calibri"/>
      </rPr>
      <t>:</t>
    </r>
    <r>
      <rPr>
        <sz val="11"/>
        <color rgb="FF000000"/>
        <rFont val="Calibri"/>
      </rPr>
      <t xml:space="preserve">
</t>
    </r>
    <r>
      <rPr>
        <sz val="11"/>
        <color rgb="FF006096"/>
        <rFont val="Roboto Condensed"/>
      </rPr>
      <t>Microsoft Excel 2016\Excel Options\Save\Default File Format</t>
    </r>
    <r>
      <rPr>
        <sz val="11"/>
        <color rgb="FF006096"/>
        <rFont val="Roboto Condensed"/>
      </rPr>
      <t xml:space="preserve">
</t>
    </r>
  </si>
  <si>
    <r>
      <rPr>
        <sz val="11"/>
        <color rgb="FF000000"/>
        <rFont val="Calibri"/>
      </rPr>
      <t>This policy setting controls the default file format for saving workbooks in Excel.</t>
    </r>
    <r>
      <rPr>
        <sz val="11"/>
        <color rgb="FF000000"/>
        <rFont val="Calibri"/>
      </rPr>
      <t xml:space="preserve">
</t>
    </r>
    <r>
      <rPr>
        <sz val="11"/>
        <color rgb="FF000000"/>
        <rFont val="Calibri"/>
      </rPr>
      <t xml:space="preserve">The recommended state for this setting is: </t>
    </r>
    <r>
      <rPr>
        <b/>
        <sz val="11"/>
        <color rgb="FF000000"/>
        <rFont val="Calibri"/>
      </rPr>
      <t>Enabled: Excel Workbook (*.xlsx)</t>
    </r>
  </si>
  <si>
    <r>
      <rPr>
        <sz val="11"/>
        <color rgb="FF000000"/>
        <rFont val="Calibri"/>
      </rPr>
      <t>Enabling this setting does not prevent users from choosing a different file format for a new Excel file, and therefore, it is unlikely to affect usability for most users.</t>
    </r>
  </si>
  <si>
    <r>
      <rPr>
        <sz val="11"/>
        <color rgb="FF000000"/>
        <rFont val="Calibri"/>
      </rPr>
      <t xml:space="preserve">Navigate to the UI Path articulated in the Remediation section and confirm it is set as prescribed. This setting is backed by the following registry location and has the recommended value of </t>
    </r>
    <r>
      <rPr>
        <b/>
        <sz val="11"/>
        <color rgb="FF000000"/>
        <rFont val="Calibri"/>
      </rPr>
      <t>51</t>
    </r>
    <r>
      <rPr>
        <sz val="11"/>
        <color rgb="FF000000"/>
        <rFont val="Calibri"/>
      </rPr>
      <t>:</t>
    </r>
    <r>
      <rPr>
        <sz val="11"/>
        <color rgb="FF000000"/>
        <rFont val="Calibri"/>
      </rPr>
      <t xml:space="preserve">
</t>
    </r>
    <r>
      <rPr>
        <sz val="11"/>
        <color rgb="FF006096"/>
        <rFont val="Roboto Condensed"/>
      </rPr>
      <t>HKEY_USERS\[USER SID]\SOFTWARE\Policies\Microsoft\office\16.0\excel\options:defaultformat</t>
    </r>
    <r>
      <rPr>
        <sz val="11"/>
        <color rgb="FF006096"/>
        <rFont val="Roboto Condensed"/>
      </rPr>
      <t xml:space="preserve">
</t>
    </r>
  </si>
  <si>
    <r>
      <rPr>
        <sz val="11"/>
        <color rgb="FF000000"/>
        <rFont val="Calibri"/>
      </rPr>
      <t>Disabled. (Excel saves new workbooks as *.xlsx but users can override this default.)</t>
    </r>
  </si>
  <si>
    <t>2.2.4.6.2</t>
  </si>
  <si>
    <r>
      <rPr>
        <sz val="11"/>
        <rFont val="Calibri"/>
      </rPr>
      <t xml:space="preserve">Ensure </t>
    </r>
    <r>
      <rPr>
        <sz val="11"/>
        <color rgb="FF000000"/>
        <rFont val="Calibri"/>
      </rPr>
      <t>'</t>
    </r>
    <r>
      <rPr>
        <b/>
        <sz val="11"/>
        <color rgb="FF000000"/>
        <rFont val="Calibri"/>
      </rPr>
      <t>Disable AutoRepublish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</si>
  <si>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Options\Save\Disable AutoRepublish</t>
    </r>
    <r>
      <rPr>
        <sz val="11"/>
        <color rgb="FF006096"/>
        <rFont val="Roboto Condensed"/>
      </rPr>
      <t xml:space="preserve">
</t>
    </r>
  </si>
  <si>
    <r>
      <rPr>
        <sz val="11"/>
        <color rgb="FF000000"/>
        <rFont val="Calibri"/>
      </rPr>
      <t>This policy setting allows administrators to disable the AutoRepublish feature in Excel. If users choose to publish Excel data to a static Web page and enable the AutoRepublish feature, Excel saves a copy of the data to the Web page every time the user saves the workbook. By default, a message dialog displays every time the user saves a published workbook when AutoRepublish is enabled. From this dialog, the user can disable AutoRepublish temporarily or permanently, or select "Do not show this message again" to prevent the dialog from appearing after every save. If the user selects "Do not show this message again", Excel will continue to automatically republish the data after every save without informing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</si>
  <si>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there is a critical business need to use the AutoRepublish feature, it might not be possible to enable this setting. However, in most situations users will be able to publish data to the Web manually.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</si>
  <si>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SID]\SOFTWARE\Policies\Microsoft\office\16.0\excel\options:disableautorepublish</t>
    </r>
    <r>
      <rPr>
        <sz val="11"/>
        <color rgb="FF006096"/>
        <rFont val="Roboto Condensed"/>
      </rPr>
      <t xml:space="preserve">
</t>
    </r>
  </si>
  <si>
    <r>
      <rPr>
        <sz val="11"/>
        <color rgb="FF000000"/>
        <rFont val="Calibri"/>
      </rPr>
      <t>Disabled. (Users can enable AutoRepublish to automatically republish workbooks.)</t>
    </r>
  </si>
  <si>
    <t>2.2.4.6.3</t>
  </si>
  <si>
    <r>
      <rPr>
        <sz val="11"/>
        <rFont val="Calibri"/>
      </rPr>
      <t xml:space="preserve">Ensure </t>
    </r>
    <r>
      <rPr>
        <sz val="11"/>
        <color rgb="FF000000"/>
        <rFont val="Calibri"/>
      </rPr>
      <t>'</t>
    </r>
    <r>
      <rPr>
        <b/>
        <sz val="11"/>
        <color rgb="FF000000"/>
        <rFont val="Calibri"/>
      </rPr>
      <t>Do not show AutoRepublish warning alert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</si>
  <si>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Options\Save\Do Not Show AutoRepublish Warning Alert</t>
    </r>
    <r>
      <rPr>
        <sz val="11"/>
        <color rgb="FF006096"/>
        <rFont val="Roboto Condensed"/>
      </rPr>
      <t xml:space="preserve">
</t>
    </r>
  </si>
  <si>
    <r>
      <rPr>
        <sz val="11"/>
        <color rgb="FF000000"/>
        <rFont val="Calibri"/>
      </rPr>
      <t>This policy setting controls whether Excel displays an alert before republishing a workbook to the World Wide Web.</t>
    </r>
    <r>
      <rPr>
        <sz val="11"/>
        <color rgb="FF000000"/>
        <rFont val="Calibri"/>
      </rPr>
      <t xml:space="preserve">
</t>
    </r>
    <r>
      <rPr>
        <sz val="11"/>
        <color rgb="FF000000"/>
        <rFont val="Calibri"/>
      </rPr>
      <t>AutoRepublish is a feature in Excel that allows workbooks to be automatically republished to the World Wide Web each time the workbook is saved. A number of changes might need to be made to allow the workbook to be successfully published, including the following:</t>
    </r>
    <r>
      <rPr>
        <sz val="11"/>
        <color rgb="FF000000"/>
        <rFont val="Calibri"/>
      </rPr>
      <t xml:space="preserve">
</t>
    </r>
    <r>
      <rPr>
        <sz val="11"/>
        <color rgb="FF000000"/>
        <rFont val="Calibri"/>
      </rPr>
      <t>-  External references are converted to values.</t>
    </r>
    <r>
      <rPr>
        <sz val="11"/>
        <color rgb="FF000000"/>
        <rFont val="Calibri"/>
      </rPr>
      <t xml:space="preserve">
</t>
    </r>
    <r>
      <rPr>
        <sz val="11"/>
        <color rgb="FF000000"/>
        <rFont val="Calibri"/>
      </rPr>
      <t>-  Hidden formulas become visible.</t>
    </r>
    <r>
      <rPr>
        <sz val="11"/>
        <color rgb="FF000000"/>
        <rFont val="Calibri"/>
      </rPr>
      <t xml:space="preserve">
</t>
    </r>
    <r>
      <rPr>
        <sz val="11"/>
        <color rgb="FF000000"/>
        <rFont val="Calibri"/>
      </rPr>
      <t>-  The "Set precision as displayed" option, which appears beneath the "When calculating this workbook" heading in the Advanced section of the Excel Options dialog box, is no longer available.</t>
    </r>
    <r>
      <rPr>
        <sz val="11"/>
        <color rgb="FF000000"/>
        <rFont val="Calibri"/>
      </rPr>
      <t xml:space="preserve">
</t>
    </r>
    <r>
      <rPr>
        <sz val="11"/>
        <color rgb="FF000000"/>
        <rFont val="Calibri"/>
      </rPr>
      <t>These types of changes can mean that the version on the Web page might not be the same as the Excel 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</si>
  <si>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Configuring this setting to "Always show the alert before publishing" reinforces the default functionality in Excel and is therefore unlikely to cause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</si>
  <si>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SID]\SOFTWARE\Policies\Microsoft\office\16.0\excel\options:disableautorepublishwarning</t>
    </r>
    <r>
      <rPr>
        <sz val="11"/>
        <color rgb="FF006096"/>
        <rFont val="Roboto Condensed"/>
      </rPr>
      <t xml:space="preserve">
</t>
    </r>
  </si>
  <si>
    <t>External Content</t>
  </si>
  <si>
    <t>2.2.4.7.2.1.1</t>
  </si>
  <si>
    <r>
      <rPr>
        <sz val="11"/>
        <rFont val="Calibri"/>
      </rPr>
      <t xml:space="preserve">Ensure </t>
    </r>
    <r>
      <rPr>
        <sz val="11"/>
        <color rgb="FF000000"/>
        <rFont val="Calibri"/>
      </rPr>
      <t>'</t>
    </r>
    <r>
      <rPr>
        <b/>
        <sz val="11"/>
        <color rgb="FF000000"/>
        <rFont val="Calibri"/>
      </rPr>
      <t>Always prevent untrusted Microsoft Query files from opening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</si>
  <si>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Center\External Content\Always prevent untrusted Microsoft Query files from opening</t>
    </r>
    <r>
      <rPr>
        <sz val="11"/>
        <color rgb="FF006096"/>
        <rFont val="Roboto Condensed"/>
      </rPr>
      <t xml:space="preserve">
</t>
    </r>
  </si>
  <si>
    <r>
      <rPr>
        <sz val="11"/>
        <color rgb="FF000000"/>
        <rFont val="Calibri"/>
      </rPr>
      <t>This policy setting controls whether Microsoft Query files (.iqy, oqy, .dqy, and .rqy) in an untrusted location are prevented from opening.</t>
    </r>
    <r>
      <rPr>
        <sz val="11"/>
        <color rgb="FF000000"/>
        <rFont val="Calibri"/>
      </rPr>
      <t xml:space="preserve">
</t>
    </r>
    <r>
      <rPr>
        <sz val="11"/>
        <color rgb="FF000000"/>
        <rFont val="Calibri"/>
      </rPr>
      <t>Using Microsoft Query, users can connect to external data sources, select data from those external sources, import that data into worksheets, and refresh it to keep worksheet data synchronized with the data in the external sources.</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</si>
  <si>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Query files in an untrusted location are prevented from opening. Users will not be able to change this setting under File &gt; Options &gt; Trust Center &gt; Trust Center Settings &gt; External Content.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</si>
  <si>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SID]\SOFTWARE\Policies\Microsoft\office\16.0\excel\security\external content:enableblockunsecurequeryfiles</t>
    </r>
    <r>
      <rPr>
        <sz val="11"/>
        <color rgb="FF006096"/>
        <rFont val="Roboto Condensed"/>
      </rPr>
      <t xml:space="preserve">
</t>
    </r>
  </si>
  <si>
    <r>
      <rPr>
        <sz val="11"/>
        <color rgb="FF000000"/>
        <rFont val="Calibri"/>
      </rPr>
      <t>Disabled. (Query files in an untrusted location are not prevented from opening.)</t>
    </r>
  </si>
  <si>
    <t>2.2.4.7.2.1.2</t>
  </si>
  <si>
    <r>
      <rPr>
        <sz val="11"/>
        <rFont val="Calibri"/>
      </rPr>
      <t xml:space="preserve">Ensure </t>
    </r>
    <r>
      <rPr>
        <sz val="11"/>
        <color rgb="FF000000"/>
        <rFont val="Calibri"/>
      </rPr>
      <t>'</t>
    </r>
    <r>
      <rPr>
        <b/>
        <sz val="11"/>
        <color rgb="FF000000"/>
        <rFont val="Calibri"/>
      </rPr>
      <t>Don’t allow Dynamic Data Exchange (DDE) server launch in Excel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</si>
  <si>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Center\External Content\Don’t allow Dynamic Data Exchange (DDE) server launch in Excel</t>
    </r>
    <r>
      <rPr>
        <sz val="11"/>
        <color rgb="FF006096"/>
        <rFont val="Roboto Condensed"/>
      </rPr>
      <t xml:space="preserve">
</t>
    </r>
  </si>
  <si>
    <r>
      <rPr>
        <sz val="11"/>
        <color rgb="FF000000"/>
        <rFont val="Calibri"/>
      </rPr>
      <t>This policy setting allows controls whether Dynamic Data Exchange (DDE) server launch is allowed.</t>
    </r>
    <r>
      <rPr>
        <sz val="11"/>
        <color rgb="FF000000"/>
        <rFont val="Calibri"/>
      </rPr>
      <t xml:space="preserve">
</t>
    </r>
    <r>
      <rPr>
        <sz val="11"/>
        <color rgb="FF000000"/>
        <rFont val="Calibri"/>
      </rPr>
      <t>The DDE protocol is a set of messages and guidelines. It sends messages between applications that share data and uses shared memory to exchange data between applications. Applications can use the DDE protocol for one-time data transfers and for continuous exchanges in which applications send updates to one another as new data becomes available.</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</si>
  <si>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DDE Launch is disabled by default. Enforcing this policy ensures users cannot enter an unsecure state.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</si>
  <si>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SID]\SOFTWARE\Policies\Microsoft\office\16.0\excel\security\external content:disableddeserverlaunch</t>
    </r>
    <r>
      <rPr>
        <sz val="11"/>
        <color rgb="FF006096"/>
        <rFont val="Roboto Condensed"/>
      </rPr>
      <t xml:space="preserve">
</t>
    </r>
  </si>
  <si>
    <r>
      <rPr>
        <sz val="11"/>
        <color rgb="FF000000"/>
        <rFont val="Calibri"/>
      </rPr>
      <t>Enabled. (DDE launch is turned off but users can turn it on.)</t>
    </r>
  </si>
  <si>
    <t>2.2.4.7.2.1.3</t>
  </si>
  <si>
    <r>
      <rPr>
        <sz val="11"/>
        <rFont val="Calibri"/>
      </rPr>
      <t xml:space="preserve">Ensure </t>
    </r>
    <r>
      <rPr>
        <sz val="11"/>
        <color rgb="FF000000"/>
        <rFont val="Calibri"/>
      </rPr>
      <t>'</t>
    </r>
    <r>
      <rPr>
        <b/>
        <sz val="11"/>
        <color rgb="FF000000"/>
        <rFont val="Calibri"/>
      </rPr>
      <t>Don’t allow Dynamic Data Exchange (DDE) server lookup in Excel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</si>
  <si>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Center\External Content\Don’t allow Dynamic Data Exchange (DDE) server lookup in Excel</t>
    </r>
    <r>
      <rPr>
        <sz val="11"/>
        <color rgb="FF006096"/>
        <rFont val="Roboto Condensed"/>
      </rPr>
      <t xml:space="preserve">
</t>
    </r>
  </si>
  <si>
    <r>
      <rPr>
        <sz val="11"/>
        <color rgb="FF000000"/>
        <rFont val="Calibri"/>
      </rPr>
      <t>This policy setting allows controls whether Dynamic Data Exchange (DDE) server lookup is allowed.</t>
    </r>
    <r>
      <rPr>
        <sz val="11"/>
        <color rgb="FF000000"/>
        <rFont val="Calibri"/>
      </rPr>
      <t xml:space="preserve">
</t>
    </r>
    <r>
      <rPr>
        <sz val="11"/>
        <color rgb="FF000000"/>
        <rFont val="Calibri"/>
      </rPr>
      <t>The DDE protocol is a set of messages and guidelines. It sends messages between applications that share data and uses shared memory to exchange data between applications. Applications can use the DDE protocol for one-time data transfers and for continuous exchanges in which applications send updates to one another as new data becomes available.</t>
    </r>
    <r>
      <rPr>
        <sz val="11"/>
        <color rgb="FF000000"/>
        <rFont val="Calibri"/>
      </rPr>
      <t xml:space="preserve">
</t>
    </r>
    <r>
      <rPr>
        <sz val="11"/>
        <color rgb="FF000000"/>
        <rFont val="Calibri"/>
      </rPr>
      <t>Dynamic Data Exchange Server Lookup allows Excel to find and use visible DDE servers on the network.</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</si>
  <si>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enabled DDE server lookup isn’t allowed, and users can’t turn on DDE server lookup in the Trust Center. A Systems Administrator would need to implement DDE under a zero trust framework.</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</si>
  <si>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SID]\SOFTWARE\Policies\Microsoft\office\16.0\excel\security\external content:disableddeserverlookup</t>
    </r>
    <r>
      <rPr>
        <sz val="11"/>
        <color rgb="FF006096"/>
        <rFont val="Roboto Condensed"/>
      </rPr>
      <t xml:space="preserve">
</t>
    </r>
  </si>
  <si>
    <r>
      <rPr>
        <sz val="11"/>
        <color rgb="FF000000"/>
        <rFont val="Calibri"/>
      </rPr>
      <t>Disabled. (DDE lookup is on)</t>
    </r>
  </si>
  <si>
    <t>File Block Settings</t>
  </si>
  <si>
    <t>2.2.4.7.2.2.1</t>
  </si>
  <si>
    <r>
      <rPr>
        <sz val="11"/>
        <rFont val="Calibri"/>
      </rPr>
      <t xml:space="preserve">Ensure </t>
    </r>
    <r>
      <rPr>
        <sz val="11"/>
        <color rgb="FF000000"/>
        <rFont val="Calibri"/>
      </rPr>
      <t>'</t>
    </r>
    <r>
      <rPr>
        <b/>
        <sz val="11"/>
        <color rgb="FF000000"/>
        <rFont val="Calibri"/>
      </rPr>
      <t>dBase III /IV files</t>
    </r>
    <r>
      <rPr>
        <sz val="11"/>
        <color rgb="FF000000"/>
        <rFont val="Calibri"/>
      </rPr>
      <t>'</t>
    </r>
    <r>
      <rPr>
        <sz val="11"/>
        <color rgb="FF000000"/>
        <rFont val="Calibri"/>
      </rPr>
      <t xml:space="preserve"> is set to </t>
    </r>
    <r>
      <rPr>
        <sz val="11"/>
        <color rgb="FF000000"/>
        <rFont val="Calibri"/>
      </rPr>
      <t>'</t>
    </r>
    <r>
      <rPr>
        <b/>
        <sz val="11"/>
        <color rgb="FF000000"/>
        <rFont val="Calibri"/>
      </rPr>
      <t>Enable: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</si>
  <si>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Settings\dBase III /IV Files</t>
    </r>
    <r>
      <rPr>
        <sz val="11"/>
        <color rgb="FF006096"/>
        <rFont val="Roboto Condensed"/>
      </rPr>
      <t xml:space="preserve">
</t>
    </r>
  </si>
  <si>
    <r>
      <rPr>
        <sz val="11"/>
        <color rgb="FF000000"/>
        <rFont val="Calibri"/>
      </rPr>
      <t>This policy setting determines whether users can open, view, edit, or save Excel files with dBase III /IV files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</si>
  <si>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dBase III /IV files.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</si>
  <si>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SID]\SOFTWARE\Policies\Microsoft\office\16.0\excel\security\fileblock:dbasefiles</t>
    </r>
    <r>
      <rPr>
        <sz val="11"/>
        <color rgb="FF006096"/>
        <rFont val="Roboto Condensed"/>
      </rPr>
      <t xml:space="preserve">
</t>
    </r>
  </si>
  <si>
    <r>
      <rPr>
        <sz val="11"/>
        <color rgb="FF000000"/>
        <rFont val="Calibri"/>
      </rPr>
      <t>Disabled. (The file type will not be blocked.)</t>
    </r>
  </si>
  <si>
    <t>2.2.4.7.2.2.2</t>
  </si>
  <si>
    <r>
      <rPr>
        <sz val="11"/>
        <rFont val="Calibri"/>
      </rPr>
      <t xml:space="preserve">Ensure </t>
    </r>
    <r>
      <rPr>
        <sz val="11"/>
        <color rgb="FF000000"/>
        <rFont val="Calibri"/>
      </rPr>
      <t>'</t>
    </r>
    <r>
      <rPr>
        <b/>
        <sz val="11"/>
        <color rgb="FF000000"/>
        <rFont val="Calibri"/>
      </rPr>
      <t>Dif and Sylk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</si>
  <si>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Settings\Dif and Sylk Files</t>
    </r>
    <r>
      <rPr>
        <sz val="11"/>
        <color rgb="FF006096"/>
        <rFont val="Roboto Condensed"/>
      </rPr>
      <t xml:space="preserve">
</t>
    </r>
  </si>
  <si>
    <r>
      <rPr>
        <sz val="11"/>
        <color rgb="FF000000"/>
        <rFont val="Calibri"/>
      </rPr>
      <t>This policy setting determines whether users can open, view, edit, or save Excel files with Dif and Sylk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</si>
  <si>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Dif and Sylk files.</t>
    </r>
  </si>
  <si>
    <r>
      <rPr>
        <sz val="11"/>
        <color rgb="FF000000"/>
        <rFont val="Calibri"/>
      </rPr>
      <t xml:space="preserve">Navigate to the UI Path articulated in the Remediation section and confirm it is set as prescribed. This setting is backed by the following registry location and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SID]\SOFTWARE\Policies\Microsoft\office\16.0\excel\security\fileblock:difandsylkfiles</t>
    </r>
    <r>
      <rPr>
        <sz val="11"/>
        <color rgb="FF006096"/>
        <rFont val="Roboto Condensed"/>
      </rPr>
      <t xml:space="preserve">
</t>
    </r>
  </si>
  <si>
    <t>2.2.4.7.2.2.3</t>
  </si>
  <si>
    <r>
      <rPr>
        <sz val="11"/>
        <rFont val="Calibri"/>
      </rPr>
      <t xml:space="preserve">Ensure </t>
    </r>
    <r>
      <rPr>
        <sz val="11"/>
        <color rgb="FF000000"/>
        <rFont val="Calibri"/>
      </rPr>
      <t>'</t>
    </r>
    <r>
      <rPr>
        <b/>
        <sz val="11"/>
        <color rgb="FF000000"/>
        <rFont val="Calibri"/>
      </rPr>
      <t>Excel 2 macrosheets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</si>
  <si>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2 Macrosheets and Add-in Files</t>
    </r>
    <r>
      <rPr>
        <sz val="11"/>
        <color rgb="FF006096"/>
        <rFont val="Roboto Condensed"/>
      </rPr>
      <t xml:space="preserve">
</t>
    </r>
  </si>
  <si>
    <r>
      <rPr>
        <sz val="11"/>
        <color rgb="FF000000"/>
        <rFont val="Calibri"/>
      </rPr>
      <t>This policy setting determines whether users can open, view, edit, or save Excel files with Excel 2 macrosheets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</si>
  <si>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2 macrosheets.</t>
    </r>
  </si>
  <si>
    <r>
      <rPr>
        <sz val="11"/>
        <color rgb="FF000000"/>
        <rFont val="Calibri"/>
      </rPr>
      <t xml:space="preserve">Navigate to the UI Path articulated in the Remediation section and confirm it is set as prescribed. This setting is backed by the following registry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SID]\SOFTWARE\Policies\Microsoft\office\16.0\excel\security\fileblock:xl2macros</t>
    </r>
    <r>
      <rPr>
        <sz val="11"/>
        <color rgb="FF006096"/>
        <rFont val="Roboto Condensed"/>
      </rPr>
      <t xml:space="preserve">
</t>
    </r>
  </si>
  <si>
    <r>
      <rPr>
        <sz val="11"/>
        <color rgb="FF000000"/>
        <rFont val="Calibri"/>
      </rPr>
      <t>Disabled. (The file type will be blocked.)</t>
    </r>
  </si>
  <si>
    <t>2.2.4.7.2.2.4</t>
  </si>
  <si>
    <r>
      <rPr>
        <sz val="11"/>
        <rFont val="Calibri"/>
      </rPr>
      <t xml:space="preserve">Ensure </t>
    </r>
    <r>
      <rPr>
        <sz val="11"/>
        <color rgb="FF000000"/>
        <rFont val="Calibri"/>
      </rPr>
      <t>'</t>
    </r>
    <r>
      <rPr>
        <b/>
        <sz val="11"/>
        <color rgb="FF000000"/>
        <rFont val="Calibri"/>
      </rPr>
      <t>Excel 2 worksheets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</si>
  <si>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2 Worksheets</t>
    </r>
    <r>
      <rPr>
        <sz val="11"/>
        <color rgb="FF006096"/>
        <rFont val="Roboto Condensed"/>
      </rPr>
      <t xml:space="preserve">
</t>
    </r>
  </si>
  <si>
    <r>
      <rPr>
        <sz val="11"/>
        <color rgb="FF000000"/>
        <rFont val="Calibri"/>
      </rPr>
      <t>This policy setting determines whether users can open, view, edit, or save Excel files with Excel 2 worksheets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</si>
  <si>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2 worksheets.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</si>
  <si>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SID]\SOFTWARE\Policies\Microsoft\office\16.0\excel\security\fileblock:xl2worksheets</t>
    </r>
    <r>
      <rPr>
        <sz val="11"/>
        <color rgb="FF006096"/>
        <rFont val="Roboto Condensed"/>
      </rPr>
      <t xml:space="preserve">
</t>
    </r>
  </si>
  <si>
    <t>2.2.4.7.2.2.5</t>
  </si>
  <si>
    <r>
      <rPr>
        <sz val="11"/>
        <rFont val="Calibri"/>
      </rPr>
      <t xml:space="preserve">Ensure </t>
    </r>
    <r>
      <rPr>
        <sz val="11"/>
        <color rgb="FF000000"/>
        <rFont val="Calibri"/>
      </rPr>
      <t>'</t>
    </r>
    <r>
      <rPr>
        <b/>
        <sz val="11"/>
        <color rgb="FF000000"/>
        <rFont val="Calibri"/>
      </rPr>
      <t>Excel 3 macrosheets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</si>
  <si>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3 Macrosheets and Add-in Files</t>
    </r>
    <r>
      <rPr>
        <sz val="11"/>
        <color rgb="FF006096"/>
        <rFont val="Roboto Condensed"/>
      </rPr>
      <t xml:space="preserve">
</t>
    </r>
  </si>
  <si>
    <r>
      <rPr>
        <sz val="11"/>
        <color rgb="FF000000"/>
        <rFont val="Calibri"/>
      </rPr>
      <t>This policy setting determines whether users can open, view, edit, or save Excel files with Excel 3 macrosheets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</si>
  <si>
    <r>
      <rPr>
        <sz val="11"/>
        <color rgb="FF000000"/>
        <rFont val="Calibri"/>
      </rPr>
      <t>Users will not be able to open, save, or view Excel 3 macrosheets.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</si>
  <si>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SID]\SOFTWARE\Policies\Microsoft\office\16.0\excel\security\fileblock:xl3macros</t>
    </r>
    <r>
      <rPr>
        <sz val="11"/>
        <color rgb="FF006096"/>
        <rFont val="Roboto Condensed"/>
      </rPr>
      <t xml:space="preserve">
</t>
    </r>
  </si>
  <si>
    <t>2.2.4.7.2.2.6</t>
  </si>
  <si>
    <r>
      <rPr>
        <sz val="11"/>
        <rFont val="Calibri"/>
      </rPr>
      <t xml:space="preserve">Ensure </t>
    </r>
    <r>
      <rPr>
        <sz val="11"/>
        <color rgb="FF000000"/>
        <rFont val="Calibri"/>
      </rPr>
      <t>'</t>
    </r>
    <r>
      <rPr>
        <b/>
        <sz val="11"/>
        <color rgb="FF000000"/>
        <rFont val="Calibri"/>
      </rPr>
      <t>Excel 3 worksheets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</si>
  <si>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3 Worksheets</t>
    </r>
    <r>
      <rPr>
        <sz val="11"/>
        <color rgb="FF006096"/>
        <rFont val="Roboto Condensed"/>
      </rPr>
      <t xml:space="preserve">
</t>
    </r>
  </si>
  <si>
    <r>
      <rPr>
        <sz val="11"/>
        <color rgb="FF000000"/>
        <rFont val="Calibri"/>
      </rPr>
      <t>This policy setting determines whether users can open, view, edit, or save Excel files with Excel 3 worksheets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</si>
  <si>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3 worksheets.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</si>
  <si>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SID]\SOFTWARE\Policies\Microsoft\office\16.0\excel\security\fileblock:xl3worksheets</t>
    </r>
    <r>
      <rPr>
        <sz val="11"/>
        <color rgb="FF006096"/>
        <rFont val="Roboto Condensed"/>
      </rPr>
      <t xml:space="preserve">
</t>
    </r>
  </si>
  <si>
    <t>2.2.4.7.2.2.7</t>
  </si>
  <si>
    <r>
      <rPr>
        <sz val="11"/>
        <rFont val="Calibri"/>
      </rPr>
      <t xml:space="preserve">Ensure </t>
    </r>
    <r>
      <rPr>
        <sz val="11"/>
        <color rgb="FF000000"/>
        <rFont val="Calibri"/>
      </rPr>
      <t>'</t>
    </r>
    <r>
      <rPr>
        <b/>
        <sz val="11"/>
        <color rgb="FF000000"/>
        <rFont val="Calibri"/>
      </rPr>
      <t>Excel 4 macrosheets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</si>
  <si>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4 macrosheets and add-in Files</t>
    </r>
    <r>
      <rPr>
        <sz val="11"/>
        <color rgb="FF006096"/>
        <rFont val="Roboto Condensed"/>
      </rPr>
      <t xml:space="preserve">
</t>
    </r>
  </si>
  <si>
    <r>
      <rPr>
        <sz val="11"/>
        <color rgb="FF000000"/>
        <rFont val="Calibri"/>
      </rPr>
      <t>This policy setting determines whether users can open, view, edit, or save Excel files with Excel 4 macrosheets and add-in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</si>
  <si>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4 macrosheets and add-in.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</si>
  <si>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SID]\SOFTWARE\Policies\Microsoft\office\16.0\excel\security\fileblock:xl4macros</t>
    </r>
    <r>
      <rPr>
        <sz val="11"/>
        <color rgb="FF006096"/>
        <rFont val="Roboto Condensed"/>
      </rPr>
      <t xml:space="preserve">
</t>
    </r>
  </si>
  <si>
    <t>2.2.4.7.2.2.8</t>
  </si>
  <si>
    <r>
      <rPr>
        <sz val="11"/>
        <rFont val="Calibri"/>
      </rPr>
      <t xml:space="preserve">Ensure </t>
    </r>
    <r>
      <rPr>
        <sz val="11"/>
        <color rgb="FF000000"/>
        <rFont val="Calibri"/>
      </rPr>
      <t>'</t>
    </r>
    <r>
      <rPr>
        <b/>
        <sz val="11"/>
        <color rgb="FF000000"/>
        <rFont val="Calibri"/>
      </rPr>
      <t>Excel 4 workbooks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</si>
  <si>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4 Workbooks</t>
    </r>
    <r>
      <rPr>
        <sz val="11"/>
        <color rgb="FF006096"/>
        <rFont val="Roboto Condensed"/>
      </rPr>
      <t xml:space="preserve">
</t>
    </r>
  </si>
  <si>
    <r>
      <rPr>
        <sz val="11"/>
        <color rgb="FF000000"/>
        <rFont val="Calibri"/>
      </rPr>
      <t>This policy setting determines whether users can open, view, edit, or save Excel 4 workbooks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</si>
  <si>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4 workbooks.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</si>
  <si>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SID]\SOFTWARE\Policies\Microsoft\office\16.0\excel\security\fileblock:xl4workbooks</t>
    </r>
    <r>
      <rPr>
        <sz val="11"/>
        <color rgb="FF006096"/>
        <rFont val="Roboto Condensed"/>
      </rPr>
      <t xml:space="preserve">
</t>
    </r>
  </si>
  <si>
    <t>2.2.4.7.2.2.9</t>
  </si>
  <si>
    <r>
      <rPr>
        <sz val="11"/>
        <rFont val="Calibri"/>
      </rPr>
      <t xml:space="preserve">Ensure </t>
    </r>
    <r>
      <rPr>
        <sz val="11"/>
        <color rgb="FF000000"/>
        <rFont val="Calibri"/>
      </rPr>
      <t>'</t>
    </r>
    <r>
      <rPr>
        <b/>
        <sz val="11"/>
        <color rgb="FF000000"/>
        <rFont val="Calibri"/>
      </rPr>
      <t>Excel 4 worksheets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</si>
  <si>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4 Worksheets</t>
    </r>
    <r>
      <rPr>
        <sz val="11"/>
        <color rgb="FF006096"/>
        <rFont val="Roboto Condensed"/>
      </rPr>
      <t xml:space="preserve">
</t>
    </r>
  </si>
  <si>
    <r>
      <rPr>
        <sz val="11"/>
        <color rgb="FF000000"/>
        <rFont val="Calibri"/>
      </rPr>
      <t>This policy setting determines whether users can open, view, edit, or save Excel files with Excel 4 worksheets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</si>
  <si>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4 worksheets.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</si>
  <si>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SID]\SOFTWARE\Policies\Microsoft\office\16.0\excel\security\fileblock:xl4worksheets</t>
    </r>
    <r>
      <rPr>
        <sz val="11"/>
        <color rgb="FF006096"/>
        <rFont val="Roboto Condensed"/>
      </rPr>
      <t xml:space="preserve">
</t>
    </r>
  </si>
  <si>
    <t>2.2.4.7.2.2.10</t>
  </si>
  <si>
    <r>
      <rPr>
        <sz val="11"/>
        <rFont val="Calibri"/>
      </rPr>
      <t xml:space="preserve">Ensure </t>
    </r>
    <r>
      <rPr>
        <sz val="11"/>
        <color rgb="FF000000"/>
        <rFont val="Calibri"/>
      </rPr>
      <t>'</t>
    </r>
    <r>
      <rPr>
        <b/>
        <sz val="11"/>
        <color rgb="FF000000"/>
        <rFont val="Calibri"/>
      </rPr>
      <t>Excel 95 workbooks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</si>
  <si>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95 Workbooks</t>
    </r>
    <r>
      <rPr>
        <sz val="11"/>
        <color rgb="FF006096"/>
        <rFont val="Roboto Condensed"/>
      </rPr>
      <t xml:space="preserve">
</t>
    </r>
  </si>
  <si>
    <r>
      <rPr>
        <sz val="11"/>
        <color rgb="FF000000"/>
        <rFont val="Calibri"/>
      </rPr>
      <t>This policy setting determines whether users can open, view, edit, or save Excel 95 workbooks.</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</si>
  <si>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95 workbooks.</t>
    </r>
  </si>
  <si>
    <r>
      <rPr>
        <sz val="11"/>
        <color rgb="FF000000"/>
        <rFont val="Calibri"/>
      </rPr>
      <t xml:space="preserve">Navigate to the UI Path articulated in the Remediation section and confirm it is set as prescribed. This setting is backed by the following registry location and has the recommended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SID]\SOFTWARE\Policies\Microsoft\office\16.0\excel\security\fileblock:xl95workbooks</t>
    </r>
    <r>
      <rPr>
        <sz val="11"/>
        <color rgb="FF006096"/>
        <rFont val="Roboto Condensed"/>
      </rPr>
      <t xml:space="preserve">
</t>
    </r>
  </si>
  <si>
    <t>2.2.4.7.2.2.11</t>
  </si>
  <si>
    <r>
      <rPr>
        <sz val="11"/>
        <rFont val="Calibri"/>
      </rPr>
      <t xml:space="preserve">Ensure </t>
    </r>
    <r>
      <rPr>
        <sz val="11"/>
        <color rgb="FF000000"/>
        <rFont val="Calibri"/>
      </rPr>
      <t>'</t>
    </r>
    <r>
      <rPr>
        <b/>
        <sz val="11"/>
        <color rgb="FF000000"/>
        <rFont val="Calibri"/>
      </rPr>
      <t>Excel 95-97 workbooks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</si>
  <si>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95-97 Workbooks and Templates</t>
    </r>
    <r>
      <rPr>
        <sz val="11"/>
        <color rgb="FF006096"/>
        <rFont val="Roboto Condensed"/>
      </rPr>
      <t xml:space="preserve">
</t>
    </r>
  </si>
  <si>
    <r>
      <rPr>
        <sz val="11"/>
        <color rgb="FF000000"/>
        <rFont val="Calibri"/>
      </rPr>
      <t>This policy setting determines whether users can open, view, edit, or save Excel files with Excel 95-97 workbooks and templates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</si>
  <si>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95-97 workbooks and templates.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</si>
  <si>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SID]\SOFTWARE\Policies\Microsoft\office\16.0\excel\security\fileblock:xl9597workbooksandtemplates</t>
    </r>
    <r>
      <rPr>
        <sz val="11"/>
        <color rgb="FF006096"/>
        <rFont val="Roboto Condensed"/>
      </rPr>
      <t xml:space="preserve">
</t>
    </r>
  </si>
  <si>
    <t>2.2.4.7.2.2.12</t>
  </si>
  <si>
    <r>
      <rPr>
        <sz val="11"/>
        <rFont val="Calibri"/>
      </rPr>
      <t xml:space="preserve">Ensure </t>
    </r>
    <r>
      <rPr>
        <sz val="11"/>
        <color rgb="FF000000"/>
        <rFont val="Calibri"/>
      </rPr>
      <t>'</t>
    </r>
    <r>
      <rPr>
        <b/>
        <sz val="11"/>
        <color rgb="FF000000"/>
        <rFont val="Calibri"/>
      </rPr>
      <t>Excel 97-2003 workbooks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</si>
  <si>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Settings\Excel 97-2003 workbooks and templates</t>
    </r>
    <r>
      <rPr>
        <sz val="11"/>
        <color rgb="FF006096"/>
        <rFont val="Roboto Condensed"/>
      </rPr>
      <t xml:space="preserve">
</t>
    </r>
  </si>
  <si>
    <r>
      <rPr>
        <sz val="11"/>
        <color rgb="FF000000"/>
        <rFont val="Calibri"/>
      </rPr>
      <t>This policy setting determines whether users can open, view, edit, or save Excel files with Excel 97-2003 workbooks and templates file format.</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</si>
  <si>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Excel 97-2003 workbooks and templates.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</si>
  <si>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SID]\SOFTWARE\Policies\Microsoft\office\16.0\excel\security\fileblock:xl97workbooksandtemplates</t>
    </r>
    <r>
      <rPr>
        <sz val="11"/>
        <color rgb="FF006096"/>
        <rFont val="Roboto Condensed"/>
      </rPr>
      <t xml:space="preserve">
</t>
    </r>
  </si>
  <si>
    <t>2.2.4.7.2.2.13</t>
  </si>
  <si>
    <r>
      <rPr>
        <sz val="11"/>
        <rFont val="Calibri"/>
      </rPr>
      <t xml:space="preserve">Ensure </t>
    </r>
    <r>
      <rPr>
        <sz val="11"/>
        <color rgb="FF000000"/>
        <rFont val="Calibri"/>
      </rPr>
      <t>'</t>
    </r>
    <r>
      <rPr>
        <b/>
        <sz val="11"/>
        <color rgb="FF000000"/>
        <rFont val="Calibri"/>
      </rPr>
      <t>Set default file block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Blocked files are not opened</t>
    </r>
    <r>
      <rPr>
        <sz val="11"/>
        <color rgb="FF000000"/>
        <rFont val="Calibri"/>
      </rPr>
      <t>'</t>
    </r>
  </si>
  <si>
    <r>
      <rPr>
        <sz val="11"/>
        <color rgb="FF000000"/>
        <rFont val="Calibri"/>
      </rPr>
      <t xml:space="preserve">Set the following Settings Catalog path to </t>
    </r>
    <r>
      <rPr>
        <b/>
        <sz val="11"/>
        <color rgb="FF000000"/>
        <rFont val="Calibri"/>
      </rPr>
      <t>Enabled: Blocked files are not opened</t>
    </r>
    <r>
      <rPr>
        <sz val="11"/>
        <color rgb="FF000000"/>
        <rFont val="Calibri"/>
      </rPr>
      <t>.</t>
    </r>
    <r>
      <rPr>
        <sz val="11"/>
        <color rgb="FF000000"/>
        <rFont val="Calibri"/>
      </rPr>
      <t xml:space="preserve">
</t>
    </r>
    <r>
      <rPr>
        <sz val="11"/>
        <color rgb="FF006096"/>
        <rFont val="Roboto Condensed"/>
      </rPr>
      <t>Microsoft Excel 2016\Excel Options\Security\Trust Center\File Block Settings\Set Default File Block Behavior</t>
    </r>
    <r>
      <rPr>
        <sz val="11"/>
        <color rgb="FF006096"/>
        <rFont val="Roboto Condensed"/>
      </rPr>
      <t xml:space="preserve">
</t>
    </r>
  </si>
  <si>
    <r>
      <rPr>
        <sz val="11"/>
        <color rgb="FF000000"/>
        <rFont val="Calibri"/>
      </rPr>
      <t>This policy setting determines if users can open, view, or edit Word files that are by default blocked by Microsoft Office.</t>
    </r>
    <r>
      <rPr>
        <sz val="11"/>
        <color rgb="FF000000"/>
        <rFont val="Calibri"/>
      </rPr>
      <t xml:space="preserve">
</t>
    </r>
    <r>
      <rPr>
        <sz val="11"/>
        <color rgb="FF000000"/>
        <rFont val="Calibri"/>
      </rPr>
      <t xml:space="preserve">The recommended state for this setting is: </t>
    </r>
    <r>
      <rPr>
        <b/>
        <sz val="11"/>
        <color rgb="FF000000"/>
        <rFont val="Calibri"/>
      </rPr>
      <t>Enabled: Blocked files are not opened</t>
    </r>
    <r>
      <rPr>
        <sz val="11"/>
        <color rgb="FF000000"/>
        <rFont val="Calibri"/>
      </rPr>
      <t>.</t>
    </r>
  </si>
  <si>
    <r>
      <rPr>
        <sz val="11"/>
        <color rgb="FF000000"/>
        <rFont val="Calibri"/>
      </rPr>
      <t>Enabling this setting prevents users from opening, viewing, or editing certain types of files in Word. Productivity could be affected if users who require access to any of these file types cannot access them.</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</si>
  <si>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SID]\SOFTWARE\Policies\Microsoft\office\16.0\excel\security\fileblock:openinprotectedview</t>
    </r>
    <r>
      <rPr>
        <sz val="11"/>
        <color rgb="FF006096"/>
        <rFont val="Roboto Condensed"/>
      </rPr>
      <t xml:space="preserve">
</t>
    </r>
  </si>
  <si>
    <r>
      <rPr>
        <sz val="11"/>
        <color rgb="FF000000"/>
        <rFont val="Calibri"/>
      </rPr>
      <t xml:space="preserve">Disabled. (The behavior is the same as the </t>
    </r>
    <r>
      <rPr>
        <i/>
        <sz val="11"/>
        <color rgb="FF000000"/>
        <rFont val="Calibri"/>
      </rPr>
      <t>Blocked files are not opened</t>
    </r>
    <r>
      <rPr>
        <sz val="11"/>
        <color rgb="FF000000"/>
        <rFont val="Calibri"/>
      </rPr>
      <t xml:space="preserve"> setting. Users will not be able to open blocked files.)</t>
    </r>
  </si>
  <si>
    <t>2.2.4.7.2.2.14</t>
  </si>
  <si>
    <r>
      <rPr>
        <sz val="11"/>
        <rFont val="Calibri"/>
      </rPr>
      <t xml:space="preserve">Ensure </t>
    </r>
    <r>
      <rPr>
        <sz val="11"/>
        <color rgb="FF000000"/>
        <rFont val="Calibri"/>
      </rPr>
      <t>'</t>
    </r>
    <r>
      <rPr>
        <b/>
        <sz val="11"/>
        <color rgb="FF000000"/>
        <rFont val="Calibri"/>
      </rPr>
      <t>Web pages and Excel 2003 XML spreadsheets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</si>
  <si>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Excel 2016\Excel Options\Security\Trust Center\File Block Settings\Web Pages and Excel 2003 XML Spreadsheets</t>
    </r>
    <r>
      <rPr>
        <sz val="11"/>
        <color rgb="FF006096"/>
        <rFont val="Roboto Condensed"/>
      </rPr>
      <t xml:space="preserve">
</t>
    </r>
  </si>
  <si>
    <r>
      <rPr>
        <sz val="11"/>
        <color rgb="FF000000"/>
        <rFont val="Calibri"/>
      </rPr>
      <t>This policy setting determines whether users can open, view, edit, or save  Web pages and Excel 2003 XML spreadsheets.</t>
    </r>
    <r>
      <rPr>
        <sz val="11"/>
        <color rgb="FF000000"/>
        <rFont val="Calibri"/>
      </rPr>
      <t xml:space="preserve">
</t>
    </r>
    <r>
      <rPr>
        <b/>
        <sz val="11"/>
        <color rgb="FF000000"/>
        <rFont val="Calibri"/>
      </rPr>
      <t>Open/Save blocked, use open policy</t>
    </r>
    <r>
      <rPr>
        <sz val="11"/>
        <color rgb="FF000000"/>
        <rFont val="Calibri"/>
      </rPr>
      <t>: Both opening and saving of the file type will be blocked. The file will open based on the policy setting configured in the "default file block behavior" key.</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</si>
  <si>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 xml:space="preserve">Users will not be able to open, save, or view Web pages and Excel 2003 XML spreadsheets. In addition, the following file types will open in Protected View: </t>
    </r>
    <r>
      <rPr>
        <b/>
        <sz val="11"/>
        <color rgb="FF000000"/>
        <rFont val="Calibri"/>
      </rPr>
      <t>.mht</t>
    </r>
    <r>
      <rPr>
        <sz val="11"/>
        <color rgb="FF000000"/>
        <rFont val="Calibri"/>
      </rPr>
      <t xml:space="preserve"> </t>
    </r>
    <r>
      <rPr>
        <b/>
        <sz val="11"/>
        <color rgb="FF000000"/>
        <rFont val="Calibri"/>
      </rPr>
      <t>.mhtml</t>
    </r>
    <r>
      <rPr>
        <sz val="11"/>
        <color rgb="FF000000"/>
        <rFont val="Calibri"/>
      </rPr>
      <t xml:space="preserve"> </t>
    </r>
    <r>
      <rPr>
        <b/>
        <sz val="11"/>
        <color rgb="FF000000"/>
        <rFont val="Calibri"/>
      </rPr>
      <t>.htm</t>
    </r>
    <r>
      <rPr>
        <sz val="11"/>
        <color rgb="FF000000"/>
        <rFont val="Calibri"/>
      </rPr>
      <t xml:space="preserve"> </t>
    </r>
    <r>
      <rPr>
        <b/>
        <sz val="11"/>
        <color rgb="FF000000"/>
        <rFont val="Calibri"/>
      </rPr>
      <t>.html</t>
    </r>
    <r>
      <rPr>
        <sz val="11"/>
        <color rgb="FF000000"/>
        <rFont val="Calibri"/>
      </rPr>
      <t xml:space="preserve"> </t>
    </r>
    <r>
      <rPr>
        <b/>
        <sz val="11"/>
        <color rgb="FF000000"/>
        <rFont val="Calibri"/>
      </rPr>
      <t>.xml</t>
    </r>
    <r>
      <rPr>
        <sz val="11"/>
        <color rgb="FF000000"/>
        <rFont val="Calibri"/>
      </rPr>
      <t xml:space="preserve"> </t>
    </r>
    <r>
      <rPr>
        <b/>
        <sz val="11"/>
        <color rgb="FF000000"/>
        <rFont val="Calibri"/>
      </rPr>
      <t>.xlmss</t>
    </r>
    <r>
      <rPr>
        <sz val="11"/>
        <color rgb="FF000000"/>
        <rFont val="Calibri"/>
      </rPr>
      <t xml:space="preserve">
</t>
    </r>
    <r>
      <rPr>
        <sz val="11"/>
        <color rgb="FF000000"/>
        <rFont val="Calibri"/>
      </rPr>
      <t>While in OneNote using the function "Convert a Table to Excel" may cause OneNote to freeze until a dialogue box is confirmed.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</si>
  <si>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SID]\SOFTWARE\Policies\Microsoft\office\16.0\excel\security\fileblock:htmlandxmlssfiles</t>
    </r>
    <r>
      <rPr>
        <sz val="11"/>
        <color rgb="FF006096"/>
        <rFont val="Roboto Condensed"/>
      </rPr>
      <t xml:space="preserve">
</t>
    </r>
  </si>
  <si>
    <t>Protected View</t>
  </si>
  <si>
    <t>2.2.4.7.2.3.1</t>
  </si>
  <si>
    <r>
      <rPr>
        <sz val="11"/>
        <rFont val="Calibri"/>
      </rPr>
      <t xml:space="preserve">Ensure </t>
    </r>
    <r>
      <rPr>
        <sz val="11"/>
        <color rgb="FF000000"/>
        <rFont val="Calibri"/>
      </rPr>
      <t>'</t>
    </r>
    <r>
      <rPr>
        <b/>
        <sz val="11"/>
        <color rgb="FF000000"/>
        <rFont val="Calibri"/>
      </rPr>
      <t>Always open untrusted database files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</si>
  <si>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Center\Protected View\Always open untrusted database files in Protected View</t>
    </r>
    <r>
      <rPr>
        <sz val="11"/>
        <color rgb="FF006096"/>
        <rFont val="Roboto Condensed"/>
      </rPr>
      <t xml:space="preserve">
</t>
    </r>
  </si>
  <si>
    <r>
      <rPr>
        <sz val="11"/>
        <color rgb="FF000000"/>
        <rFont val="Calibri"/>
      </rPr>
      <t>This policy setting controls whether database files (.dbf) opened from an untrusted location are always opened in Protected View.</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</si>
  <si>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Database files opened from an untrusted location are always opened in Protected View. Users will not be able to change this setting under Trust Center Settings &gt; Protected View.</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</si>
  <si>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SID]\SOFTWARE\Policies\Microsoft\office\16.0\excel\security\protectedview:enabledatabasefileprotectedview</t>
    </r>
    <r>
      <rPr>
        <sz val="11"/>
        <color rgb="FF006096"/>
        <rFont val="Roboto Condensed"/>
      </rPr>
      <t xml:space="preserve">
</t>
    </r>
  </si>
  <si>
    <r>
      <rPr>
        <sz val="11"/>
        <color rgb="FF000000"/>
        <rFont val="Calibri"/>
      </rPr>
      <t>Disabled. (Database files opened from untrusted locations are not opened in Protected View.)</t>
    </r>
  </si>
  <si>
    <t>2.2.4.7.2.3.2</t>
  </si>
  <si>
    <r>
      <rPr>
        <sz val="11"/>
        <rFont val="Calibri"/>
      </rPr>
      <t xml:space="preserve">Ensure </t>
    </r>
    <r>
      <rPr>
        <sz val="11"/>
        <color rgb="FF000000"/>
        <rFont val="Calibri"/>
      </rPr>
      <t>'</t>
    </r>
    <r>
      <rPr>
        <b/>
        <sz val="11"/>
        <color rgb="FF000000"/>
        <rFont val="Calibri"/>
      </rPr>
      <t>Do not open files from the internet zone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</si>
  <si>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Options\Security\Trust Center\Protected View\Do not open files from the internet zone in Protected View</t>
    </r>
    <r>
      <rPr>
        <sz val="11"/>
        <color rgb="FF006096"/>
        <rFont val="Roboto Condensed"/>
      </rPr>
      <t xml:space="preserve">
</t>
    </r>
  </si>
  <si>
    <r>
      <rPr>
        <sz val="11"/>
        <color rgb="FF000000"/>
        <rFont val="Calibri"/>
      </rPr>
      <t>This policy setting determines whether files downloaded from the Internet zone open in Protected View.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</si>
  <si>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files open in Protected View, some functionality will be unavailable; users will be unable to edit the file.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</si>
  <si>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SID]\SOFTWARE\Policies\Microsoft\office\16.0\excel\security\protectedview:disableinternetfilesinpv</t>
    </r>
    <r>
      <rPr>
        <sz val="11"/>
        <color rgb="FF006096"/>
        <rFont val="Roboto Condensed"/>
      </rPr>
      <t xml:space="preserve">
</t>
    </r>
  </si>
  <si>
    <r>
      <rPr>
        <sz val="11"/>
        <color rgb="FF000000"/>
        <rFont val="Calibri"/>
      </rPr>
      <t>Disabled. (Files downloaded from the internet zone open in Protected View.)</t>
    </r>
  </si>
  <si>
    <t>2.2.4.7.2.3.3</t>
  </si>
  <si>
    <r>
      <rPr>
        <sz val="11"/>
        <rFont val="Calibri"/>
      </rPr>
      <t xml:space="preserve">Ensure </t>
    </r>
    <r>
      <rPr>
        <sz val="11"/>
        <color rgb="FF000000"/>
        <rFont val="Calibri"/>
      </rPr>
      <t>'</t>
    </r>
    <r>
      <rPr>
        <b/>
        <sz val="11"/>
        <color rgb="FF000000"/>
        <rFont val="Calibri"/>
      </rPr>
      <t>Do not open files in unsafe locations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</si>
  <si>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Options\Security\Trust Center\Protected View\Do Not Open Files in Unsafe Locations in Protected View</t>
    </r>
    <r>
      <rPr>
        <sz val="11"/>
        <color rgb="FF006096"/>
        <rFont val="Roboto Condensed"/>
      </rPr>
      <t xml:space="preserve">
</t>
    </r>
  </si>
  <si>
    <r>
      <rPr>
        <sz val="11"/>
        <color rgb="FF000000"/>
        <rFont val="Calibri"/>
      </rPr>
      <t>This policy setting determines if files located in unsafe locations will open in Protected View.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</si>
  <si>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functionality is not available when files are opened in Protected View. In such cases, users must move the files from unsafe locations to safe locations in order to access them with full functionality.</t>
    </r>
  </si>
  <si>
    <r>
      <rPr>
        <sz val="11"/>
        <color rgb="FF000000"/>
        <rFont val="Calibri"/>
      </rPr>
      <t xml:space="preserve">Navigate to the UI Path articulated in the Remediation section and confirm it is set as prescribed. This setting is backed by the following registry location and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SID]\SOFTWARE\Policies\Microsoft\office\16.0\excel\security\protectedview:disableunsafelocationsinpv</t>
    </r>
    <r>
      <rPr>
        <sz val="11"/>
        <color rgb="FF006096"/>
        <rFont val="Roboto Condensed"/>
      </rPr>
      <t xml:space="preserve">
</t>
    </r>
  </si>
  <si>
    <r>
      <rPr>
        <sz val="11"/>
        <color rgb="FF000000"/>
        <rFont val="Calibri"/>
      </rPr>
      <t>Disabled. (Files located in unsafe locations open in Protected View.)</t>
    </r>
  </si>
  <si>
    <t>2.2.4.7.2.3.4</t>
  </si>
  <si>
    <r>
      <rPr>
        <sz val="11"/>
        <rFont val="Calibri"/>
      </rPr>
      <t xml:space="preserve">Ensure </t>
    </r>
    <r>
      <rPr>
        <sz val="11"/>
        <color rgb="FF000000"/>
        <rFont val="Calibri"/>
      </rPr>
      <t>'</t>
    </r>
    <r>
      <rPr>
        <b/>
        <sz val="11"/>
        <color rgb="FF000000"/>
        <rFont val="Calibri"/>
      </rPr>
      <t>Set document behavior if file validation fails</t>
    </r>
    <r>
      <rPr>
        <sz val="11"/>
        <color rgb="FF000000"/>
        <rFont val="Calibri"/>
      </rPr>
      <t>'</t>
    </r>
    <r>
      <rPr>
        <sz val="11"/>
        <color rgb="FF000000"/>
        <rFont val="Calibri"/>
      </rPr>
      <t xml:space="preserve"> is set to </t>
    </r>
    <r>
      <rPr>
        <sz val="11"/>
        <color rgb="FF000000"/>
        <rFont val="Calibri"/>
      </rPr>
      <t>'</t>
    </r>
    <r>
      <rPr>
        <b/>
        <sz val="11"/>
        <color rgb="FF000000"/>
        <rFont val="Calibri"/>
      </rPr>
      <t>Enabled: Open in Protected View</t>
    </r>
    <r>
      <rPr>
        <sz val="11"/>
        <color rgb="FF000000"/>
        <rFont val="Calibri"/>
      </rPr>
      <t>'</t>
    </r>
  </si>
  <si>
    <r>
      <rPr>
        <sz val="11"/>
        <color rgb="FF000000"/>
        <rFont val="Calibri"/>
      </rPr>
      <t xml:space="preserve">Set the following Settings Catalog path to </t>
    </r>
    <r>
      <rPr>
        <b/>
        <sz val="11"/>
        <color rgb="FF000000"/>
        <rFont val="Calibri"/>
      </rPr>
      <t>Enabled: Open in Protected View</t>
    </r>
    <r>
      <rPr>
        <sz val="11"/>
        <color rgb="FF000000"/>
        <rFont val="Calibri"/>
      </rPr>
      <t>.</t>
    </r>
    <r>
      <rPr>
        <sz val="11"/>
        <color rgb="FF000000"/>
        <rFont val="Calibri"/>
      </rPr>
      <t xml:space="preserve">
</t>
    </r>
    <r>
      <rPr>
        <sz val="11"/>
        <color rgb="FF006096"/>
        <rFont val="Roboto Condensed"/>
      </rPr>
      <t>Microsoft Excel 2016\Excel Options\Security\Trust Center\Protected View\Set document behavior if file validation fails</t>
    </r>
    <r>
      <rPr>
        <sz val="11"/>
        <color rgb="FF006096"/>
        <rFont val="Roboto Condensed"/>
      </rPr>
      <t xml:space="preserve">
</t>
    </r>
  </si>
  <si>
    <r>
      <rPr>
        <sz val="11"/>
        <color rgb="FF000000"/>
        <rFont val="Calibri"/>
      </rPr>
      <t>This policy setting controls how Office handles documents when they fail file validation.</t>
    </r>
    <r>
      <rPr>
        <sz val="11"/>
        <color rgb="FF000000"/>
        <rFont val="Calibri"/>
      </rPr>
      <t xml:space="preserve">
</t>
    </r>
    <r>
      <rPr>
        <sz val="11"/>
        <color rgb="FF000000"/>
        <rFont val="Calibri"/>
      </rPr>
      <t>Office File Validation is a feature that performs security checks on files. If Office File Validation detects a problem with a file, the file cannot be opened.</t>
    </r>
    <r>
      <rPr>
        <sz val="11"/>
        <color rgb="FF000000"/>
        <rFont val="Calibri"/>
      </rPr>
      <t xml:space="preserve">
</t>
    </r>
    <r>
      <rPr>
        <sz val="11"/>
        <color rgb="FF000000"/>
        <rFont val="Calibri"/>
      </rPr>
      <t xml:space="preserve">The recommended state for this setting is: </t>
    </r>
    <r>
      <rPr>
        <b/>
        <sz val="11"/>
        <color rgb="FF000000"/>
        <rFont val="Calibri"/>
      </rPr>
      <t>Enabled: Open in Protected View</t>
    </r>
    <r>
      <rPr>
        <sz val="11"/>
        <color rgb="FF000000"/>
        <rFont val="Calibri"/>
      </rPr>
      <t>.</t>
    </r>
  </si>
  <si>
    <r>
      <rPr>
        <sz val="11"/>
        <color rgb="FF000000"/>
        <rFont val="Calibri"/>
      </rPr>
      <t>Files that are blocked by the validation fail rule will not open on a user's computer.</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</si>
  <si>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SID]\SOFTWARE\Policies\Microsoft\office\16.0\word\security\filevalidation:openinprotectedview</t>
    </r>
    <r>
      <rPr>
        <sz val="11"/>
        <color rgb="FF006096"/>
        <rFont val="Roboto Condensed"/>
      </rPr>
      <t xml:space="preserve">
</t>
    </r>
  </si>
  <si>
    <r>
      <rPr>
        <sz val="11"/>
        <color rgb="FF000000"/>
        <rFont val="Calibri"/>
      </rPr>
      <t>Enabled. (Open in Protected View (Unchecked).)</t>
    </r>
  </si>
  <si>
    <t>2.2.4.7.2.3.5</t>
  </si>
  <si>
    <r>
      <rPr>
        <sz val="11"/>
        <rFont val="Calibri"/>
      </rPr>
      <t xml:space="preserve">Ensure </t>
    </r>
    <r>
      <rPr>
        <sz val="11"/>
        <color rgb="FF000000"/>
        <rFont val="Calibri"/>
      </rPr>
      <t>'</t>
    </r>
    <r>
      <rPr>
        <b/>
        <sz val="11"/>
        <color rgb="FF000000"/>
        <rFont val="Calibri"/>
      </rPr>
      <t>Set document behavior if file validation fails</t>
    </r>
    <r>
      <rPr>
        <sz val="11"/>
        <color rgb="FF000000"/>
        <rFont val="Calibri"/>
      </rPr>
      <t>'</t>
    </r>
    <r>
      <rPr>
        <sz val="11"/>
        <color rgb="FF000000"/>
        <rFont val="Calibri"/>
      </rPr>
      <t xml:space="preserve"> is set to </t>
    </r>
    <r>
      <rPr>
        <sz val="11"/>
        <color rgb="FF000000"/>
        <rFont val="Calibri"/>
      </rPr>
      <t>'</t>
    </r>
    <r>
      <rPr>
        <b/>
        <sz val="11"/>
        <color rgb="FF000000"/>
        <rFont val="Calibri"/>
      </rPr>
      <t>Unchecked: Do not allow edit</t>
    </r>
    <r>
      <rPr>
        <sz val="11"/>
        <color rgb="FF000000"/>
        <rFont val="Calibri"/>
      </rPr>
      <t>'</t>
    </r>
  </si>
  <si>
    <r>
      <rPr>
        <sz val="11"/>
        <color rgb="FF000000"/>
        <rFont val="Calibri"/>
      </rPr>
      <t xml:space="preserve">Set the following Settings Catalog path </t>
    </r>
    <r>
      <rPr>
        <b/>
        <sz val="11"/>
        <color rgb="FF000000"/>
        <rFont val="Calibri"/>
      </rPr>
      <t>Unchecked: Do not allow edit (False)</t>
    </r>
    <r>
      <rPr>
        <sz val="11"/>
        <color rgb="FF000000"/>
        <rFont val="Calibri"/>
      </rPr>
      <t xml:space="preserve">. The value should be set to </t>
    </r>
    <r>
      <rPr>
        <b/>
        <sz val="11"/>
        <color rgb="FF000000"/>
        <rFont val="Calibri"/>
      </rPr>
      <t>False</t>
    </r>
    <r>
      <rPr>
        <sz val="11"/>
        <color rgb="FF000000"/>
        <rFont val="Calibri"/>
      </rPr>
      <t>.</t>
    </r>
    <r>
      <rPr>
        <sz val="11"/>
        <color rgb="FF000000"/>
        <rFont val="Calibri"/>
      </rPr>
      <t xml:space="preserve">
</t>
    </r>
    <r>
      <rPr>
        <sz val="11"/>
        <color rgb="FF006096"/>
        <rFont val="Roboto Condensed"/>
      </rPr>
      <t>Microsoft Excel 2016\Excel Options\Security\Trust Center\Protected View\Set document behavior if file validation fails</t>
    </r>
    <r>
      <rPr>
        <sz val="11"/>
        <color rgb="FF006096"/>
        <rFont val="Roboto Condensed"/>
      </rPr>
      <t xml:space="preserve">
</t>
    </r>
  </si>
  <si>
    <r>
      <rPr>
        <sz val="11"/>
        <color rgb="FF000000"/>
        <rFont val="Calibri"/>
      </rPr>
      <t>This policy setting controls how Office handles documents when they fail file validation.</t>
    </r>
    <r>
      <rPr>
        <sz val="11"/>
        <color rgb="FF000000"/>
        <rFont val="Calibri"/>
      </rPr>
      <t xml:space="preserve">
</t>
    </r>
    <r>
      <rPr>
        <sz val="11"/>
        <color rgb="FF000000"/>
        <rFont val="Calibri"/>
      </rPr>
      <t>Office File Validation is a feature that performs security checks on files. If Office File Validation detects a problem with a file, the file cannot be opened.</t>
    </r>
    <r>
      <rPr>
        <sz val="11"/>
        <color rgb="FF000000"/>
        <rFont val="Calibri"/>
      </rPr>
      <t xml:space="preserve">
</t>
    </r>
    <r>
      <rPr>
        <sz val="11"/>
        <color rgb="FF000000"/>
        <rFont val="Calibri"/>
      </rPr>
      <t xml:space="preserve">The recommended state for this setting is: </t>
    </r>
    <r>
      <rPr>
        <b/>
        <sz val="11"/>
        <color rgb="FF000000"/>
        <rFont val="Calibri"/>
      </rPr>
      <t>Unchecked: Do not allow edit (False)</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</si>
  <si>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SID]\SOFTWARE\Policies\Microsoft\office\16.0\word\security\filevalidation:disableeditfrompv</t>
    </r>
    <r>
      <rPr>
        <sz val="11"/>
        <color rgb="FF006096"/>
        <rFont val="Roboto Condensed"/>
      </rPr>
      <t xml:space="preserve">
</t>
    </r>
  </si>
  <si>
    <t>2.2.4.7.2.3.6</t>
  </si>
  <si>
    <r>
      <rPr>
        <sz val="11"/>
        <rFont val="Calibri"/>
      </rPr>
      <t xml:space="preserve">Ensure </t>
    </r>
    <r>
      <rPr>
        <sz val="11"/>
        <color rgb="FF000000"/>
        <rFont val="Calibri"/>
      </rPr>
      <t>'</t>
    </r>
    <r>
      <rPr>
        <b/>
        <sz val="11"/>
        <color rgb="FF000000"/>
        <rFont val="Calibri"/>
      </rPr>
      <t>Turn off Protected View for attachments opened from Outlook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</si>
  <si>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Options\Security\Trust Center\Protected View\Turn off Protected View for attachments opened from Outlook</t>
    </r>
    <r>
      <rPr>
        <sz val="11"/>
        <color rgb="FF006096"/>
        <rFont val="Roboto Condensed"/>
      </rPr>
      <t xml:space="preserve">
</t>
    </r>
  </si>
  <si>
    <r>
      <rPr>
        <sz val="11"/>
        <color rgb="FF000000"/>
        <rFont val="Calibri"/>
      </rPr>
      <t>This policy setting determines if Excel files in Outlook attachments open in Protected View.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</si>
  <si>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functionality is not available when files are opened in Protected View; users will be unable to edit the file.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</si>
  <si>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SID]\SOFTWARE\Policies\Microsoft\office\16.0\excel\security\protectedview:disableattachmentsinpv</t>
    </r>
    <r>
      <rPr>
        <sz val="11"/>
        <color rgb="FF006096"/>
        <rFont val="Roboto Condensed"/>
      </rPr>
      <t xml:space="preserve">
</t>
    </r>
  </si>
  <si>
    <r>
      <rPr>
        <sz val="11"/>
        <color rgb="FF000000"/>
        <rFont val="Calibri"/>
      </rPr>
      <t>Disabled. (Outlook attachments open in Protected View.)</t>
    </r>
  </si>
  <si>
    <t>2.2.4.7.2.4.1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</si>
  <si>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Options\Security\Trust Center\Trusted Locations\Allow Trusted Locations on the network</t>
    </r>
    <r>
      <rPr>
        <sz val="11"/>
        <color rgb="FF006096"/>
        <rFont val="Roboto Condensed"/>
      </rPr>
      <t xml:space="preserve">
</t>
    </r>
  </si>
  <si>
    <r>
      <rPr>
        <sz val="11"/>
        <color rgb="FF000000"/>
        <rFont val="Calibri"/>
      </rPr>
      <t>Disabling this setting will cause disruption for users who add network locations to the Trusted Locations list. These custom locations added by users are ignored but not removed. Trusted locations added in policy that specify a network location are also ignored.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</si>
  <si>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SID]\SOFTWARE\Policies\Microsoft\office\16.0\excel\security\trusted locations:allownetworklocations</t>
    </r>
    <r>
      <rPr>
        <sz val="11"/>
        <color rgb="FF006096"/>
        <rFont val="Roboto Condensed"/>
      </rPr>
      <t xml:space="preserve">
</t>
    </r>
  </si>
  <si>
    <r>
      <rPr>
        <sz val="11"/>
        <color rgb="FF000000"/>
        <rFont val="Calibri"/>
      </rPr>
      <t>Disabled. (Trusted locations are not allowed, however users can check the box to allow trusted locations, and then add custom locations.)</t>
    </r>
  </si>
  <si>
    <t>2.2.4.7.2.4.2</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</si>
  <si>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Center\Trusted Locations\Disable all trusted locations</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</si>
  <si>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SID]\SOFTWARE\Policies\Microsoft\office\16.0\excel\security\trusted locations:alllocationsdisabled</t>
    </r>
    <r>
      <rPr>
        <sz val="11"/>
        <color rgb="FF006096"/>
        <rFont val="Roboto Condensed"/>
      </rPr>
      <t xml:space="preserve">
</t>
    </r>
  </si>
  <si>
    <t>2.2.4.7.2.5</t>
  </si>
  <si>
    <r>
      <rPr>
        <sz val="11"/>
        <rFont val="Calibri"/>
      </rPr>
      <t xml:space="preserve">Ensure </t>
    </r>
    <r>
      <rPr>
        <sz val="11"/>
        <color rgb="FF000000"/>
        <rFont val="Calibri"/>
      </rPr>
      <t>'</t>
    </r>
    <r>
      <rPr>
        <b/>
        <sz val="11"/>
        <color rgb="FF000000"/>
        <rFont val="Calibri"/>
      </rPr>
      <t>Block Excel XLL Add-ins that come from an untrusted source</t>
    </r>
    <r>
      <rPr>
        <sz val="11"/>
        <color rgb="FF000000"/>
        <rFont val="Calibri"/>
      </rPr>
      <t>'</t>
    </r>
    <r>
      <rPr>
        <sz val="11"/>
        <color rgb="FF000000"/>
        <rFont val="Calibri"/>
      </rPr>
      <t xml:space="preserve"> is set to </t>
    </r>
    <r>
      <rPr>
        <sz val="11"/>
        <color rgb="FF000000"/>
        <rFont val="Calibri"/>
      </rPr>
      <t>'</t>
    </r>
    <r>
      <rPr>
        <b/>
        <sz val="11"/>
        <color rgb="FF000000"/>
        <rFont val="Calibri"/>
      </rPr>
      <t>Enabled: Blocked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</si>
  <si>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Center\Block Excel XLL Add-ins that come from an untrusted source</t>
    </r>
    <r>
      <rPr>
        <sz val="11"/>
        <color rgb="FF006096"/>
        <rFont val="Roboto Condensed"/>
      </rPr>
      <t xml:space="preserve">
</t>
    </r>
  </si>
  <si>
    <r>
      <rPr>
        <sz val="11"/>
        <color rgb="FF000000"/>
        <rFont val="Calibri"/>
      </rPr>
      <t>An Excel add-in is a collection of custom code and functionality that enhances Microsoft Excel's capabilities. These add-ins can be created by third-party developers or by Excel users themselves. Once installed, they become part of Excel and can be used across different workbooks.</t>
    </r>
    <r>
      <rPr>
        <sz val="11"/>
        <color rgb="FF000000"/>
        <rFont val="Calibri"/>
      </rPr>
      <t xml:space="preserve">
</t>
    </r>
    <r>
      <rPr>
        <b/>
        <sz val="11"/>
        <color rgb="FF000000"/>
        <rFont val="Calibri"/>
      </rPr>
      <t>.XLL</t>
    </r>
    <r>
      <rPr>
        <sz val="11"/>
        <color rgb="FF000000"/>
        <rFont val="Calibri"/>
      </rPr>
      <t xml:space="preserve"> Add-ins are native code add-ins written in C or C++ programming languages. They offer high performance and direct access to Excel's internal functions, making them suitable for complex and computationally intensive tasks.</t>
    </r>
    <r>
      <rPr>
        <sz val="11"/>
        <color rgb="FF000000"/>
        <rFont val="Calibri"/>
      </rPr>
      <t xml:space="preserve">
</t>
    </r>
    <r>
      <rPr>
        <sz val="11"/>
        <color rgb="FF000000"/>
        <rFont val="Calibri"/>
      </rPr>
      <t xml:space="preserve">The recommended state for this setting is: </t>
    </r>
    <r>
      <rPr>
        <b/>
        <sz val="11"/>
        <color rgb="FF000000"/>
        <rFont val="Calibri"/>
      </rPr>
      <t>Enabled: Blocked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</si>
  <si>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SID]\SOFTWARE\Policies\Microsoft\office\16.0\excel\security:blockxllfrominternet</t>
    </r>
    <r>
      <rPr>
        <sz val="11"/>
        <color rgb="FF006096"/>
        <rFont val="Roboto Condensed"/>
      </rPr>
      <t xml:space="preserve">
</t>
    </r>
  </si>
  <si>
    <r>
      <rPr>
        <sz val="11"/>
        <color rgb="FF000000"/>
        <rFont val="Calibri"/>
      </rPr>
      <t>Disabled. (Untrusted XLL add-ins are blocked but users can override via the registry.)</t>
    </r>
  </si>
  <si>
    <t>2.2.4.7.2.6</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</si>
  <si>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Center\Block macros from running in Office files from the internet</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</si>
  <si>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SID]\SOFTWARE\Policies\Microsoft\office\16.0\excel\security:blockcontentexecutionfrominternet</t>
    </r>
    <r>
      <rPr>
        <sz val="11"/>
        <color rgb="FF006096"/>
        <rFont val="Roboto Condensed"/>
      </rPr>
      <t xml:space="preserve">
</t>
    </r>
  </si>
  <si>
    <t>2.2.4.7.2.7</t>
  </si>
  <si>
    <r>
      <rPr>
        <sz val="11"/>
        <rFont val="Calibri"/>
      </rPr>
      <t xml:space="preserve">Ensure </t>
    </r>
    <r>
      <rPr>
        <sz val="11"/>
        <color rgb="FF000000"/>
        <rFont val="Calibri"/>
      </rPr>
      <t>'</t>
    </r>
    <r>
      <rPr>
        <b/>
        <sz val="11"/>
        <color rgb="FF000000"/>
        <rFont val="Calibri"/>
      </rPr>
      <t>VBA Macro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all except digitally signed macros</t>
    </r>
    <r>
      <rPr>
        <sz val="11"/>
        <color rgb="FF000000"/>
        <rFont val="Calibri"/>
      </rPr>
      <t>'</t>
    </r>
  </si>
  <si>
    <r>
      <rPr>
        <sz val="11"/>
        <color rgb="FF000000"/>
        <rFont val="Calibri"/>
      </rPr>
      <t xml:space="preserve">Set the following Settings Catalog path to </t>
    </r>
    <r>
      <rPr>
        <b/>
        <sz val="11"/>
        <color rgb="FF000000"/>
        <rFont val="Calibri"/>
      </rPr>
      <t>Enabled:  Disable all except digitally signed macros</t>
    </r>
    <r>
      <rPr>
        <sz val="11"/>
        <color rgb="FF000000"/>
        <rFont val="Calibri"/>
      </rPr>
      <t>.</t>
    </r>
    <r>
      <rPr>
        <sz val="11"/>
        <color rgb="FF000000"/>
        <rFont val="Calibri"/>
      </rPr>
      <t xml:space="preserve">
</t>
    </r>
    <r>
      <rPr>
        <sz val="11"/>
        <color rgb="FF006096"/>
        <rFont val="Roboto Condensed"/>
      </rPr>
      <t>Microsoft Excel 2016\Excel Options\Security\Trust Center\VBA Macro Notification Settings</t>
    </r>
    <r>
      <rPr>
        <sz val="11"/>
        <color rgb="FF006096"/>
        <rFont val="Roboto Condensed"/>
      </rPr>
      <t xml:space="preserve">
</t>
    </r>
  </si>
  <si>
    <r>
      <rPr>
        <sz val="11"/>
        <color rgb="FF000000"/>
        <rFont val="Calibri"/>
      </rPr>
      <t>This policy setting controls how the specified applications warn users when Visual Basic for Applications (VBA) macros or Excel 4.0 (XLM) macros are present. Multiple Office apps support VBA macros, but XLM macros are only supported by Excel.</t>
    </r>
    <r>
      <rPr>
        <sz val="11"/>
        <color rgb="FF000000"/>
        <rFont val="Calibri"/>
      </rPr>
      <t xml:space="preserve">
</t>
    </r>
    <r>
      <rPr>
        <b/>
        <sz val="11"/>
        <color rgb="FF000000"/>
        <rFont val="Calibri"/>
      </rPr>
      <t xml:space="preserve"> Disable all except digitally signed macros</t>
    </r>
    <r>
      <rPr>
        <sz val="11"/>
        <color rgb="FF000000"/>
        <rFont val="Calibri"/>
      </rPr>
      <t>: The application displays the Trust Bar for digitally signed macros, allowing users to enable them or leave them disabled. Any unsigned macros are disabled, and users are not notified.</t>
    </r>
    <r>
      <rPr>
        <sz val="11"/>
        <color rgb="FF000000"/>
        <rFont val="Calibri"/>
      </rPr>
      <t xml:space="preserve">
</t>
    </r>
    <r>
      <rPr>
        <sz val="11"/>
        <color rgb="FF000000"/>
        <rFont val="Calibri"/>
      </rPr>
      <t xml:space="preserve">The recommended state for this setting is: </t>
    </r>
    <r>
      <rPr>
        <b/>
        <sz val="11"/>
        <color rgb="FF000000"/>
        <rFont val="Calibri"/>
      </rPr>
      <t>Enabled: Disable all except digitally signed macros</t>
    </r>
    <r>
      <rPr>
        <sz val="11"/>
        <color rgb="FF000000"/>
        <rFont val="Calibri"/>
      </rPr>
      <t>.</t>
    </r>
  </si>
  <si>
    <r>
      <rPr>
        <sz val="11"/>
        <color rgb="FF000000"/>
        <rFont val="Calibri"/>
      </rPr>
      <t>This configuration causes documents and templates that contain unsigned macros to lose any functionality supplied by those macros. To prevent this loss of functionality, users can install the macros in a trusted location, unless the Disable all trusted locations setting is configured to Enabled, which will block them from doing so. If your organization does not use any officially sanctioned macros, consider choosing No Warnings for all macros but disable all macros for even stronger security.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</si>
  <si>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SID]\SOFTWARE\Policies\Microsoft\office\16.0\excel\security:vbawarnings</t>
    </r>
    <r>
      <rPr>
        <sz val="11"/>
        <color rgb="FF006096"/>
        <rFont val="Roboto Condensed"/>
      </rPr>
      <t xml:space="preserve">
</t>
    </r>
  </si>
  <si>
    <r>
      <rPr>
        <sz val="11"/>
        <color rgb="FF000000"/>
        <rFont val="Calibri"/>
      </rPr>
      <t>Disable VBA macros with notification.Enable Excel 4.0 macros when VBA macros are enabled.</t>
    </r>
  </si>
  <si>
    <t>2.2.4.7.2.8</t>
  </si>
  <si>
    <r>
      <rPr>
        <sz val="11"/>
        <rFont val="Calibri"/>
      </rPr>
      <t xml:space="preserve">Ensure </t>
    </r>
    <r>
      <rPr>
        <sz val="11"/>
        <color rgb="FF000000"/>
        <rFont val="Calibri"/>
      </rPr>
      <t>'</t>
    </r>
    <r>
      <rPr>
        <b/>
        <sz val="11"/>
        <color rgb="FF000000"/>
        <rFont val="Calibri"/>
      </rPr>
      <t>Prevent Excel from running XLM macros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</si>
  <si>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Center\Prevent Excel from running XLM macros</t>
    </r>
    <r>
      <rPr>
        <sz val="11"/>
        <color rgb="FF006096"/>
        <rFont val="Roboto Condensed"/>
      </rPr>
      <t xml:space="preserve">
</t>
    </r>
  </si>
  <si>
    <r>
      <rPr>
        <sz val="11"/>
        <color rgb="FF000000"/>
        <rFont val="Calibri"/>
      </rPr>
      <t>This policy setting will prevent Excel from running Excel 4.0 (XLM) macros.  XLM macros were first added to Excel in 1992 and were disabled in Excel (Build 16.0.14427.10000) by Microsoft in 2021.</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</si>
  <si>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enforces the default behavior. Existing XLM macros will not function and should be migrated.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</si>
  <si>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SID]\SOFTWARE\Policies\Microsoft\office\16.0\excel\security:xl4macrooff</t>
    </r>
    <r>
      <rPr>
        <sz val="11"/>
        <color rgb="FF006096"/>
        <rFont val="Roboto Condensed"/>
      </rPr>
      <t xml:space="preserve">
</t>
    </r>
  </si>
  <si>
    <r>
      <rPr>
        <sz val="11"/>
        <color rgb="FF000000"/>
        <rFont val="Calibri"/>
      </rPr>
      <t>Enabled. (XLM Macros are blocked)</t>
    </r>
  </si>
  <si>
    <t>2.2.4.7.2.9</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</si>
  <si>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Center\Require that application add-ins are signed by Trusted Publisher</t>
    </r>
    <r>
      <rPr>
        <sz val="11"/>
        <color rgb="FF006096"/>
        <rFont val="Roboto Condensed"/>
      </rPr>
      <t xml:space="preserve">
</t>
    </r>
  </si>
  <si>
    <r>
      <rPr>
        <sz val="11"/>
        <color rgb="FF000000"/>
        <rFont val="Calibri"/>
      </rPr>
      <t>This setting could cause disruptions for users who rely on add-ins that are not signed by trusted publishers. These users either must obtain signed versions of such add-ins or stop using them.</t>
    </r>
    <r>
      <rPr>
        <sz val="11"/>
        <color rgb="FF000000"/>
        <rFont val="Calibri"/>
      </rPr>
      <t xml:space="preserve">
</t>
    </r>
    <r>
      <rPr>
        <sz val="11"/>
        <color rgb="FF000000"/>
        <rFont val="Calibri"/>
      </rPr>
      <t>Office stores certificates for trusted publishers in the trusted publisher store. Earlier versions of Office stored trusted publisher certificate information (specifically, the certificate thumbprint) in a special Office trusted publisher store. Office still reads trusted publisher certificate information from the Office trusted publisher store but does not write information to this store.</t>
    </r>
    <r>
      <rPr>
        <sz val="11"/>
        <color rgb="FF000000"/>
        <rFont val="Calibri"/>
      </rPr>
      <t xml:space="preserve">
</t>
    </r>
    <r>
      <rPr>
        <sz val="11"/>
        <color rgb="FF000000"/>
        <rFont val="Calibri"/>
      </rPr>
      <t>If a list of trusted publishers in a previous version of Office was created and the Office release was upgraded, the trusted publisher list will still be recognized.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</si>
  <si>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SID]\SOFTWARE\Policies\Microsoft\office\16.0\excel\security:requireaddinsig</t>
    </r>
    <r>
      <rPr>
        <sz val="11"/>
        <color rgb="FF006096"/>
        <rFont val="Roboto Condensed"/>
      </rPr>
      <t xml:space="preserve">
</t>
    </r>
  </si>
  <si>
    <r>
      <rPr>
        <sz val="11"/>
        <color rgb="FF000000"/>
        <rFont val="Calibri"/>
      </rPr>
      <t>Disabled. (Excel does not check for digital signatures in add-ins.)</t>
    </r>
  </si>
  <si>
    <t>2.2.4.7.2.10</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</si>
  <si>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Center\Require that application add-ins are signed by Trusted Publisher (User)\Disable Trust Bar Notification for unsigned application add-ins and block them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nested under </t>
    </r>
    <r>
      <rPr>
        <b/>
        <sz val="11"/>
        <color rgb="FF000000"/>
        <rFont val="Calibri"/>
      </rPr>
      <t>Require that application add-ins are signed by Trusted Publisher (User)</t>
    </r>
    <r>
      <rPr>
        <sz val="11"/>
        <color rgb="FF000000"/>
        <rFont val="Calibri"/>
      </rPr>
      <t xml:space="preserve"> which needs to be enable first before disabling trust bar notifications for unsigned application add-ins.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</si>
  <si>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SID]\SOFTWARE\Policies\Microsoft\office\16.0\excel\security:notbpromptunsignedaddin</t>
    </r>
    <r>
      <rPr>
        <sz val="11"/>
        <color rgb="FF006096"/>
        <rFont val="Roboto Condensed"/>
      </rPr>
      <t xml:space="preserve">
</t>
    </r>
  </si>
  <si>
    <r>
      <rPr>
        <sz val="11"/>
        <color rgb="FF000000"/>
        <rFont val="Calibri"/>
      </rPr>
      <t>Disabled. (Users can configure this requirement themselves in the "Add-ins" category of the Trust Center for the application. )</t>
    </r>
  </si>
  <si>
    <t>2.2.4.7.2.11</t>
  </si>
  <si>
    <r>
      <rPr>
        <sz val="11"/>
        <rFont val="Calibri"/>
      </rPr>
      <t xml:space="preserve">Ensure </t>
    </r>
    <r>
      <rPr>
        <sz val="11"/>
        <color rgb="FF000000"/>
        <rFont val="Calibri"/>
      </rPr>
      <t>'</t>
    </r>
    <r>
      <rPr>
        <b/>
        <sz val="11"/>
        <color rgb="FF000000"/>
        <rFont val="Calibri"/>
      </rPr>
      <t>Store macro in Personal Macro Workbook by default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</si>
  <si>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Excel 2016\Excel Options\Security\Trust Center\Store Macro In Personal Macro Workbook by Default</t>
    </r>
    <r>
      <rPr>
        <sz val="11"/>
        <color rgb="FF006096"/>
        <rFont val="Roboto Condensed"/>
      </rPr>
      <t xml:space="preserve">
</t>
    </r>
  </si>
  <si>
    <r>
      <rPr>
        <sz val="11"/>
        <color rgb="FF000000"/>
        <rFont val="Calibri"/>
      </rPr>
      <t>This policy setting controls the default location for storing macros in Excel. The Record Macro dialog box includes a drop-down menu that allows users to choose whether to store the new macro in the current workbook, a new workbook, or their personal macro workbook (Personal.xlsb), a hidden workbook that opens every time Excel starts.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</si>
  <si>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does not prevent users from selecting a different location for storing macros, so it is unlikely to cause significant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</si>
  <si>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SID]\SOFTWARE\Policies\Microsoft\office\16.0\excel\options\binaryoptions:fglobalsheet_37_1</t>
    </r>
    <r>
      <rPr>
        <sz val="11"/>
        <color rgb="FF006096"/>
        <rFont val="Roboto Condensed"/>
      </rPr>
      <t xml:space="preserve">
</t>
    </r>
  </si>
  <si>
    <r>
      <rPr>
        <sz val="11"/>
        <color rgb="FF000000"/>
        <rFont val="Calibri"/>
      </rPr>
      <t>Disabled. (Macros are stored in the originating workbook.)</t>
    </r>
  </si>
  <si>
    <t>2.2.4.7.2.12</t>
  </si>
  <si>
    <r>
      <rPr>
        <sz val="11"/>
        <rFont val="Calibri"/>
      </rPr>
      <t xml:space="preserve">Ensure </t>
    </r>
    <r>
      <rPr>
        <sz val="11"/>
        <color rgb="FF000000"/>
        <rFont val="Calibri"/>
      </rPr>
      <t>'</t>
    </r>
    <r>
      <rPr>
        <b/>
        <sz val="11"/>
        <color rgb="FF000000"/>
        <rFont val="Calibri"/>
      </rPr>
      <t>Trust access to Visual Basic Project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</si>
  <si>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Options\Security\Trust Center\Trust Access To Visual Basic Project</t>
    </r>
    <r>
      <rPr>
        <sz val="11"/>
        <color rgb="FF006096"/>
        <rFont val="Roboto Condensed"/>
      </rPr>
      <t xml:space="preserve">
</t>
    </r>
  </si>
  <si>
    <r>
      <rPr>
        <sz val="11"/>
        <color rgb="FF000000"/>
        <rFont val="Calibri"/>
      </rPr>
      <t>This policy setting controls whether automation clients such as Microsoft Visual Studio 2005 Tools for Microsoft Office (VSTO) can access the Visual Basic for Applications project system in the specified applications. VSTO projects require access to the Visual Basic for Applications project system in Excel, PowerPoint, and Word, even though the projects do not use Visual Basic for Applications. Design-time support of controls in both Visual Basic and C# projects depends on the Visual Basic for Applications project system in Word and Excel.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</si>
  <si>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By default, Excel, Word, and PowerPoint do not allow automation clients to have programmatic access to VBA projects. Users can enable this by selecting the Trust access to the VBA project object model in the Macro Settings section of the Trust Center. However, doing so allows macros in any documents the user opens to access the core Visual Basic objects, methods, and properties, which represents a potential security hazard.</t>
    </r>
  </si>
  <si>
    <r>
      <rPr>
        <sz val="11"/>
        <color rgb="FF000000"/>
        <rFont val="Calibri"/>
      </rPr>
      <t xml:space="preserve">Navigate to the UI Path articulated in the Remediation section and confirm it is set as prescribed. This setting is backed by the following registry location and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SID]\SOFTWARE\Policies\Microsoft\office\16.0\excel\security:accessvbom</t>
    </r>
    <r>
      <rPr>
        <sz val="11"/>
        <color rgb="FF006096"/>
        <rFont val="Roboto Condensed"/>
      </rPr>
      <t xml:space="preserve">
</t>
    </r>
  </si>
  <si>
    <r>
      <rPr>
        <sz val="11"/>
        <color rgb="FF000000"/>
        <rFont val="Calibri"/>
      </rPr>
      <t>Disabled. (Client access to VBA projections is not allowed but users can override.)</t>
    </r>
  </si>
  <si>
    <t>Security</t>
  </si>
  <si>
    <t>2.2.4.7.3</t>
  </si>
  <si>
    <r>
      <rPr>
        <sz val="11"/>
        <rFont val="Calibri"/>
      </rPr>
      <t xml:space="preserve">Ensure </t>
    </r>
    <r>
      <rPr>
        <sz val="11"/>
        <color rgb="FF000000"/>
        <rFont val="Calibri"/>
      </rPr>
      <t>'</t>
    </r>
    <r>
      <rPr>
        <b/>
        <sz val="11"/>
        <color rgb="FF000000"/>
        <rFont val="Calibri"/>
      </rPr>
      <t>Force file extension to match file type</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match file type</t>
    </r>
    <r>
      <rPr>
        <sz val="11"/>
        <color rgb="FF000000"/>
        <rFont val="Calibri"/>
      </rPr>
      <t>'</t>
    </r>
  </si>
  <si>
    <r>
      <rPr>
        <sz val="11"/>
        <color rgb="FF000000"/>
        <rFont val="Calibri"/>
      </rPr>
      <t xml:space="preserve">Set the following Settings Catalog path to </t>
    </r>
    <r>
      <rPr>
        <b/>
        <sz val="11"/>
        <color rgb="FF000000"/>
        <rFont val="Calibri"/>
      </rPr>
      <t>Enabled: Always match file type</t>
    </r>
    <r>
      <rPr>
        <sz val="11"/>
        <color rgb="FF000000"/>
        <rFont val="Calibri"/>
      </rPr>
      <t>.</t>
    </r>
    <r>
      <rPr>
        <sz val="11"/>
        <color rgb="FF000000"/>
        <rFont val="Calibri"/>
      </rPr>
      <t xml:space="preserve">
</t>
    </r>
    <r>
      <rPr>
        <sz val="11"/>
        <color rgb="FF006096"/>
        <rFont val="Roboto Condensed"/>
      </rPr>
      <t>Microsoft Excel 2016\Excel Options\Security\Force File Extension to Match File Type</t>
    </r>
    <r>
      <rPr>
        <sz val="11"/>
        <color rgb="FF006096"/>
        <rFont val="Roboto Condensed"/>
      </rPr>
      <t xml:space="preserve">
</t>
    </r>
  </si>
  <si>
    <r>
      <rPr>
        <sz val="11"/>
        <color rgb="FF000000"/>
        <rFont val="Calibri"/>
      </rPr>
      <t>This policy setting controls how Excel loads file types that do not match their extension. Excel can load files with extensions that do not match the files' type. For example, if a comma-separated values (CSV) file named example.csv is renamed example.xls (or any other file extension supported by Excel 2003 and earlier only), Excel can properly load it as a CSV file.</t>
    </r>
    <r>
      <rPr>
        <sz val="11"/>
        <color rgb="FF000000"/>
        <rFont val="Calibri"/>
      </rPr>
      <t xml:space="preserve">
</t>
    </r>
    <r>
      <rPr>
        <sz val="11"/>
        <color rgb="FF000000"/>
        <rFont val="Calibri"/>
      </rPr>
      <t>Policy options for working with files that have non-matching extensions:</t>
    </r>
    <r>
      <rPr>
        <sz val="11"/>
        <color rgb="FF000000"/>
        <rFont val="Calibri"/>
      </rPr>
      <t xml:space="preserve">
</t>
    </r>
    <r>
      <rPr>
        <b/>
        <sz val="11"/>
        <color rgb="FF000000"/>
        <rFont val="Calibri"/>
      </rPr>
      <t>Always match file type</t>
    </r>
    <r>
      <rPr>
        <sz val="11"/>
        <color rgb="FF000000"/>
        <rFont val="Calibri"/>
      </rPr>
      <t xml:space="preserve"> - Excel does not open any files that have non-matching extensions.</t>
    </r>
    <r>
      <rPr>
        <sz val="11"/>
        <color rgb="FF000000"/>
        <rFont val="Calibri"/>
      </rPr>
      <t xml:space="preserve">
</t>
    </r>
    <r>
      <rPr>
        <sz val="11"/>
        <color rgb="FF000000"/>
        <rFont val="Calibri"/>
      </rPr>
      <t xml:space="preserve">The recommended state for this setting is: </t>
    </r>
    <r>
      <rPr>
        <b/>
        <sz val="11"/>
        <color rgb="FF000000"/>
        <rFont val="Calibri"/>
      </rPr>
      <t>Enabled: Always match file type</t>
    </r>
  </si>
  <si>
    <r>
      <rPr>
        <sz val="11"/>
        <color rgb="FF000000"/>
        <rFont val="Calibri"/>
      </rPr>
      <t xml:space="preserve">Earlier versions of Excel did not enforce file type matching. Enabling this setting and selecting </t>
    </r>
    <r>
      <rPr>
        <b/>
        <sz val="11"/>
        <color rgb="FF000000"/>
        <rFont val="Calibri"/>
      </rPr>
      <t>Always match file type</t>
    </r>
    <r>
      <rPr>
        <sz val="11"/>
        <color rgb="FF000000"/>
        <rFont val="Calibri"/>
      </rPr>
      <t xml:space="preserve"> might cause disruptions for users who rely on the functionality of earlier versions of Excel and could interfere with the operation of tools and scripts that rely on it.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</si>
  <si>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SID]\SOFTWARE\Policies\Microsoft\office\16.0\excel\security:extensionhardening</t>
    </r>
    <r>
      <rPr>
        <sz val="11"/>
        <color rgb="FF006096"/>
        <rFont val="Roboto Condensed"/>
      </rPr>
      <t xml:space="preserve">
</t>
    </r>
  </si>
  <si>
    <r>
      <rPr>
        <sz val="11"/>
        <color rgb="FF000000"/>
        <rFont val="Calibri"/>
      </rPr>
      <t>Disabled. (Excel will display a warning for unexpected formats but users can still proceed.)</t>
    </r>
  </si>
  <si>
    <t>2.2.4.7.4</t>
  </si>
  <si>
    <r>
      <rPr>
        <sz val="11"/>
        <rFont val="Calibri"/>
      </rPr>
      <t xml:space="preserve">Ensure </t>
    </r>
    <r>
      <rPr>
        <sz val="11"/>
        <color rgb="FF000000"/>
        <rFont val="Calibri"/>
      </rPr>
      <t>'</t>
    </r>
    <r>
      <rPr>
        <b/>
        <sz val="11"/>
        <color rgb="FF000000"/>
        <rFont val="Calibri"/>
      </rPr>
      <t>Scan encrypted macros in Excel Open XML workbooks</t>
    </r>
    <r>
      <rPr>
        <sz val="11"/>
        <color rgb="FF000000"/>
        <rFont val="Calibri"/>
      </rPr>
      <t>'</t>
    </r>
    <r>
      <rPr>
        <sz val="11"/>
        <color rgb="FF000000"/>
        <rFont val="Calibri"/>
      </rPr>
      <t xml:space="preserve"> is set to </t>
    </r>
    <r>
      <rPr>
        <sz val="11"/>
        <color rgb="FF000000"/>
        <rFont val="Calibri"/>
      </rPr>
      <t>'</t>
    </r>
    <r>
      <rPr>
        <b/>
        <sz val="11"/>
        <color rgb="FF000000"/>
        <rFont val="Calibri"/>
      </rPr>
      <t>Enabled: Scan encrypted macros (default)</t>
    </r>
    <r>
      <rPr>
        <sz val="11"/>
        <color rgb="FF000000"/>
        <rFont val="Calibri"/>
      </rPr>
      <t>'</t>
    </r>
  </si>
  <si>
    <r>
      <rPr>
        <sz val="11"/>
        <color rgb="FF000000"/>
        <rFont val="Calibri"/>
      </rPr>
      <t xml:space="preserve">Set the following Settings Catalog path to </t>
    </r>
    <r>
      <rPr>
        <b/>
        <sz val="11"/>
        <color rgb="FF000000"/>
        <rFont val="Calibri"/>
      </rPr>
      <t>Enabled: Scan encrypted macros (default)</t>
    </r>
    <r>
      <rPr>
        <sz val="11"/>
        <color rgb="FF000000"/>
        <rFont val="Calibri"/>
      </rPr>
      <t>.</t>
    </r>
    <r>
      <rPr>
        <sz val="11"/>
        <color rgb="FF000000"/>
        <rFont val="Calibri"/>
      </rPr>
      <t xml:space="preserve">
</t>
    </r>
    <r>
      <rPr>
        <sz val="11"/>
        <color rgb="FF006096"/>
        <rFont val="Roboto Condensed"/>
      </rPr>
      <t>Microsoft Excel 2016\Excel Options\Security\Scan Encrypted Macros in Excel Open XML Workbooks</t>
    </r>
    <r>
      <rPr>
        <sz val="11"/>
        <color rgb="FF006096"/>
        <rFont val="Roboto Condensed"/>
      </rPr>
      <t xml:space="preserve">
</t>
    </r>
  </si>
  <si>
    <r>
      <rPr>
        <sz val="11"/>
        <color rgb="FF000000"/>
        <rFont val="Calibri"/>
      </rPr>
      <t>This policy setting controls whether encrypted macros in Open XML documents are required to be scanned with anti-virus software before being opened.</t>
    </r>
    <r>
      <rPr>
        <sz val="11"/>
        <color rgb="FF000000"/>
        <rFont val="Calibri"/>
      </rPr>
      <t xml:space="preserve">
</t>
    </r>
    <r>
      <rPr>
        <sz val="11"/>
        <color rgb="FF000000"/>
        <rFont val="Calibri"/>
      </rPr>
      <t xml:space="preserve">The recommended state for this setting is: </t>
    </r>
    <r>
      <rPr>
        <b/>
        <sz val="11"/>
        <color rgb="FF000000"/>
        <rFont val="Calibri"/>
      </rPr>
      <t>Enabled: Scan encrypted macros (default)</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</si>
  <si>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By default, encrypted macros will be disabled unless they are scanned by antivirus software immediately before being loaded.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</si>
  <si>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SID]\SOFTWARE\Policies\Microsoft\office\16.0\excel\security:excelbypassencryptedmacroscan</t>
    </r>
    <r>
      <rPr>
        <sz val="11"/>
        <color rgb="FF006096"/>
        <rFont val="Roboto Condensed"/>
      </rPr>
      <t xml:space="preserve">
</t>
    </r>
  </si>
  <si>
    <r>
      <rPr>
        <sz val="11"/>
        <color rgb="FF000000"/>
        <rFont val="Calibri"/>
      </rPr>
      <t>Scan encrypted macros. (Disabled and Not Configured are functionally equivalent.)</t>
    </r>
  </si>
  <si>
    <t>2.2.4.7.5</t>
  </si>
  <si>
    <r>
      <rPr>
        <sz val="11"/>
        <rFont val="Calibri"/>
      </rPr>
      <t xml:space="preserve">Ensure </t>
    </r>
    <r>
      <rPr>
        <sz val="11"/>
        <color rgb="FF000000"/>
        <rFont val="Calibri"/>
      </rPr>
      <t>'</t>
    </r>
    <r>
      <rPr>
        <b/>
        <sz val="11"/>
        <color rgb="FF000000"/>
        <rFont val="Calibri"/>
      </rPr>
      <t>Turn off file validation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</si>
  <si>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Excel 2016\Excel Options\Security\Turn Off File Validation</t>
    </r>
    <r>
      <rPr>
        <sz val="11"/>
        <color rgb="FF006096"/>
        <rFont val="Roboto Condensed"/>
      </rPr>
      <t xml:space="preserve">
</t>
    </r>
  </si>
  <si>
    <r>
      <rPr>
        <sz val="11"/>
        <color rgb="FF000000"/>
        <rFont val="Calibri"/>
      </rPr>
      <t>This policy setting controls the turn off the file validation feature. Office Binary Documents (97-2003) are checked to see if they conform against the file format schema before they are opened.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</si>
  <si>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SID]\SOFTWARE\Policies\Microsoft\office\16.0\excel\security\filevalidation:enableonload</t>
    </r>
    <r>
      <rPr>
        <sz val="11"/>
        <color rgb="FF006096"/>
        <rFont val="Roboto Condensed"/>
      </rPr>
      <t xml:space="preserve">
</t>
    </r>
  </si>
  <si>
    <r>
      <rPr>
        <sz val="11"/>
        <color rgb="FF000000"/>
        <rFont val="Calibri"/>
      </rPr>
      <t>Disabled. (File validation is turned on.)</t>
    </r>
  </si>
  <si>
    <t>2.2.4.7.6</t>
  </si>
  <si>
    <r>
      <rPr>
        <sz val="11"/>
        <rFont val="Calibri"/>
      </rPr>
      <t xml:space="preserve">Ensure </t>
    </r>
    <r>
      <rPr>
        <sz val="11"/>
        <color rgb="FF000000"/>
        <rFont val="Calibri"/>
      </rPr>
      <t>'</t>
    </r>
    <r>
      <rPr>
        <b/>
        <sz val="11"/>
        <color rgb="FF000000"/>
        <rFont val="Calibri"/>
      </rPr>
      <t>WEBSERVICE Function Notification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all without notification</t>
    </r>
    <r>
      <rPr>
        <sz val="11"/>
        <color rgb="FF000000"/>
        <rFont val="Calibri"/>
      </rPr>
      <t>'</t>
    </r>
  </si>
  <si>
    <r>
      <rPr>
        <sz val="11"/>
        <color rgb="FF000000"/>
        <rFont val="Calibri"/>
      </rPr>
      <t xml:space="preserve">Set the following Settings Catalog path to </t>
    </r>
    <r>
      <rPr>
        <b/>
        <sz val="11"/>
        <color rgb="FF000000"/>
        <rFont val="Calibri"/>
      </rPr>
      <t>Enabled: Disable all without notification</t>
    </r>
    <r>
      <rPr>
        <sz val="11"/>
        <color rgb="FF000000"/>
        <rFont val="Calibri"/>
      </rPr>
      <t xml:space="preserve"> or </t>
    </r>
    <r>
      <rPr>
        <b/>
        <sz val="11"/>
        <color rgb="FF000000"/>
        <rFont val="Calibri"/>
      </rPr>
      <t>Enabled: Disable all with notification</t>
    </r>
    <r>
      <rPr>
        <sz val="11"/>
        <color rgb="FF000000"/>
        <rFont val="Calibri"/>
      </rPr>
      <t>.</t>
    </r>
    <r>
      <rPr>
        <sz val="11"/>
        <color rgb="FF000000"/>
        <rFont val="Calibri"/>
      </rPr>
      <t xml:space="preserve">
</t>
    </r>
    <r>
      <rPr>
        <sz val="11"/>
        <color rgb="FF006096"/>
        <rFont val="Roboto Condensed"/>
      </rPr>
      <t>Microsoft Excel 2016\Excel Options\Security\WEBSERVICE Function Notification Settings</t>
    </r>
    <r>
      <rPr>
        <sz val="11"/>
        <color rgb="FF006096"/>
        <rFont val="Roboto Condensed"/>
      </rPr>
      <t xml:space="preserve">
</t>
    </r>
  </si>
  <si>
    <r>
      <rPr>
        <sz val="11"/>
        <color rgb="FF000000"/>
        <rFont val="Calibri"/>
      </rPr>
      <t>This policy setting controls how Excel will warn users when WEBSERVICE functions are present.</t>
    </r>
    <r>
      <rPr>
        <sz val="11"/>
        <color rgb="FF000000"/>
        <rFont val="Calibri"/>
      </rPr>
      <t xml:space="preserve">
</t>
    </r>
    <r>
      <rPr>
        <sz val="11"/>
        <color rgb="FF000000"/>
        <rFont val="Calibri"/>
      </rPr>
      <t>When selecting the option "Disable all with notification" the application displays the Trust Bar for all WEBSERVICE functions. This option enforces the default configuration in Office.</t>
    </r>
    <r>
      <rPr>
        <sz val="11"/>
        <color rgb="FF000000"/>
        <rFont val="Calibri"/>
      </rPr>
      <t xml:space="preserve">
</t>
    </r>
    <r>
      <rPr>
        <sz val="11"/>
        <color rgb="FF000000"/>
        <rFont val="Calibri"/>
      </rPr>
      <t xml:space="preserve">The recommended state for this setting is: </t>
    </r>
    <r>
      <rPr>
        <b/>
        <sz val="11"/>
        <color rgb="FF000000"/>
        <rFont val="Calibri"/>
      </rPr>
      <t>Enabled: Disable all without notification</t>
    </r>
    <r>
      <rPr>
        <sz val="11"/>
        <color rgb="FF000000"/>
        <rFont val="Calibri"/>
      </rPr>
      <t xml:space="preserve"> or </t>
    </r>
    <r>
      <rPr>
        <b/>
        <sz val="11"/>
        <color rgb="FF000000"/>
        <rFont val="Calibri"/>
      </rPr>
      <t>Enabled: Disable all with notification</t>
    </r>
    <r>
      <rPr>
        <sz val="11"/>
        <color rgb="FF000000"/>
        <rFont val="Calibri"/>
      </rPr>
      <t>.</t>
    </r>
  </si>
  <si>
    <r>
      <rPr>
        <sz val="11"/>
        <color rgb="FF000000"/>
        <rFont val="Calibri"/>
      </rPr>
      <t>Users will not be notified when a WEBSERVICE function is disabled.</t>
    </r>
  </si>
  <si>
    <r>
      <rPr>
        <sz val="11"/>
        <color rgb="FF000000"/>
        <rFont val="Calibri"/>
      </rPr>
      <t xml:space="preserve">Navigate to the UI Path articulated in the Remediation section and confirm it is set as prescribed. This group policy setting is backed by the following registry location with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SID]\SOFTWARE\Policies\Microsoft\office\16.0\excel\security:webservicefunctionwarnings</t>
    </r>
    <r>
      <rPr>
        <sz val="11"/>
        <color rgb="FF006096"/>
        <rFont val="Roboto Condensed"/>
      </rPr>
      <t xml:space="preserve">
</t>
    </r>
  </si>
  <si>
    <r>
      <rPr>
        <sz val="11"/>
        <color rgb="FF000000"/>
        <rFont val="Calibri"/>
      </rPr>
      <t>Disabled. (WEBSERVICE functions are disabled, but can be enabled via the Trust Bar by an end user.)</t>
    </r>
  </si>
  <si>
    <t>Customize</t>
  </si>
  <si>
    <t>2.3.6.2</t>
  </si>
  <si>
    <r>
      <rPr>
        <sz val="11"/>
        <rFont val="Calibri"/>
      </rPr>
      <t xml:space="preserve">Ensure </t>
    </r>
    <r>
      <rPr>
        <sz val="11"/>
        <color rgb="FF000000"/>
        <rFont val="Calibri"/>
      </rPr>
      <t>'</t>
    </r>
    <r>
      <rPr>
        <b/>
        <sz val="11"/>
        <color rgb="FF000000"/>
        <rFont val="Calibri"/>
      </rPr>
      <t>Disable UI extending from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</si>
  <si>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Disallow in Word, Excel, PowerPoint, Access, Outlook, Publisher, Project, Visio, InfoPath</t>
    </r>
    <r>
      <rPr>
        <sz val="11"/>
        <color rgb="FF000000"/>
        <rFont val="Calibri"/>
      </rPr>
      <t>:</t>
    </r>
    <r>
      <rPr>
        <sz val="11"/>
        <color rgb="FF000000"/>
        <rFont val="Calibri"/>
      </rPr>
      <t xml:space="preserve">
</t>
    </r>
    <r>
      <rPr>
        <sz val="11"/>
        <color rgb="FF006096"/>
        <rFont val="Roboto Condensed"/>
      </rPr>
      <t>Microsoft Office 2016\Customize\Disable UI extending from documents and templates</t>
    </r>
    <r>
      <rPr>
        <sz val="11"/>
        <color rgb="FF006096"/>
        <rFont val="Roboto Condensed"/>
      </rPr>
      <t xml:space="preserve">
</t>
    </r>
  </si>
  <si>
    <r>
      <rPr>
        <sz val="11"/>
        <color rgb="FF000000"/>
        <rFont val="Calibri"/>
      </rPr>
      <t>This policy setting controls whether Office applications load any custom user interface (UI) code included with a document or template. Office allows developers to extend the UI with customization code that is included in a document or template.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Disallow in Word, Excel, PowerPoint, Access, Outlook, Publisher, Project, Visio, InfoPath</t>
    </r>
    <r>
      <rPr>
        <sz val="11"/>
        <color rgb="FF000000"/>
        <rFont val="Calibri"/>
      </rPr>
      <t>.</t>
    </r>
  </si>
  <si>
    <r>
      <rPr>
        <sz val="11"/>
        <color rgb="FF000000"/>
        <rFont val="Calibri"/>
      </rPr>
      <t>Enabling this setting will prevent developers from using documents and templates to extend the UI, which some organizations do to increase user productivity. If the organization makes use of a modified UI, it might not be feasible to enable this setting. Sometimes only specific teams in an organization require a modified UI, and this setting could be enabled for the rest of the organization.</t>
    </r>
  </si>
  <si>
    <r>
      <rPr>
        <sz val="11"/>
        <color rgb="FF000000"/>
        <rFont val="Calibri"/>
      </rPr>
      <t xml:space="preserve">Navigate to the UI Path articulated in the Remediation section and confirm it is set as prescribed. This setting is backed by the following registry location. Each application will have a subkey based on the application name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SID]\SOFTWARE\Policies\Microsoft\office\16.0\common\toolbars\[Office Application Name]:noextensibilitycustomizationfromdocument</t>
    </r>
    <r>
      <rPr>
        <sz val="11"/>
        <color rgb="FF006096"/>
        <rFont val="Roboto Condensed"/>
      </rPr>
      <t xml:space="preserve">
</t>
    </r>
  </si>
  <si>
    <r>
      <rPr>
        <sz val="11"/>
        <color rgb="FF000000"/>
        <rFont val="Calibri"/>
      </rPr>
      <t>Disabled. (Office applications will load any UI customization code.)</t>
    </r>
  </si>
  <si>
    <t>Document Information Panel</t>
  </si>
  <si>
    <t>2.3.9.1</t>
  </si>
  <si>
    <r>
      <rPr>
        <sz val="11"/>
        <rFont val="Calibri"/>
      </rPr>
      <t xml:space="preserve">Ensure </t>
    </r>
    <r>
      <rPr>
        <sz val="11"/>
        <color rgb="FF000000"/>
        <rFont val="Calibri"/>
      </rPr>
      <t>'</t>
    </r>
    <r>
      <rPr>
        <b/>
        <sz val="11"/>
        <color rgb="FF000000"/>
        <rFont val="Calibri"/>
      </rPr>
      <t>Document Information Panel Beaconing UI</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show UI</t>
    </r>
    <r>
      <rPr>
        <sz val="11"/>
        <color rgb="FF000000"/>
        <rFont val="Calibri"/>
      </rPr>
      <t>'</t>
    </r>
  </si>
  <si>
    <r>
      <rPr>
        <sz val="11"/>
        <color rgb="FF000000"/>
        <rFont val="Calibri"/>
      </rPr>
      <t xml:space="preserve">Set the following Settings Catalog path to </t>
    </r>
    <r>
      <rPr>
        <b/>
        <sz val="11"/>
        <color rgb="FF000000"/>
        <rFont val="Calibri"/>
      </rPr>
      <t>Enabled: Always show UI</t>
    </r>
    <r>
      <rPr>
        <sz val="11"/>
        <color rgb="FF000000"/>
        <rFont val="Calibri"/>
      </rPr>
      <t>:</t>
    </r>
    <r>
      <rPr>
        <sz val="11"/>
        <color rgb="FF000000"/>
        <rFont val="Calibri"/>
      </rPr>
      <t xml:space="preserve">
</t>
    </r>
    <r>
      <rPr>
        <sz val="11"/>
        <color rgb="FF006096"/>
        <rFont val="Roboto Condensed"/>
      </rPr>
      <t>Microsoft Office 2016\Document Information Panel\Document Information Panel Beaconing UI</t>
    </r>
    <r>
      <rPr>
        <sz val="11"/>
        <color rgb="FF006096"/>
        <rFont val="Roboto Condensed"/>
      </rPr>
      <t xml:space="preserve">
</t>
    </r>
  </si>
  <si>
    <r>
      <rPr>
        <sz val="11"/>
        <color rgb="FF000000"/>
        <rFont val="Calibri"/>
      </rPr>
      <t>This policy setting controls whether users see a security warning when they open custom Document Information Panels that contain a Web beaconing threat. InfoPath can be used to create custom Document Information Panels that can be attached to Excel workbooks, PowerPoint presentations, and Word documents.</t>
    </r>
    <r>
      <rPr>
        <sz val="11"/>
        <color rgb="FF000000"/>
        <rFont val="Calibri"/>
      </rPr>
      <t xml:space="preserve">
</t>
    </r>
    <r>
      <rPr>
        <sz val="11"/>
        <color rgb="FF000000"/>
        <rFont val="Calibri"/>
      </rPr>
      <t xml:space="preserve">The recommended state for this setting is: </t>
    </r>
    <r>
      <rPr>
        <b/>
        <sz val="11"/>
        <color rgb="FF000000"/>
        <rFont val="Calibri"/>
      </rPr>
      <t>Enabled: Always show UI</t>
    </r>
    <r>
      <rPr>
        <sz val="11"/>
        <color rgb="FF000000"/>
        <rFont val="Calibri"/>
      </rPr>
      <t>.</t>
    </r>
  </si>
  <si>
    <r>
      <rPr>
        <sz val="11"/>
        <color rgb="FF000000"/>
        <rFont val="Calibri"/>
      </rPr>
      <t>Enabling this setting and selecting "Always show UI" from the drop-down menu can cause some disruptions for users who often open documents containing custom Document Information Panels.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</si>
  <si>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SID]\SOFTWARE\Policies\Microsoft\office\16.0\common\documentinformationpanel:msoridcuxdocspropertypanelbeaconing</t>
    </r>
    <r>
      <rPr>
        <sz val="11"/>
        <color rgb="FF006096"/>
        <rFont val="Roboto Condensed"/>
      </rPr>
      <t xml:space="preserve">
</t>
    </r>
  </si>
  <si>
    <r>
      <rPr>
        <sz val="11"/>
        <color rgb="FF000000"/>
        <rFont val="Calibri"/>
      </rPr>
      <t>Disabled. (Equivalent of Never show UI being set.)</t>
    </r>
  </si>
  <si>
    <t>Manage Restricted Permissions</t>
  </si>
  <si>
    <t>2.3.19.1</t>
  </si>
  <si>
    <r>
      <rPr>
        <sz val="11"/>
        <rFont val="Calibri"/>
      </rPr>
      <t xml:space="preserve">Ensure </t>
    </r>
    <r>
      <rPr>
        <sz val="11"/>
        <color rgb="FF000000"/>
        <rFont val="Calibri"/>
      </rPr>
      <t>'</t>
    </r>
    <r>
      <rPr>
        <b/>
        <sz val="11"/>
        <color rgb="FF000000"/>
        <rFont val="Calibri"/>
      </rPr>
      <t>Allow users with earlier versions of Office to read with browsers...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</si>
  <si>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2016\Manage Restricted Permissions\Allow users with earlier versions of Office to read with browsers....</t>
    </r>
    <r>
      <rPr>
        <sz val="11"/>
        <color rgb="FF006096"/>
        <rFont val="Roboto Condensed"/>
      </rPr>
      <t xml:space="preserve">
</t>
    </r>
  </si>
  <si>
    <r>
      <rPr>
        <sz val="11"/>
        <color rgb="FF000000"/>
        <rFont val="Calibri"/>
      </rPr>
      <t>This policy setting will allow users with earlier versions of Office to read documents with browsers supporting Information Rights Management.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</si>
  <si>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enforces the default configuration and is therefore unlikely to cause significant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</si>
  <si>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SID]\SOFTWARE\Policies\Microsoft\office\16.0\common\drm:includehtml</t>
    </r>
    <r>
      <rPr>
        <sz val="11"/>
        <color rgb="FF006096"/>
        <rFont val="Roboto Condensed"/>
      </rPr>
      <t xml:space="preserve">
</t>
    </r>
  </si>
  <si>
    <r>
      <rPr>
        <sz val="11"/>
        <color rgb="FF000000"/>
        <rFont val="Calibri"/>
      </rPr>
      <t>Disabled. (Enforce defaults.)</t>
    </r>
  </si>
  <si>
    <t>2.3.19.2</t>
  </si>
  <si>
    <r>
      <rPr>
        <sz val="11"/>
        <rFont val="Calibri"/>
      </rPr>
      <t xml:space="preserve">Ensure </t>
    </r>
    <r>
      <rPr>
        <sz val="11"/>
        <color rgb="FF000000"/>
        <rFont val="Calibri"/>
      </rPr>
      <t>'</t>
    </r>
    <r>
      <rPr>
        <b/>
        <sz val="11"/>
        <color rgb="FF000000"/>
        <rFont val="Calibri"/>
      </rPr>
      <t>Always expand groups in Office when restricting permission for documents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</si>
  <si>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2016\Manage Restricted Permissions\Always expand groups in office when restricting permission for documents</t>
    </r>
    <r>
      <rPr>
        <sz val="11"/>
        <color rgb="FF006096"/>
        <rFont val="Roboto Condensed"/>
      </rPr>
      <t xml:space="preserve">
</t>
    </r>
  </si>
  <si>
    <r>
      <rPr>
        <sz val="11"/>
        <color rgb="FF000000"/>
        <rFont val="Calibri"/>
      </rPr>
      <t>This policy setting controls whether group names automatically expand to display all the members of the group when selected in the Permissions dialog box.</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</si>
  <si>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changes the way the Permissions dialog box displays names but should not create significant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</si>
  <si>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SID]\SOFTWARE\Policies\Microsoft\office\16.0\common\drm\autoexpanddls:autoexpanddlsenable</t>
    </r>
    <r>
      <rPr>
        <sz val="11"/>
        <color rgb="FF006096"/>
        <rFont val="Roboto Condensed"/>
      </rPr>
      <t xml:space="preserve">
</t>
    </r>
  </si>
  <si>
    <r>
      <rPr>
        <sz val="11"/>
        <color rgb="FF000000"/>
        <rFont val="Calibri"/>
      </rPr>
      <t>Disabled. (Members of group are not displayed.)</t>
    </r>
  </si>
  <si>
    <t>2.3.19.3</t>
  </si>
  <si>
    <r>
      <rPr>
        <sz val="11"/>
        <rFont val="Calibri"/>
      </rPr>
      <t xml:space="preserve">Ensure </t>
    </r>
    <r>
      <rPr>
        <sz val="11"/>
        <color rgb="FF000000"/>
        <rFont val="Calibri"/>
      </rPr>
      <t>'</t>
    </r>
    <r>
      <rPr>
        <b/>
        <sz val="11"/>
        <color rgb="FF000000"/>
        <rFont val="Calibri"/>
      </rPr>
      <t>Always require users to connect to verify permission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</si>
  <si>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2016\Manage Restricted Permissions\Always require users to connect to verify permission</t>
    </r>
    <r>
      <rPr>
        <sz val="11"/>
        <color rgb="FF006096"/>
        <rFont val="Roboto Condensed"/>
      </rPr>
      <t xml:space="preserve">
</t>
    </r>
  </si>
  <si>
    <r>
      <rPr>
        <sz val="11"/>
        <color rgb="FF000000"/>
        <rFont val="Calibri"/>
      </rPr>
      <t>This policy setting controls whether users are required to connect to the Internet or a local network to have their licenses confirmed every time they attempt to open Excel workbooks, InfoPath forms or templates, Outlook e-mail messages, PowerPoint presentations, or Word documents that are protected by Information Rights Management (IRM). This policy is useful for logging the usage of files with restricted permissions on the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</si>
  <si>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could create problems for users who need to open rights-managed files when they are not connected to the Internet, such as mobile users. Consider surveying the organization to determine users' need for offline use of rights-managed files before enabling this setting.</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</si>
  <si>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SID]\SOFTWARE\Policies\Microsoft\office\16.0\common\drm:requireconnection</t>
    </r>
    <r>
      <rPr>
        <sz val="11"/>
        <color rgb="FF006096"/>
        <rFont val="Roboto Condensed"/>
      </rPr>
      <t xml:space="preserve">
</t>
    </r>
  </si>
  <si>
    <r>
      <rPr>
        <sz val="11"/>
        <color rgb="FF000000"/>
        <rFont val="Calibri"/>
      </rPr>
      <t>Disabled. (Users are not required to connect.)</t>
    </r>
  </si>
  <si>
    <t>2.3.19.4</t>
  </si>
  <si>
    <r>
      <rPr>
        <sz val="11"/>
        <rFont val="Calibri"/>
      </rPr>
      <t xml:space="preserve">Ensure </t>
    </r>
    <r>
      <rPr>
        <sz val="11"/>
        <color rgb="FF000000"/>
        <rFont val="Calibri"/>
      </rPr>
      <t>'</t>
    </r>
    <r>
      <rPr>
        <b/>
        <sz val="11"/>
        <color rgb="FF000000"/>
        <rFont val="Calibri"/>
      </rPr>
      <t>Never allow users to specify groups when restricting permission for documents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</si>
  <si>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2016\Manage Restricted Permissions\Never Allow Users to Specify Groups When Restricting Permission for Documents</t>
    </r>
    <r>
      <rPr>
        <sz val="11"/>
        <color rgb="FF006096"/>
        <rFont val="Roboto Condensed"/>
      </rPr>
      <t xml:space="preserve">
</t>
    </r>
  </si>
  <si>
    <r>
      <rPr>
        <sz val="11"/>
        <color rgb="FF000000"/>
        <rFont val="Calibri"/>
      </rPr>
      <t>This policy setting controls whether Office users can assign permissions to distribution lists when using Information Rights Management.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</si>
  <si>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could cause some disruptions for Office users who are accustomed to specifying distribution groups when defining permissions for a document. These users will have to list users individually in the Permission dialog box to assign them permission to read or modify the document. Users who do not use Information Rights Management will not be affected by this setting.</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</si>
  <si>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SID]\SOFTWARE\Policies\Microsoft\office\16.0\common\drm:neverallowdls</t>
    </r>
    <r>
      <rPr>
        <sz val="11"/>
        <color rgb="FF006096"/>
        <rFont val="Roboto Condensed"/>
      </rPr>
      <t xml:space="preserve">
</t>
    </r>
  </si>
  <si>
    <r>
      <rPr>
        <sz val="11"/>
        <color rgb="FF000000"/>
        <rFont val="Calibri"/>
      </rPr>
      <t>Disabled. (Users can specify dist. lists when using IRM.)</t>
    </r>
  </si>
  <si>
    <t>2.3.19.5</t>
  </si>
  <si>
    <r>
      <rPr>
        <sz val="11"/>
        <rFont val="Calibri"/>
      </rPr>
      <t xml:space="preserve">Ensure </t>
    </r>
    <r>
      <rPr>
        <sz val="11"/>
        <color rgb="FF000000"/>
        <rFont val="Calibri"/>
      </rPr>
      <t>'</t>
    </r>
    <r>
      <rPr>
        <b/>
        <sz val="11"/>
        <color rgb="FF000000"/>
        <rFont val="Calibri"/>
      </rPr>
      <t>Prevent users from changing permissions on rights managed content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</si>
  <si>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2016\Manage Restricted Permissions\Prevent Users From Changing Permissions on Rights Managed Content</t>
    </r>
    <r>
      <rPr>
        <sz val="11"/>
        <color rgb="FF006096"/>
        <rFont val="Roboto Condensed"/>
      </rPr>
      <t xml:space="preserve">
</t>
    </r>
  </si>
  <si>
    <r>
      <rPr>
        <sz val="11"/>
        <color rgb="FF000000"/>
        <rFont val="Calibri"/>
      </rPr>
      <t>This policy setting controls whether Office users can change permissions for content that is protected with Information Rights Management (IRM).</t>
    </r>
    <r>
      <rPr>
        <sz val="11"/>
        <color rgb="FF000000"/>
        <rFont val="Calibri"/>
      </rPr>
      <t xml:space="preserve">
</t>
    </r>
    <r>
      <rPr>
        <sz val="11"/>
        <color rgb="FF000000"/>
        <rFont val="Calibri"/>
      </rPr>
      <t>The Information Rights Management feature of Office allows individuals and administrators to specify access permissions to Word documents, Excel workbooks, PowerPoint presentations, InfoPath templates and forms, and Outlook e-mail messages. This functionality helps prevent sensitive information from being printed, forwarded, or copied by unauthorized people.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</si>
  <si>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enforces the Office default configuration and is therefore unlikely to cause significant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</si>
  <si>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SID]\SOFTWARE\Policies\Microsoft\office\16.0\common\drm:disablecreation</t>
    </r>
    <r>
      <rPr>
        <sz val="11"/>
        <color rgb="FF006096"/>
        <rFont val="Roboto Condensed"/>
      </rPr>
      <t xml:space="preserve">
</t>
    </r>
  </si>
  <si>
    <r>
      <rPr>
        <sz val="11"/>
        <color rgb="FF000000"/>
        <rFont val="Calibri"/>
      </rPr>
      <t>Disabled. (Users can manage IRM permissions)</t>
    </r>
  </si>
  <si>
    <t>2.3.23.2</t>
  </si>
  <si>
    <r>
      <rPr>
        <sz val="11"/>
        <rFont val="Calibri"/>
      </rPr>
      <t xml:space="preserve">Ensure </t>
    </r>
    <r>
      <rPr>
        <sz val="11"/>
        <color rgb="FF000000"/>
        <rFont val="Calibri"/>
      </rPr>
      <t>'</t>
    </r>
    <r>
      <rPr>
        <b/>
        <sz val="11"/>
        <color rgb="FF000000"/>
        <rFont val="Calibri"/>
      </rPr>
      <t>Block signing into Office</t>
    </r>
    <r>
      <rPr>
        <sz val="11"/>
        <color rgb="FF000000"/>
        <rFont val="Calibri"/>
      </rPr>
      <t>'</t>
    </r>
    <r>
      <rPr>
        <sz val="11"/>
        <color rgb="FF000000"/>
        <rFont val="Calibri"/>
      </rPr>
      <t xml:space="preserve"> is set to </t>
    </r>
    <r>
      <rPr>
        <sz val="11"/>
        <color rgb="FF000000"/>
        <rFont val="Calibri"/>
      </rPr>
      <t>'</t>
    </r>
    <r>
      <rPr>
        <b/>
        <sz val="11"/>
        <color rgb="FF000000"/>
        <rFont val="Calibri"/>
      </rPr>
      <t>Enabled: Org ID only</t>
    </r>
    <r>
      <rPr>
        <sz val="11"/>
        <color rgb="FF000000"/>
        <rFont val="Calibri"/>
      </rPr>
      <t>'</t>
    </r>
  </si>
  <si>
    <r>
      <rPr>
        <sz val="11"/>
        <color rgb="FF000000"/>
        <rFont val="Calibri"/>
      </rPr>
      <t xml:space="preserve">Set the following Settings Catalog path to </t>
    </r>
    <r>
      <rPr>
        <b/>
        <sz val="11"/>
        <color rgb="FF000000"/>
        <rFont val="Calibri"/>
      </rPr>
      <t>Enabled: Org ID only</t>
    </r>
    <r>
      <rPr>
        <sz val="11"/>
        <color rgb="FF000000"/>
        <rFont val="Calibri"/>
      </rPr>
      <t>:</t>
    </r>
    <r>
      <rPr>
        <sz val="11"/>
        <color rgb="FF000000"/>
        <rFont val="Calibri"/>
      </rPr>
      <t xml:space="preserve">
</t>
    </r>
    <r>
      <rPr>
        <sz val="11"/>
        <color rgb="FF006096"/>
        <rFont val="Roboto Condensed"/>
      </rPr>
      <t>Microsoft Office 2016\Miscellaneous\Block Signing into Office</t>
    </r>
    <r>
      <rPr>
        <sz val="11"/>
        <color rgb="FF006096"/>
        <rFont val="Roboto Condensed"/>
      </rPr>
      <t xml:space="preserve">
</t>
    </r>
  </si>
  <si>
    <r>
      <rPr>
        <sz val="11"/>
        <color rgb="FF000000"/>
        <rFont val="Calibri"/>
      </rPr>
      <t>This policy setting controls whether users can provide credentials to Office using either their Microsoft Account or the user ID assigned by the organization for accessing Office 365.</t>
    </r>
    <r>
      <rPr>
        <sz val="11"/>
        <color rgb="FF000000"/>
        <rFont val="Calibri"/>
      </rPr>
      <t xml:space="preserve">
</t>
    </r>
    <r>
      <rPr>
        <sz val="11"/>
        <color rgb="FF000000"/>
        <rFont val="Calibri"/>
      </rPr>
      <t xml:space="preserve">By selecting the </t>
    </r>
    <r>
      <rPr>
        <b/>
        <sz val="11"/>
        <color rgb="FF000000"/>
        <rFont val="Calibri"/>
      </rPr>
      <t>Org ID only</t>
    </r>
    <r>
      <rPr>
        <sz val="11"/>
        <color rgb="FF000000"/>
        <rFont val="Calibri"/>
      </rPr>
      <t xml:space="preserve"> option, users can sign in only by using the user ID assigned by the organization for accessing Office 365.</t>
    </r>
    <r>
      <rPr>
        <sz val="11"/>
        <color rgb="FF000000"/>
        <rFont val="Calibri"/>
      </rPr>
      <t xml:space="preserve">
</t>
    </r>
    <r>
      <rPr>
        <sz val="11"/>
        <color rgb="FF000000"/>
        <rFont val="Calibri"/>
      </rPr>
      <t xml:space="preserve">The recommended state for this setting is: </t>
    </r>
    <r>
      <rPr>
        <b/>
        <sz val="11"/>
        <color rgb="FF000000"/>
        <rFont val="Calibri"/>
      </rPr>
      <t>Enabled: Org ID only</t>
    </r>
  </si>
  <si>
    <r>
      <rPr>
        <sz val="11"/>
        <color rgb="FF000000"/>
        <rFont val="Calibri"/>
      </rPr>
      <t>Users will be unable to connect to cloud services not maintained by the organization (such as SharePoint services in Office 365) and access the files and services provided by the cloud services.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</si>
  <si>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SID]\SOFTWARE\Policies\Microsoft\office\16.0\common\signin:signinoptions</t>
    </r>
    <r>
      <rPr>
        <sz val="11"/>
        <color rgb="FF006096"/>
        <rFont val="Roboto Condensed"/>
      </rPr>
      <t xml:space="preserve">
</t>
    </r>
  </si>
  <si>
    <r>
      <rPr>
        <sz val="11"/>
        <color rgb="FF000000"/>
        <rFont val="Calibri"/>
      </rPr>
      <t>Enabled: Both IDs allowed</t>
    </r>
  </si>
  <si>
    <t>2.3.23.3</t>
  </si>
  <si>
    <r>
      <rPr>
        <sz val="11"/>
        <rFont val="Calibri"/>
      </rPr>
      <t xml:space="preserve">Ensure </t>
    </r>
    <r>
      <rPr>
        <sz val="11"/>
        <color rgb="FF000000"/>
        <rFont val="Calibri"/>
      </rPr>
      <t>'</t>
    </r>
    <r>
      <rPr>
        <b/>
        <sz val="11"/>
        <color rgb="FF000000"/>
        <rFont val="Calibri"/>
      </rPr>
      <t>Control Blogging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All Blogging Disabled</t>
    </r>
    <r>
      <rPr>
        <sz val="11"/>
        <color rgb="FF000000"/>
        <rFont val="Calibri"/>
      </rPr>
      <t>'</t>
    </r>
  </si>
  <si>
    <r>
      <rPr>
        <sz val="11"/>
        <color rgb="FF000000"/>
        <rFont val="Calibri"/>
      </rPr>
      <t xml:space="preserve">Set the following Settings Catalog path to </t>
    </r>
    <r>
      <rPr>
        <b/>
        <sz val="11"/>
        <color rgb="FF000000"/>
        <rFont val="Calibri"/>
      </rPr>
      <t>Enabled: All Blogging Disabled</t>
    </r>
    <r>
      <rPr>
        <sz val="11"/>
        <color rgb="FF000000"/>
        <rFont val="Calibri"/>
      </rPr>
      <t>:</t>
    </r>
    <r>
      <rPr>
        <sz val="11"/>
        <color rgb="FF000000"/>
        <rFont val="Calibri"/>
      </rPr>
      <t xml:space="preserve">
</t>
    </r>
    <r>
      <rPr>
        <sz val="11"/>
        <color rgb="FF006096"/>
        <rFont val="Roboto Condensed"/>
      </rPr>
      <t>Microsoft Office 2016\Miscellaneous\Control Blogging</t>
    </r>
    <r>
      <rPr>
        <sz val="11"/>
        <color rgb="FF006096"/>
        <rFont val="Roboto Condensed"/>
      </rPr>
      <t xml:space="preserve">
</t>
    </r>
  </si>
  <si>
    <r>
      <rPr>
        <sz val="11"/>
        <color rgb="FF000000"/>
        <rFont val="Calibri"/>
      </rPr>
      <t>This policy setting controls whether users can compose and post blog entries from Word.</t>
    </r>
    <r>
      <rPr>
        <sz val="11"/>
        <color rgb="FF000000"/>
        <rFont val="Calibri"/>
      </rPr>
      <t xml:space="preserve">
</t>
    </r>
    <r>
      <rPr>
        <sz val="11"/>
        <color rgb="FF000000"/>
        <rFont val="Calibri"/>
      </rPr>
      <t xml:space="preserve">The recommended state for this setting is: </t>
    </r>
    <r>
      <rPr>
        <b/>
        <sz val="11"/>
        <color rgb="FF000000"/>
        <rFont val="Calibri"/>
      </rPr>
      <t>Enabled: All Blogging Disabled</t>
    </r>
    <r>
      <rPr>
        <sz val="11"/>
        <color rgb="FF000000"/>
        <rFont val="Calibri"/>
      </rPr>
      <t>.</t>
    </r>
  </si>
  <si>
    <r>
      <rPr>
        <sz val="11"/>
        <color rgb="FF000000"/>
        <rFont val="Calibri"/>
      </rPr>
      <t>Disabling the blogging feature in Word may cause disruptions for users who use Word to compose and post blog entries. Any users who have a legitimate need to post blog entries will have to use another tool.</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</si>
  <si>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SID]\SOFTWARE\Policies\Microsoft\office\common\blog:disableblog</t>
    </r>
    <r>
      <rPr>
        <sz val="11"/>
        <color rgb="FF006096"/>
        <rFont val="Roboto Condensed"/>
      </rPr>
      <t xml:space="preserve">
</t>
    </r>
  </si>
  <si>
    <r>
      <rPr>
        <sz val="11"/>
        <color rgb="FF000000"/>
        <rFont val="Calibri"/>
      </rPr>
      <t>Enabled-Enabled. (Users can publish blog entries to any provider.)</t>
    </r>
  </si>
  <si>
    <t>Office 2016 Converters</t>
  </si>
  <si>
    <t>2.3.24.1</t>
  </si>
  <si>
    <r>
      <rPr>
        <sz val="11"/>
        <rFont val="Calibri"/>
      </rPr>
      <t xml:space="preserve">Ensure </t>
    </r>
    <r>
      <rPr>
        <sz val="11"/>
        <color rgb="FF000000"/>
        <rFont val="Calibri"/>
      </rPr>
      <t>'</t>
    </r>
    <r>
      <rPr>
        <b/>
        <sz val="11"/>
        <color rgb="FF000000"/>
        <rFont val="Calibri"/>
      </rPr>
      <t>Block opening of pre-release versions of file formats new to Excel 2016 through the Compatibility Pack for Office 2016 and Excel 2016 Converter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</si>
  <si>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2016\Office 2016 Converters\Block opening of pre-release versions of file formats new to Excel 2016 through the Compatibility Pack for Office 2016 and Excel 2016 Converter</t>
    </r>
    <r>
      <rPr>
        <sz val="11"/>
        <color rgb="FF006096"/>
        <rFont val="Roboto Condensed"/>
      </rPr>
      <t xml:space="preserve">
</t>
    </r>
  </si>
  <si>
    <r>
      <rPr>
        <sz val="11"/>
        <color rgb="FF000000"/>
        <rFont val="Calibri"/>
      </rPr>
      <t>This policy setting controls whether users with the Microsoft Office Compatibility Pack for Word, Excel, and PowerPoint 2016 File Formats installed can open Office Open XML files saved with pre-release versions of Excel 2016. Excel Open XML files usually have the following extensions: .xlsx, .xlsm, .xltx, .xltm, .xlam.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</si>
  <si>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enforces the default configuration and is therefore unlikely to cause usability issues for most users.</t>
    </r>
    <r>
      <rPr>
        <sz val="11"/>
        <color rgb="FF000000"/>
        <rFont val="Calibri"/>
      </rPr>
      <t xml:space="preserve">
</t>
    </r>
    <r>
      <rPr>
        <b/>
        <sz val="11"/>
        <color rgb="FF000000"/>
        <rFont val="Calibri"/>
      </rPr>
      <t>NOTE:</t>
    </r>
    <r>
      <rPr>
        <sz val="11"/>
        <color rgb="FF000000"/>
        <rFont val="Calibri"/>
      </rPr>
      <t xml:space="preserve"> See Plan block file format settings in the Office Resource Kit for more information about using policy to manage and enforce file format requirements. Also, see the "File Block Technology" section in Chapter 4 of the Microsoft Office Security Guide for information about the Microsoft Office Isolated Conversion Environment (MOICE), which provides another method.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</si>
  <si>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SID]\SOFTWARE\Policies\Microsoft\office\16.0\excel\security\fileblock:excel12betafilesfromconverters</t>
    </r>
    <r>
      <rPr>
        <sz val="11"/>
        <color rgb="FF006096"/>
        <rFont val="Roboto Condensed"/>
      </rPr>
      <t xml:space="preserve">
</t>
    </r>
  </si>
  <si>
    <r>
      <rPr>
        <sz val="11"/>
        <color rgb="FF000000"/>
        <rFont val="Calibri"/>
      </rPr>
      <t>Enabled.</t>
    </r>
  </si>
  <si>
    <t>2.3.24.2</t>
  </si>
  <si>
    <r>
      <rPr>
        <sz val="11"/>
        <rFont val="Calibri"/>
      </rPr>
      <t xml:space="preserve">Ensure </t>
    </r>
    <r>
      <rPr>
        <sz val="11"/>
        <color rgb="FF000000"/>
        <rFont val="Calibri"/>
      </rPr>
      <t>'</t>
    </r>
    <r>
      <rPr>
        <b/>
        <sz val="11"/>
        <color rgb="FF000000"/>
        <rFont val="Calibri"/>
      </rPr>
      <t>Block opening of pre-release versions of file formats new to PowerPoint 2016 through the Compatibility Pack for Office 2016 and PowerPoint 2016 Converter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</si>
  <si>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2016\Office 2016 Converters\Block opening of pre-release versions of file formats new to PowerPoint 2016 through the Compatibility Pack for Office 2016 and PowerPoint 2016 Converter</t>
    </r>
    <r>
      <rPr>
        <sz val="11"/>
        <color rgb="FF006096"/>
        <rFont val="Roboto Condensed"/>
      </rPr>
      <t xml:space="preserve">
</t>
    </r>
  </si>
  <si>
    <r>
      <rPr>
        <sz val="11"/>
        <color rgb="FF000000"/>
        <rFont val="Calibri"/>
      </rPr>
      <t>This policy setting controls whether users with the Microsoft Office Compatibility Pack for Word, Excel, and PowerPoint 2016 File Formats installed can open Office Open XML files saved with pre-release versions of PowerPoint 2016. PowerPoint Open XML files usually have the following extensions: .pptx, .pptm, .potx, .potm, .ppsx, .ppsm, .ppam, .thmx, .xml.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</si>
  <si>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enforces the default configuration and is therefore unlikely to cause usability issues for most users.</t>
    </r>
    <r>
      <rPr>
        <sz val="11"/>
        <color rgb="FF000000"/>
        <rFont val="Calibri"/>
      </rPr>
      <t xml:space="preserve">
</t>
    </r>
    <r>
      <rPr>
        <b/>
        <sz val="11"/>
        <color rgb="FF000000"/>
        <rFont val="Calibri"/>
      </rPr>
      <t>NOTE:</t>
    </r>
    <r>
      <rPr>
        <sz val="11"/>
        <color rgb="FF000000"/>
        <rFont val="Calibri"/>
      </rPr>
      <t xml:space="preserve"> See Plan block file format settings in the Office Resource Kit for more information about using policy to manage and enforce file format requirements. Also, see the "File Block Technology" section in Chapter 4 of the Microsoft Office Security Guide for information about the Microsoft Office Isolated Conversion Environment (MOICE), which provides another method.</t>
    </r>
    <r>
      <rPr>
        <sz val="11"/>
        <color rgb="FF000000"/>
        <rFont val="Calibri"/>
      </rPr>
      <t xml:space="preserve">
</t>
    </r>
    <r>
      <rPr>
        <b/>
        <sz val="11"/>
        <color rgb="FF000000"/>
        <rFont val="Calibri"/>
      </rPr>
      <t>NOTE#2:</t>
    </r>
    <r>
      <rPr>
        <sz val="11"/>
        <color rgb="FF000000"/>
        <rFont val="Calibri"/>
      </rPr>
      <t xml:space="preserve"> When enabling this policy the following setting is also set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2016\PowerPoint Options\Security\Trust Center\File Block Settings\PowerPoint beta converters</t>
    </r>
    <r>
      <rPr>
        <sz val="11"/>
        <color rgb="FF006096"/>
        <rFont val="Roboto Condensed"/>
      </rPr>
      <t xml:space="preserve">
</t>
    </r>
    <r>
      <rPr>
        <sz val="11"/>
        <color rgb="FF000000"/>
        <rFont val="Calibri"/>
      </rPr>
      <t xml:space="preserve">
</t>
    </r>
    <r>
      <rPr>
        <sz val="11"/>
        <color rgb="FF000000"/>
        <rFont val="Calibri"/>
      </rPr>
      <t xml:space="preserve">Both </t>
    </r>
    <r>
      <rPr>
        <b/>
        <sz val="11"/>
        <color rgb="FF000000"/>
        <rFont val="Calibri"/>
      </rPr>
      <t>PowerPoint beta converters</t>
    </r>
    <r>
      <rPr>
        <sz val="11"/>
        <color rgb="FF000000"/>
        <rFont val="Calibri"/>
      </rPr>
      <t xml:space="preserve"> and the setting in this recommendation share the same registry key and value, so there is no adverse impact from this.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</si>
  <si>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SID]\SOFTWARE\Policies\Microsoft\office\16.0\powerpoint\security\fileblock:powerpoint12betafilesfromconverters</t>
    </r>
    <r>
      <rPr>
        <sz val="11"/>
        <color rgb="FF006096"/>
        <rFont val="Roboto Condensed"/>
      </rPr>
      <t xml:space="preserve">
</t>
    </r>
  </si>
  <si>
    <t>Present Online</t>
  </si>
  <si>
    <t>2.3.25.2</t>
  </si>
  <si>
    <r>
      <rPr>
        <sz val="11"/>
        <rFont val="Calibri"/>
      </rPr>
      <t xml:space="preserve">Ensure </t>
    </r>
    <r>
      <rPr>
        <sz val="11"/>
        <color rgb="FF000000"/>
        <rFont val="Calibri"/>
      </rPr>
      <t>'</t>
    </r>
    <r>
      <rPr>
        <b/>
        <sz val="11"/>
        <color rgb="FF000000"/>
        <rFont val="Calibri"/>
      </rPr>
      <t>Remove Office Presentation Service from the list of online presentation services in PowerPoint and Word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</si>
  <si>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2016\Present Online\Remove Office Presentation Service from the list of online presentation services in PowerPoint and Word</t>
    </r>
    <r>
      <rPr>
        <sz val="11"/>
        <color rgb="FF006096"/>
        <rFont val="Roboto Condensed"/>
      </rPr>
      <t xml:space="preserve">
</t>
    </r>
  </si>
  <si>
    <r>
      <rPr>
        <sz val="11"/>
        <color rgb="FF000000"/>
        <rFont val="Calibri"/>
      </rPr>
      <t>This policy setting controls removal of Office Presentation Service from the list of online presentation services in PowerPoint and Word. This list appears when a user selects Present Online from the Share tab in Backstage view and in the ribbon in PowerPoint.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</si>
  <si>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that utilize Office Presentation Service for PowerPoint and Word will need to share their presentation another way.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</si>
  <si>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SID]\SOFTWARE\Policies\Microsoft\office\16.0\common\broadcast:disabledefaultservice</t>
    </r>
    <r>
      <rPr>
        <sz val="11"/>
        <color rgb="FF006096"/>
        <rFont val="Roboto Condensed"/>
      </rPr>
      <t xml:space="preserve">
</t>
    </r>
  </si>
  <si>
    <r>
      <rPr>
        <sz val="11"/>
        <color rgb="FF000000"/>
        <rFont val="Calibri"/>
      </rPr>
      <t>Not Configured (users can select Office Presentation Service to present their PowerPoint or Word file to other users online).</t>
    </r>
  </si>
  <si>
    <t>2.3.27.3.4</t>
  </si>
  <si>
    <r>
      <rPr>
        <sz val="11"/>
        <rFont val="Calibri"/>
      </rPr>
      <t xml:space="preserve">Ensure </t>
    </r>
    <r>
      <rPr>
        <sz val="11"/>
        <color rgb="FF000000"/>
        <rFont val="Calibri"/>
      </rPr>
      <t>'</t>
    </r>
    <r>
      <rPr>
        <b/>
        <sz val="11"/>
        <color rgb="FF000000"/>
        <rFont val="Calibri"/>
      </rPr>
      <t>Allow mix of policy and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</si>
  <si>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Settings\Trust Center\Allow Mix of Policy and User Locations</t>
    </r>
    <r>
      <rPr>
        <sz val="11"/>
        <color rgb="FF006096"/>
        <rFont val="Roboto Condensed"/>
      </rPr>
      <t xml:space="preserve">
</t>
    </r>
  </si>
  <si>
    <r>
      <rPr>
        <sz val="11"/>
        <color rgb="FF000000"/>
        <rFont val="Calibri"/>
      </rPr>
      <t>This policy setting controls whether trusted locations can be defined by users, the Office Customization Tool (OCT), and Intune profiles, or if they must be defined by Intune profiles alone.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</si>
  <si>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will cause some disruption for users who have defined their own trusted locations in the Trust Center. Applications will treat such locations like any other untrusted locations, which means that users will see Message Bar warnings about active content such as ActiveX controls and VBA macros when they open files, and they will have to choose whether to enable controls and macros or leave them disabled.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</si>
  <si>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SID]\SOFTWARE\Policies\Microsoft\office\16.0\common\security\trusted locations:allow user locations</t>
    </r>
    <r>
      <rPr>
        <sz val="11"/>
        <color rgb="FF006096"/>
        <rFont val="Roboto Condensed"/>
      </rPr>
      <t xml:space="preserve">
</t>
    </r>
  </si>
  <si>
    <t>Security Settings</t>
  </si>
  <si>
    <t>2.3.27.4</t>
  </si>
  <si>
    <r>
      <rPr>
        <sz val="11"/>
        <rFont val="Calibri"/>
      </rPr>
      <t xml:space="preserve">Ensure </t>
    </r>
    <r>
      <rPr>
        <sz val="11"/>
        <color rgb="FF000000"/>
        <rFont val="Calibri"/>
      </rPr>
      <t>'</t>
    </r>
    <r>
      <rPr>
        <b/>
        <sz val="11"/>
        <color rgb="FF000000"/>
        <rFont val="Calibri"/>
      </rPr>
      <t>ActiveX Control Initialization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</si>
  <si>
    <r>
      <rPr>
        <sz val="11"/>
        <color rgb="FF000000"/>
        <rFont val="Calibri"/>
      </rPr>
      <t xml:space="preserve">Set the following Settings Catalog path to </t>
    </r>
    <r>
      <rPr>
        <b/>
        <sz val="11"/>
        <color rgb="FF000000"/>
        <rFont val="Calibri"/>
      </rPr>
      <t>Enabled: 6</t>
    </r>
    <r>
      <rPr>
        <sz val="11"/>
        <color rgb="FF000000"/>
        <rFont val="Calibri"/>
      </rPr>
      <t xml:space="preserve">
</t>
    </r>
    <r>
      <rPr>
        <sz val="11"/>
        <color rgb="FF006096"/>
        <rFont val="Roboto Condensed"/>
      </rPr>
      <t>Microsoft Office 2016\Security Settings\ActiveX Control Initialization</t>
    </r>
    <r>
      <rPr>
        <sz val="11"/>
        <color rgb="FF006096"/>
        <rFont val="Roboto Condensed"/>
      </rPr>
      <t xml:space="preserve">
</t>
    </r>
  </si>
  <si>
    <r>
      <rPr>
        <sz val="11"/>
        <color rgb="FF000000"/>
        <rFont val="Calibri"/>
      </rPr>
      <t>This policy setting specifies the Microsoft ActiveX® initialization security level for all Microsoft Office applications.</t>
    </r>
    <r>
      <rPr>
        <sz val="11"/>
        <color rgb="FF000000"/>
        <rFont val="Calibri"/>
      </rPr>
      <t xml:space="preserve">
</t>
    </r>
    <r>
      <rPr>
        <sz val="11"/>
        <color rgb="FF000000"/>
        <rFont val="Calibri"/>
      </rPr>
      <t xml:space="preserve">The recommended state for this setting is: </t>
    </r>
    <r>
      <rPr>
        <b/>
        <sz val="11"/>
        <color rgb="FF000000"/>
        <rFont val="Calibri"/>
      </rPr>
      <t>Enabled: 6</t>
    </r>
  </si>
  <si>
    <r>
      <rPr>
        <sz val="11"/>
        <color rgb="FF000000"/>
        <rFont val="Calibri"/>
      </rPr>
      <t>This setting only increases security for ActiveX controls that are accurately marked as SFI. In situations that involve malicious or poorly designed code, an ActiveX control might be inaccurately marked as SFI.</t>
    </r>
    <r>
      <rPr>
        <sz val="11"/>
        <color rgb="FF000000"/>
        <rFont val="Calibri"/>
      </rPr>
      <t xml:space="preserve">
</t>
    </r>
    <r>
      <rPr>
        <b/>
        <sz val="11"/>
        <color rgb="FF000000"/>
        <rFont val="Calibri"/>
      </rPr>
      <t>Important</t>
    </r>
    <r>
      <rPr>
        <sz val="11"/>
        <color rgb="FF000000"/>
        <rFont val="Calibri"/>
      </rPr>
      <t>: Some ActiveX controls do not respect the safe mode registry setting, and therefore might load persisted data even though this setting is configured to instruct the control to use safe mode.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</si>
  <si>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6</t>
    </r>
    <r>
      <rPr>
        <sz val="11"/>
        <color rgb="FF000000"/>
        <rFont val="Calibri"/>
      </rPr>
      <t>.</t>
    </r>
    <r>
      <rPr>
        <sz val="11"/>
        <color rgb="FF000000"/>
        <rFont val="Calibri"/>
      </rPr>
      <t xml:space="preserve">
</t>
    </r>
    <r>
      <rPr>
        <sz val="11"/>
        <color rgb="FF006096"/>
        <rFont val="Roboto Condensed"/>
      </rPr>
      <t>HKEY_USERS\[USER SID]\SOFTWARE\Policies\Microsoft\office\common\security:uficontrols</t>
    </r>
    <r>
      <rPr>
        <sz val="11"/>
        <color rgb="FF006096"/>
        <rFont val="Roboto Condensed"/>
      </rPr>
      <t xml:space="preserve">
</t>
    </r>
  </si>
  <si>
    <t>2.3.27.5</t>
  </si>
  <si>
    <r>
      <rPr>
        <sz val="11"/>
        <rFont val="Calibri"/>
      </rPr>
      <t xml:space="preserve">Ensure </t>
    </r>
    <r>
      <rPr>
        <sz val="11"/>
        <color rgb="FF000000"/>
        <rFont val="Calibri"/>
      </rPr>
      <t>'</t>
    </r>
    <r>
      <rPr>
        <b/>
        <sz val="11"/>
        <color rgb="FF000000"/>
        <rFont val="Calibri"/>
      </rPr>
      <t>Allow Basic Authentication prompts from network proxies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</si>
  <si>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Settings\Allow Basic Authentication prompts from network proxies</t>
    </r>
    <r>
      <rPr>
        <sz val="11"/>
        <color rgb="FF006096"/>
        <rFont val="Roboto Condensed"/>
      </rPr>
      <t xml:space="preserve">
</t>
    </r>
  </si>
  <si>
    <r>
      <rPr>
        <sz val="11"/>
        <color rgb="FF000000"/>
        <rFont val="Calibri"/>
      </rPr>
      <t>Apps such as Word and Excel allow users to use Basic authentication to connect to resources on web servers by sending usernames and passwords with each request. These credentials are often stored on the servers, making it easier for attackers to capture them and reuse them against other endpoints or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 and to subscription versions of Project and Visio.</t>
    </r>
    <r>
      <rPr>
        <sz val="11"/>
        <color rgb="FF000000"/>
        <rFont val="Calibri"/>
      </rPr>
      <t xml:space="preserve">
</t>
    </r>
    <r>
      <rPr>
        <b/>
        <sz val="11"/>
        <color rgb="FF000000"/>
        <rFont val="Calibri"/>
      </rPr>
      <t>Note 2:</t>
    </r>
    <r>
      <rPr>
        <sz val="11"/>
        <color rgb="FF000000"/>
        <rFont val="Calibri"/>
      </rPr>
      <t xml:space="preserve"> This change doesn’t affect Outlook connecting to on-premises Exchange Server using Basic authentication.This change also doesn’t affect Outlook connecting to Exchange Online using Basic authentication. There is a separate effort to deprecate Basic authentication with Exchange Online. For more information, see Basic authentication deprecation in Exchange Online </t>
    </r>
    <r>
      <rPr>
        <sz val="11"/>
        <color rgb="FF0000FF"/>
        <rFont val="Calibri"/>
      </rPr>
      <t>(https://learn.microsoft.com/en-us/DeployOffice/endofsupport/microsoft-365-services-connectivity#basic-authentication-deprecation-in-exchange-online)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</si>
  <si>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SID]\SOFTWARE\Policies\Microsoft\office\16.0\common\identity:basicauthproxybehavior</t>
    </r>
    <r>
      <rPr>
        <sz val="11"/>
        <color rgb="FF006096"/>
        <rFont val="Roboto Condensed"/>
      </rPr>
      <t xml:space="preserve">
</t>
    </r>
  </si>
  <si>
    <r>
      <rPr>
        <sz val="11"/>
        <color rgb="FF000000"/>
        <rFont val="Calibri"/>
      </rPr>
      <t>Disabled</t>
    </r>
  </si>
  <si>
    <t>2.3.27.6</t>
  </si>
  <si>
    <r>
      <rPr>
        <sz val="11"/>
        <rFont val="Calibri"/>
      </rPr>
      <t xml:space="preserve">Ensure </t>
    </r>
    <r>
      <rPr>
        <sz val="11"/>
        <color rgb="FF000000"/>
        <rFont val="Calibri"/>
      </rPr>
      <t>'</t>
    </r>
    <r>
      <rPr>
        <b/>
        <sz val="11"/>
        <color rgb="FF000000"/>
        <rFont val="Calibri"/>
      </rPr>
      <t>Allow VBA to load typelib references by path from untrusted intranet locations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</si>
  <si>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Settings\Allow VBA to load typelib references by path from untrusted intranet locations</t>
    </r>
    <r>
      <rPr>
        <sz val="11"/>
        <color rgb="FF006096"/>
        <rFont val="Roboto Condensed"/>
      </rPr>
      <t xml:space="preserve">
</t>
    </r>
  </si>
  <si>
    <r>
      <rPr>
        <sz val="11"/>
        <color rgb="FF000000"/>
        <rFont val="Calibri"/>
      </rPr>
      <t>This policy setting permits VBA to load typelib references by explicit path read from the project data if that path points to an intranet location that is not explicitly in the system trusted sites list.</t>
    </r>
    <r>
      <rPr>
        <sz val="11"/>
        <color rgb="FF000000"/>
        <rFont val="Calibri"/>
      </rPr>
      <t xml:space="preserve">
</t>
    </r>
    <r>
      <rPr>
        <sz val="11"/>
        <color rgb="FF000000"/>
        <rFont val="Calibri"/>
      </rPr>
      <t>If this policy setting is enabled, VBA will treat intranet paths like local machine paths, and therefore VBA will attempt to search for unregistered references in intranet locations that are not local machine or in the system's trusted sites list.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</si>
  <si>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policy enforces the default configuration.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</si>
  <si>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SID]\SOFTWARE\Policies\Microsoft\vba\security:allowvbaintranetreferences</t>
    </r>
    <r>
      <rPr>
        <sz val="11"/>
        <color rgb="FF006096"/>
        <rFont val="Roboto Condensed"/>
      </rPr>
      <t xml:space="preserve">
</t>
    </r>
  </si>
  <si>
    <t>2.3.27.7</t>
  </si>
  <si>
    <r>
      <rPr>
        <sz val="11"/>
        <rFont val="Calibri"/>
      </rPr>
      <t xml:space="preserve">Ensure </t>
    </r>
    <r>
      <rPr>
        <sz val="11"/>
        <color rgb="FF000000"/>
        <rFont val="Calibri"/>
      </rPr>
      <t>'</t>
    </r>
    <r>
      <rPr>
        <b/>
        <sz val="11"/>
        <color rgb="FF000000"/>
        <rFont val="Calibri"/>
      </rPr>
      <t>Automation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Macros by default</t>
    </r>
    <r>
      <rPr>
        <sz val="11"/>
        <color rgb="FF000000"/>
        <rFont val="Calibri"/>
      </rPr>
      <t>'</t>
    </r>
  </si>
  <si>
    <r>
      <rPr>
        <sz val="11"/>
        <color rgb="FF000000"/>
        <rFont val="Calibri"/>
      </rPr>
      <t xml:space="preserve">Set the following Settings Catalog path to </t>
    </r>
    <r>
      <rPr>
        <b/>
        <sz val="11"/>
        <color rgb="FF000000"/>
        <rFont val="Calibri"/>
      </rPr>
      <t>Enabled: Disable Macros by default</t>
    </r>
    <r>
      <rPr>
        <sz val="11"/>
        <color rgb="FF000000"/>
        <rFont val="Calibri"/>
      </rPr>
      <t>:</t>
    </r>
    <r>
      <rPr>
        <sz val="11"/>
        <color rgb="FF000000"/>
        <rFont val="Calibri"/>
      </rPr>
      <t xml:space="preserve">
</t>
    </r>
    <r>
      <rPr>
        <sz val="11"/>
        <color rgb="FF006096"/>
        <rFont val="Roboto Condensed"/>
      </rPr>
      <t>Microsoft Office 2016\Security Settings\Automation Security</t>
    </r>
    <r>
      <rPr>
        <sz val="11"/>
        <color rgb="FF006096"/>
        <rFont val="Roboto Condensed"/>
      </rPr>
      <t xml:space="preserve">
</t>
    </r>
  </si>
  <si>
    <r>
      <rPr>
        <sz val="11"/>
        <color rgb="FF000000"/>
        <rFont val="Calibri"/>
      </rPr>
      <t>This policy setting controls whether macros can run in an Office application that is opened programmatically by another application.</t>
    </r>
    <r>
      <rPr>
        <sz val="11"/>
        <color rgb="FF000000"/>
        <rFont val="Calibri"/>
      </rPr>
      <t xml:space="preserve">
</t>
    </r>
    <r>
      <rPr>
        <sz val="11"/>
        <color rgb="FF000000"/>
        <rFont val="Calibri"/>
      </rPr>
      <t>Policy setting option:</t>
    </r>
    <r>
      <rPr>
        <sz val="11"/>
        <color rgb="FF000000"/>
        <rFont val="Calibri"/>
      </rPr>
      <t xml:space="preserve">
</t>
    </r>
    <r>
      <rPr>
        <b/>
        <sz val="11"/>
        <color rgb="FF000000"/>
        <rFont val="Calibri"/>
      </rPr>
      <t>Disable macros by default</t>
    </r>
    <r>
      <rPr>
        <sz val="11"/>
        <color rgb="FF000000"/>
        <rFont val="Calibri"/>
      </rPr>
      <t xml:space="preserve"> - All macros are disabled in the programmatically opened application.</t>
    </r>
    <r>
      <rPr>
        <sz val="11"/>
        <color rgb="FF000000"/>
        <rFont val="Calibri"/>
      </rPr>
      <t xml:space="preserve">
</t>
    </r>
    <r>
      <rPr>
        <sz val="11"/>
        <color rgb="FF000000"/>
        <rFont val="Calibri"/>
      </rPr>
      <t xml:space="preserve">The recommended state for this setting is: </t>
    </r>
    <r>
      <rPr>
        <b/>
        <sz val="11"/>
        <color rgb="FF000000"/>
        <rFont val="Calibri"/>
      </rPr>
      <t>Enabled: Disable Macros by default</t>
    </r>
    <r>
      <rPr>
        <sz val="11"/>
        <color rgb="FF000000"/>
        <rFont val="Calibri"/>
      </rPr>
      <t>.</t>
    </r>
  </si>
  <si>
    <r>
      <rPr>
        <sz val="11"/>
        <color rgb="FF000000"/>
        <rFont val="Calibri"/>
      </rPr>
      <t>"Disable macros by default" could limit functionality if an external application programmatically opens a Office application to open a document or template containing macros.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</si>
  <si>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SID]\SOFTWARE\Policies\Microsoft\office\common\security:automationsecurity</t>
    </r>
    <r>
      <rPr>
        <sz val="11"/>
        <color rgb="FF006096"/>
        <rFont val="Roboto Condensed"/>
      </rPr>
      <t xml:space="preserve">
</t>
    </r>
  </si>
  <si>
    <r>
      <rPr>
        <sz val="11"/>
        <color rgb="FF000000"/>
        <rFont val="Calibri"/>
      </rPr>
      <t>Disabled. (any macros can run in the programmatically opened application without being blocked)</t>
    </r>
  </si>
  <si>
    <t>2.3.27.8</t>
  </si>
  <si>
    <r>
      <rPr>
        <sz val="11"/>
        <rFont val="Calibri"/>
      </rPr>
      <t xml:space="preserve">Ensure </t>
    </r>
    <r>
      <rPr>
        <sz val="11"/>
        <color rgb="FF000000"/>
        <rFont val="Calibri"/>
      </rPr>
      <t>'</t>
    </r>
    <r>
      <rPr>
        <b/>
        <sz val="11"/>
        <color rgb="FF000000"/>
        <rFont val="Calibri"/>
      </rPr>
      <t>Control how Office handles form-based sign-in prompts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prompts</t>
    </r>
    <r>
      <rPr>
        <sz val="11"/>
        <color rgb="FF000000"/>
        <rFont val="Calibri"/>
      </rPr>
      <t>'</t>
    </r>
  </si>
  <si>
    <r>
      <rPr>
        <sz val="11"/>
        <color rgb="FF000000"/>
        <rFont val="Calibri"/>
      </rPr>
      <t xml:space="preserve">Set the following Settings Catalog path to </t>
    </r>
    <r>
      <rPr>
        <b/>
        <sz val="11"/>
        <color rgb="FF000000"/>
        <rFont val="Calibri"/>
      </rPr>
      <t>Enabled: Block all prompts</t>
    </r>
    <r>
      <rPr>
        <sz val="11"/>
        <color rgb="FF000000"/>
        <rFont val="Calibri"/>
      </rPr>
      <t>:</t>
    </r>
    <r>
      <rPr>
        <sz val="11"/>
        <color rgb="FF000000"/>
        <rFont val="Calibri"/>
      </rPr>
      <t xml:space="preserve">
</t>
    </r>
    <r>
      <rPr>
        <sz val="11"/>
        <color rgb="FF006096"/>
        <rFont val="Roboto Condensed"/>
      </rPr>
      <t>Microsoft Office 2016\Security Settings\Control how Office handles form-based sign-in prompts</t>
    </r>
    <r>
      <rPr>
        <sz val="11"/>
        <color rgb="FF006096"/>
        <rFont val="Roboto Condensed"/>
      </rPr>
      <t xml:space="preserve">
</t>
    </r>
  </si>
  <si>
    <r>
      <rPr>
        <sz val="11"/>
        <color rgb="FF000000"/>
        <rFont val="Calibri"/>
      </rPr>
      <t>This policy setting controls how Office applications handle form-based sign-in prompts.​</t>
    </r>
    <r>
      <rPr>
        <sz val="11"/>
        <color rgb="FF000000"/>
        <rFont val="Calibri"/>
      </rPr>
      <t xml:space="preserve">
</t>
    </r>
    <r>
      <rPr>
        <sz val="11"/>
        <color rgb="FF000000"/>
        <rFont val="Calibri"/>
      </rPr>
      <t>Office Forms Based Authentication [MS-OFBA] is a protocol used in Office suite applications since Microsoft Office 2007.  It provides a method to authenticate to other services via HTTP over a network connection.</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 and to subscription versions of Project and Visio.​</t>
    </r>
    <r>
      <rPr>
        <sz val="11"/>
        <color rgb="FF000000"/>
        <rFont val="Calibri"/>
      </rPr>
      <t xml:space="preserve">
</t>
    </r>
    <r>
      <rPr>
        <sz val="11"/>
        <color rgb="FF000000"/>
        <rFont val="Calibri"/>
      </rPr>
      <t xml:space="preserve">The recommended state for this setting is: </t>
    </r>
    <r>
      <rPr>
        <b/>
        <sz val="11"/>
        <color rgb="FF000000"/>
        <rFont val="Calibri"/>
      </rPr>
      <t>Enabled: Block all prompts</t>
    </r>
  </si>
  <si>
    <r>
      <rPr>
        <sz val="11"/>
        <color rgb="FF000000"/>
        <rFont val="Calibri"/>
      </rPr>
      <t>This enforces the default configuration of Office and will only impact users who have already permitted it in the Trust Center.</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</si>
  <si>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SID]\SOFTWARE\Policies\Microsoft\office\16.0\common:fbabehavior</t>
    </r>
    <r>
      <rPr>
        <sz val="11"/>
        <color rgb="FF006096"/>
        <rFont val="Roboto Condensed"/>
      </rPr>
      <t xml:space="preserve">
</t>
    </r>
  </si>
  <si>
    <r>
      <rPr>
        <sz val="11"/>
        <color rgb="FF000000"/>
        <rFont val="Calibri"/>
      </rPr>
      <t>Disabled. (Form-based sign-in prompts are blocked but users can override.)</t>
    </r>
  </si>
  <si>
    <t>2.3.27.9</t>
  </si>
  <si>
    <r>
      <rPr>
        <sz val="11"/>
        <rFont val="Calibri"/>
      </rPr>
      <t xml:space="preserve">Ensure </t>
    </r>
    <r>
      <rPr>
        <sz val="11"/>
        <color rgb="FF000000"/>
        <rFont val="Calibri"/>
      </rPr>
      <t>'</t>
    </r>
    <r>
      <rPr>
        <b/>
        <sz val="11"/>
        <color rgb="FF000000"/>
        <rFont val="Calibri"/>
      </rPr>
      <t>Disable additional security checks on VBA library references that may refer to unsafe locations on the local machine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</si>
  <si>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Settings\Disable additional security checks on VBA library references that may refer to unsafe locations on the local machine</t>
    </r>
    <r>
      <rPr>
        <sz val="11"/>
        <color rgb="FF006096"/>
        <rFont val="Roboto Condensed"/>
      </rPr>
      <t xml:space="preserve">
</t>
    </r>
  </si>
  <si>
    <r>
      <rPr>
        <sz val="11"/>
        <color rgb="FF000000"/>
        <rFont val="Calibri"/>
      </rPr>
      <t>This policy setting restricts VBA to checking project library references only against the registry and trusted zones.</t>
    </r>
    <r>
      <rPr>
        <sz val="11"/>
        <color rgb="FF000000"/>
        <rFont val="Calibri"/>
      </rPr>
      <t xml:space="preserve">
</t>
    </r>
    <r>
      <rPr>
        <sz val="11"/>
        <color rgb="FF000000"/>
        <rFont val="Calibri"/>
      </rPr>
      <t xml:space="preserve">The recommended state for this setting is: </t>
    </r>
    <r>
      <rPr>
        <b/>
        <sz val="11"/>
        <color rgb="FF000000"/>
        <rFont val="Calibri"/>
      </rPr>
      <t>Disabled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</si>
  <si>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SID]\SOFTWARE\Policies\Microsoft\vba\security:disablestrictvbarefssecurity</t>
    </r>
    <r>
      <rPr>
        <sz val="11"/>
        <color rgb="FF006096"/>
        <rFont val="Roboto Condensed"/>
      </rPr>
      <t xml:space="preserve">
</t>
    </r>
  </si>
  <si>
    <t>2.3.27.10</t>
  </si>
  <si>
    <r>
      <rPr>
        <sz val="11"/>
        <rFont val="Calibri"/>
      </rPr>
      <t xml:space="preserve">Ensure </t>
    </r>
    <r>
      <rPr>
        <sz val="11"/>
        <color rgb="FF000000"/>
        <rFont val="Calibri"/>
      </rPr>
      <t>'</t>
    </r>
    <r>
      <rPr>
        <b/>
        <sz val="11"/>
        <color rgb="FF000000"/>
        <rFont val="Calibri"/>
      </rPr>
      <t>Disable all Trust Bar notifications for security issues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</si>
  <si>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Settings\Disable all Trust Bar notifications for security issues</t>
    </r>
    <r>
      <rPr>
        <sz val="11"/>
        <color rgb="FF006096"/>
        <rFont val="Roboto Condensed"/>
      </rPr>
      <t xml:space="preserve">
</t>
    </r>
  </si>
  <si>
    <r>
      <rPr>
        <sz val="11"/>
        <color rgb="FF000000"/>
        <rFont val="Calibri"/>
      </rPr>
      <t>This policy setting controls whether Office applications notify users when potentially unsafe features or content are detected, or whether such features or content are silently disabled without notification.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</si>
  <si>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setting does not modify the default configuration, and therefore is unlikely to cause any usability issues.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</si>
  <si>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SID]\SOFTWARE\Policies\Microsoft\office\16.0\common\trustcenter:trustbar</t>
    </r>
    <r>
      <rPr>
        <sz val="11"/>
        <color rgb="FF006096"/>
        <rFont val="Roboto Condensed"/>
      </rPr>
      <t xml:space="preserve">
</t>
    </r>
  </si>
  <si>
    <r>
      <rPr>
        <sz val="11"/>
        <color rgb="FF000000"/>
        <rFont val="Calibri"/>
      </rPr>
      <t>Disabled. (The user can change this behavior by default.)</t>
    </r>
  </si>
  <si>
    <t>2.3.27.11</t>
  </si>
  <si>
    <r>
      <rPr>
        <sz val="11"/>
        <rFont val="Calibri"/>
      </rPr>
      <t xml:space="preserve">Ensure </t>
    </r>
    <r>
      <rPr>
        <sz val="11"/>
        <color rgb="FF000000"/>
        <rFont val="Calibri"/>
      </rPr>
      <t>'</t>
    </r>
    <r>
      <rPr>
        <b/>
        <sz val="11"/>
        <color rgb="FF000000"/>
        <rFont val="Calibri"/>
      </rPr>
      <t>Disable password to open UI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</si>
  <si>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Settings\Disable password to open UI</t>
    </r>
    <r>
      <rPr>
        <sz val="11"/>
        <color rgb="FF006096"/>
        <rFont val="Roboto Condensed"/>
      </rPr>
      <t xml:space="preserve">
</t>
    </r>
  </si>
  <si>
    <r>
      <rPr>
        <sz val="11"/>
        <color rgb="FF000000"/>
        <rFont val="Calibri"/>
      </rPr>
      <t>This policy setting controls whether Office users can add password encryption to documents. (Users would access this feature in Microsoft Office tab--click Info, click Protect Document, then click Encrypt with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</si>
  <si>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recommended settings enforce the default configuration, and therefore will not affect usability. Typically, this setting should not be enabled, because doing so will prevent users from adding passwords to Office files.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</si>
  <si>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SID]\SOFTWARE\Policies\Microsoft\office\16.0\common\security:disablepasswordui</t>
    </r>
    <r>
      <rPr>
        <sz val="11"/>
        <color rgb="FF006096"/>
        <rFont val="Roboto Condensed"/>
      </rPr>
      <t xml:space="preserve">
</t>
    </r>
  </si>
  <si>
    <r>
      <rPr>
        <sz val="11"/>
        <color rgb="FF000000"/>
        <rFont val="Calibri"/>
      </rPr>
      <t>Disabled. (Users can encrypt their 2016 Office files with passwords)</t>
    </r>
  </si>
  <si>
    <t>2.3.27.12</t>
  </si>
  <si>
    <r>
      <rPr>
        <sz val="11"/>
        <rFont val="Calibri"/>
      </rPr>
      <t xml:space="preserve">Ensure </t>
    </r>
    <r>
      <rPr>
        <sz val="11"/>
        <color rgb="FF000000"/>
        <rFont val="Calibri"/>
      </rPr>
      <t>'</t>
    </r>
    <r>
      <rPr>
        <b/>
        <sz val="11"/>
        <color rgb="FF000000"/>
        <rFont val="Calibri"/>
      </rPr>
      <t>Encryption mode for Information Rights Management (IRM)</t>
    </r>
    <r>
      <rPr>
        <sz val="11"/>
        <color rgb="FF000000"/>
        <rFont val="Calibri"/>
      </rPr>
      <t>'</t>
    </r>
    <r>
      <rPr>
        <sz val="11"/>
        <color rgb="FF000000"/>
        <rFont val="Calibri"/>
      </rPr>
      <t xml:space="preserve"> is set to </t>
    </r>
    <r>
      <rPr>
        <sz val="11"/>
        <color rgb="FF000000"/>
        <rFont val="Calibri"/>
      </rPr>
      <t>'</t>
    </r>
    <r>
      <rPr>
        <b/>
        <sz val="11"/>
        <color rgb="FF000000"/>
        <rFont val="Calibri"/>
      </rPr>
      <t>Enabled: Cipher Block Chaining (CBC)</t>
    </r>
    <r>
      <rPr>
        <sz val="11"/>
        <color rgb="FF000000"/>
        <rFont val="Calibri"/>
      </rPr>
      <t>'</t>
    </r>
  </si>
  <si>
    <r>
      <rPr>
        <sz val="11"/>
        <color rgb="FF000000"/>
        <rFont val="Calibri"/>
      </rPr>
      <t xml:space="preserve">Set the following Settings Catalog path to </t>
    </r>
    <r>
      <rPr>
        <b/>
        <sz val="11"/>
        <color rgb="FF000000"/>
        <rFont val="Calibri"/>
      </rPr>
      <t>Enabled: Cipher Block Chaining (CBC)</t>
    </r>
    <r>
      <rPr>
        <sz val="11"/>
        <color rgb="FF000000"/>
        <rFont val="Calibri"/>
      </rPr>
      <t>:</t>
    </r>
    <r>
      <rPr>
        <sz val="11"/>
        <color rgb="FF000000"/>
        <rFont val="Calibri"/>
      </rPr>
      <t xml:space="preserve">
</t>
    </r>
    <r>
      <rPr>
        <sz val="11"/>
        <color rgb="FF006096"/>
        <rFont val="Roboto Condensed"/>
      </rPr>
      <t>Microsoft Office 2016\Security Settings\Encryption mode for Information Rights Management (IRM)</t>
    </r>
    <r>
      <rPr>
        <sz val="11"/>
        <color rgb="FF006096"/>
        <rFont val="Roboto Condensed"/>
      </rPr>
      <t xml:space="preserve">
</t>
    </r>
  </si>
  <si>
    <r>
      <rPr>
        <sz val="11"/>
        <color rgb="FF000000"/>
        <rFont val="Calibri"/>
      </rPr>
      <t>This setting controls the encryption mode that Office uses to protect content with Information Rights Management.</t>
    </r>
    <r>
      <rPr>
        <sz val="11"/>
        <color rgb="FF000000"/>
        <rFont val="Calibri"/>
      </rPr>
      <t xml:space="preserve">
</t>
    </r>
    <r>
      <rPr>
        <sz val="11"/>
        <color rgb="FF000000"/>
        <rFont val="Calibri"/>
      </rPr>
      <t>- For Microsoft 365 Apps (Version 2304 or later): Cipher Block Chaining (CBC) mode is used</t>
    </r>
    <r>
      <rPr>
        <sz val="11"/>
        <color rgb="FF000000"/>
        <rFont val="Calibri"/>
      </rPr>
      <t xml:space="preserve">
</t>
    </r>
    <r>
      <rPr>
        <sz val="11"/>
        <color rgb="FF000000"/>
        <rFont val="Calibri"/>
      </rPr>
      <t>- For earlier Microsoft 365 Apps and Office LTSC 2021, 2019, and 2016: Electronic Codebook (ECB) mode is used</t>
    </r>
    <r>
      <rPr>
        <sz val="11"/>
        <color rgb="FF000000"/>
        <rFont val="Calibri"/>
      </rPr>
      <t xml:space="preserve">
</t>
    </r>
    <r>
      <rPr>
        <sz val="11"/>
        <color rgb="FF000000"/>
        <rFont val="Calibri"/>
      </rPr>
      <t xml:space="preserve">The recommended state for this setting is: </t>
    </r>
    <r>
      <rPr>
        <b/>
        <sz val="11"/>
        <color rgb="FF000000"/>
        <rFont val="Calibri"/>
      </rPr>
      <t>Enabled: Cipher Block Chaining (CBC)</t>
    </r>
    <r>
      <rPr>
        <sz val="11"/>
        <color rgb="FF000000"/>
        <rFont val="Calibri"/>
      </rPr>
      <t>.</t>
    </r>
  </si>
  <si>
    <r>
      <rPr>
        <sz val="11"/>
        <color rgb="FF000000"/>
        <rFont val="Calibri"/>
      </rPr>
      <t>There is no impact or additional overhead associated with using CBC over ECB.</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</si>
  <si>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SID]\SOFTWARE\Policies\Microsoft\office\16.0\common\drm:compatibleencryption</t>
    </r>
    <r>
      <rPr>
        <sz val="11"/>
        <color rgb="FF006096"/>
        <rFont val="Roboto Condensed"/>
      </rPr>
      <t xml:space="preserve">
</t>
    </r>
  </si>
  <si>
    <r>
      <rPr>
        <sz val="11"/>
        <color rgb="FF000000"/>
        <rFont val="Calibri"/>
      </rPr>
      <t>For Microsoft 365 Apps (Version 2304 or later): Cipher Block Chaining (CBC) mode is used by default</t>
    </r>
    <r>
      <rPr>
        <sz val="11"/>
        <color rgb="FF000000"/>
        <rFont val="Calibri"/>
      </rPr>
      <t xml:space="preserve">
</t>
    </r>
    <r>
      <rPr>
        <sz val="11"/>
        <color rgb="FF000000"/>
        <rFont val="Calibri"/>
      </rPr>
      <t>For earlier Microsoft 365 Apps and Office LTSC 2021, 2019, and 2016: Electronic Codebook (ECB) mode is used by default</t>
    </r>
  </si>
  <si>
    <t>2.3.27.13</t>
  </si>
  <si>
    <r>
      <rPr>
        <sz val="11"/>
        <rFont val="Calibri"/>
      </rPr>
      <t xml:space="preserve">Ensure </t>
    </r>
    <r>
      <rPr>
        <sz val="11"/>
        <color rgb="FF000000"/>
        <rFont val="Calibri"/>
      </rPr>
      <t>'</t>
    </r>
    <r>
      <rPr>
        <b/>
        <sz val="11"/>
        <color rgb="FF000000"/>
        <rFont val="Calibri"/>
      </rPr>
      <t>Encryption type for password protected Office 97-2003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</si>
  <si>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Microsoft Enhanced RSA and AES Cryptographic Provider,AES 256,256</t>
    </r>
    <r>
      <rPr>
        <sz val="11"/>
        <color rgb="FF000000"/>
        <rFont val="Calibri"/>
      </rPr>
      <t>:</t>
    </r>
    <r>
      <rPr>
        <sz val="11"/>
        <color rgb="FF000000"/>
        <rFont val="Calibri"/>
      </rPr>
      <t xml:space="preserve">
</t>
    </r>
    <r>
      <rPr>
        <sz val="11"/>
        <color rgb="FF006096"/>
        <rFont val="Roboto Condensed"/>
      </rPr>
      <t>Microsoft Office 2016\Security Settings\Encryption type for password protected Office 97-2003 files</t>
    </r>
    <r>
      <rPr>
        <sz val="11"/>
        <color rgb="FF006096"/>
        <rFont val="Roboto Condensed"/>
      </rPr>
      <t xml:space="preserve">
</t>
    </r>
  </si>
  <si>
    <r>
      <rPr>
        <sz val="11"/>
        <color rgb="FF000000"/>
        <rFont val="Calibri"/>
      </rPr>
      <t>This policy setting enables specification of an encryption type for password-protected Office 97-2003 files.</t>
    </r>
    <r>
      <rPr>
        <sz val="11"/>
        <color rgb="FF000000"/>
        <rFont val="Calibri"/>
      </rPr>
      <t xml:space="preserve">
</t>
    </r>
    <r>
      <rPr>
        <sz val="11"/>
        <color rgb="FF000000"/>
        <rFont val="Calibri"/>
      </rPr>
      <t xml:space="preserve">The recommended state for this setting is: </t>
    </r>
    <r>
      <rPr>
        <b/>
        <sz val="11"/>
        <color rgb="FF000000"/>
        <rFont val="Calibri"/>
      </rPr>
      <t>Enabled: Microsoft Enhanced RSA and AES Cryptographic Provider,AES 256,256</t>
    </r>
    <r>
      <rPr>
        <sz val="11"/>
        <color rgb="FF000000"/>
        <rFont val="Calibri"/>
      </rPr>
      <t>.</t>
    </r>
  </si>
  <si>
    <r>
      <rPr>
        <sz val="11"/>
        <color rgb="FF000000"/>
        <rFont val="Calibri"/>
      </rPr>
      <t>Consider the needs of the organization and users when selecting an encryption method to enforce. If working for a government agency, contracting for a government agency, or otherwise working with very sensitive information, select a method that complies with policies that govern how such information is processed. Remember to ensure that the selected cryptographic service provider is installed on the computers of all users who need to work with password-protected Office 97-2003 files.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</si>
  <si>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Microsoft Enhanced RSA and AES Cryptographic Provider,AES 256,256</t>
    </r>
    <r>
      <rPr>
        <sz val="11"/>
        <color rgb="FF000000"/>
        <rFont val="Calibri"/>
      </rPr>
      <t>.</t>
    </r>
    <r>
      <rPr>
        <sz val="11"/>
        <color rgb="FF000000"/>
        <rFont val="Calibri"/>
      </rPr>
      <t xml:space="preserve">
</t>
    </r>
    <r>
      <rPr>
        <sz val="11"/>
        <color rgb="FF006096"/>
        <rFont val="Roboto Condensed"/>
      </rPr>
      <t>HKEY_USERS\[USER SID]\SOFTWARE\Policies\Microsoft\office\16.0\common\security:defaultencryption12</t>
    </r>
    <r>
      <rPr>
        <sz val="11"/>
        <color rgb="FF006096"/>
        <rFont val="Roboto Condensed"/>
      </rPr>
      <t xml:space="preserve">
</t>
    </r>
  </si>
  <si>
    <r>
      <rPr>
        <sz val="11"/>
        <color rgb="FF000000"/>
        <rFont val="Calibri"/>
      </rPr>
      <t>Excel, PowerPoint, and Word use Office 97/2000 Compatible encryption, a proprietary encryption method, to encrypt password-protected Office 97-2003 files.</t>
    </r>
  </si>
  <si>
    <t>2.3.27.14</t>
  </si>
  <si>
    <r>
      <rPr>
        <sz val="11"/>
        <rFont val="Calibri"/>
      </rPr>
      <t xml:space="preserve">Ensure </t>
    </r>
    <r>
      <rPr>
        <sz val="11"/>
        <color rgb="FF000000"/>
        <rFont val="Calibri"/>
      </rPr>
      <t>'</t>
    </r>
    <r>
      <rPr>
        <b/>
        <sz val="11"/>
        <color rgb="FF000000"/>
        <rFont val="Calibri"/>
      </rPr>
      <t>Encryption type for password protected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</si>
  <si>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 Microsoft Enhanced RSA and AES Cryptographic Provider,AES 256,256</t>
    </r>
    <r>
      <rPr>
        <sz val="11"/>
        <color rgb="FF000000"/>
        <rFont val="Calibri"/>
      </rPr>
      <t>:</t>
    </r>
    <r>
      <rPr>
        <sz val="11"/>
        <color rgb="FF000000"/>
        <rFont val="Calibri"/>
      </rPr>
      <t xml:space="preserve">
</t>
    </r>
    <r>
      <rPr>
        <sz val="11"/>
        <color rgb="FF006096"/>
        <rFont val="Roboto Condensed"/>
      </rPr>
      <t>Microsoft Office 2016\Security Settings\Encryption type for password protected Office Open XML files</t>
    </r>
    <r>
      <rPr>
        <sz val="11"/>
        <color rgb="FF006096"/>
        <rFont val="Roboto Condensed"/>
      </rPr>
      <t xml:space="preserve">
</t>
    </r>
  </si>
  <si>
    <r>
      <rPr>
        <sz val="11"/>
        <color rgb="FF000000"/>
        <rFont val="Calibri"/>
      </rPr>
      <t>This policy setting allows for specification of an encryption type for Office Open XML files.</t>
    </r>
    <r>
      <rPr>
        <sz val="11"/>
        <color rgb="FF000000"/>
        <rFont val="Calibri"/>
      </rPr>
      <t xml:space="preserve">
</t>
    </r>
    <r>
      <rPr>
        <sz val="11"/>
        <color rgb="FF000000"/>
        <rFont val="Calibri"/>
      </rPr>
      <t>The chosen encryption type must have a corresponding cryptographic service provider (CSP) installed on the computer that encrypts the file.</t>
    </r>
    <r>
      <rPr>
        <sz val="11"/>
        <color rgb="FF000000"/>
        <rFont val="Calibri"/>
      </rPr>
      <t xml:space="preserve">
</t>
    </r>
    <r>
      <rPr>
        <b/>
        <sz val="11"/>
        <color rgb="FF000000"/>
        <rFont val="Calibri"/>
      </rPr>
      <t>Note:</t>
    </r>
    <r>
      <rPr>
        <sz val="11"/>
        <color rgb="FF000000"/>
        <rFont val="Calibri"/>
      </rPr>
      <t xml:space="preserve"> This policy setting does not take effect unless the registry key</t>
    </r>
    <r>
      <rPr>
        <sz val="11"/>
        <color rgb="FF000000"/>
        <rFont val="Calibri"/>
      </rPr>
      <t xml:space="preserve">
</t>
    </r>
    <r>
      <rPr>
        <sz val="11"/>
        <color rgb="FF000000"/>
        <rFont val="Calibri"/>
      </rPr>
      <t>HKEY_CURRENT_USER\Software\Microsoft\Office\16.0&lt;office application name&gt;\Security\Crypto\CompatMode is set to 0. By default the CompatMode registry key is set to 1.</t>
    </r>
    <r>
      <rPr>
        <sz val="11"/>
        <color rgb="FF000000"/>
        <rFont val="Calibri"/>
      </rPr>
      <t xml:space="preserve">
</t>
    </r>
    <r>
      <rPr>
        <sz val="11"/>
        <color rgb="FF000000"/>
        <rFont val="Calibri"/>
      </rPr>
      <t xml:space="preserve">The recommended state for this setting is: </t>
    </r>
    <r>
      <rPr>
        <b/>
        <sz val="11"/>
        <color rgb="FF000000"/>
        <rFont val="Calibri"/>
      </rPr>
      <t>Enabled: Microsoft Enhanced RSA and AES Cryptographic Provider,AES 256,256</t>
    </r>
    <r>
      <rPr>
        <sz val="11"/>
        <color rgb="FF000000"/>
        <rFont val="Calibri"/>
      </rPr>
      <t>.</t>
    </r>
  </si>
  <si>
    <r>
      <rPr>
        <sz val="11"/>
        <color rgb="FF000000"/>
        <rFont val="Calibri"/>
      </rPr>
      <t>Consider the needs of the organization and users when selecting an encryption method to enforce. If working for a government agency, contracting for a government agency, or otherwise working with very sensitive information, select a method that complies with policies that govern how such information is processed. Remember to ensure that the selected cryptographic service provider is installed on the computers of all users who need to work with password-protected Office Open XML files.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</si>
  <si>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Microsoft Enhanced RSA and AES Cryptographic Provider,AES 256,256</t>
    </r>
    <r>
      <rPr>
        <sz val="11"/>
        <color rgb="FF000000"/>
        <rFont val="Calibri"/>
      </rPr>
      <t>.</t>
    </r>
    <r>
      <rPr>
        <sz val="11"/>
        <color rgb="FF000000"/>
        <rFont val="Calibri"/>
      </rPr>
      <t xml:space="preserve">
</t>
    </r>
    <r>
      <rPr>
        <sz val="11"/>
        <color rgb="FF006096"/>
        <rFont val="Roboto Condensed"/>
      </rPr>
      <t>HKEY_USERS\[USER SID]\SOFTWARE\Policies\Microsoft\office\16.0\common\security:openxmlencryption</t>
    </r>
    <r>
      <rPr>
        <sz val="11"/>
        <color rgb="FF006096"/>
        <rFont val="Roboto Condensed"/>
      </rPr>
      <t xml:space="preserve">
</t>
    </r>
  </si>
  <si>
    <r>
      <rPr>
        <sz val="11"/>
        <color rgb="FF000000"/>
        <rFont val="Calibri"/>
      </rPr>
      <t>Enabled. (CSP used is Microsoft Enhanced RSA and AES Cryptographic Provider, AES-128, 128-bit)</t>
    </r>
  </si>
  <si>
    <t>2.3.27.15</t>
  </si>
  <si>
    <r>
      <rPr>
        <sz val="11"/>
        <rFont val="Calibri"/>
      </rPr>
      <t xml:space="preserve">Ensure </t>
    </r>
    <r>
      <rPr>
        <sz val="11"/>
        <color rgb="FF000000"/>
        <rFont val="Calibri"/>
      </rPr>
      <t>'</t>
    </r>
    <r>
      <rPr>
        <b/>
        <sz val="11"/>
        <color rgb="FF000000"/>
        <rFont val="Calibri"/>
      </rPr>
      <t>Load Controls in Forms3</t>
    </r>
    <r>
      <rPr>
        <sz val="11"/>
        <color rgb="FF000000"/>
        <rFont val="Calibri"/>
      </rPr>
      <t>'</t>
    </r>
    <r>
      <rPr>
        <sz val="11"/>
        <color rgb="FF000000"/>
        <rFont val="Calibri"/>
      </rPr>
      <t xml:space="preserve"> is set to </t>
    </r>
    <r>
      <rPr>
        <sz val="11"/>
        <color rgb="FF000000"/>
        <rFont val="Calibri"/>
      </rPr>
      <t>'</t>
    </r>
    <r>
      <rPr>
        <b/>
        <sz val="11"/>
        <color rgb="FF000000"/>
        <rFont val="Calibri"/>
      </rPr>
      <t>Enabled: 4</t>
    </r>
    <r>
      <rPr>
        <sz val="11"/>
        <color rgb="FF000000"/>
        <rFont val="Calibri"/>
      </rPr>
      <t>'</t>
    </r>
  </si>
  <si>
    <r>
      <rPr>
        <sz val="11"/>
        <color rgb="FF000000"/>
        <rFont val="Calibri"/>
      </rPr>
      <t xml:space="preserve">Set the following Settings Catalog path to </t>
    </r>
    <r>
      <rPr>
        <b/>
        <sz val="11"/>
        <color rgb="FF000000"/>
        <rFont val="Calibri"/>
      </rPr>
      <t>Enabled: 4</t>
    </r>
    <r>
      <rPr>
        <sz val="11"/>
        <color rgb="FF000000"/>
        <rFont val="Calibri"/>
      </rPr>
      <t>:</t>
    </r>
    <r>
      <rPr>
        <sz val="11"/>
        <color rgb="FF000000"/>
        <rFont val="Calibri"/>
      </rPr>
      <t xml:space="preserve">
</t>
    </r>
    <r>
      <rPr>
        <sz val="11"/>
        <color rgb="FF006096"/>
        <rFont val="Roboto Condensed"/>
      </rPr>
      <t>Microsoft Office 2016\Security Settings\Load Controls in Forms3</t>
    </r>
    <r>
      <rPr>
        <sz val="11"/>
        <color rgb="FF006096"/>
        <rFont val="Roboto Condensed"/>
      </rPr>
      <t xml:space="preserve">
</t>
    </r>
  </si>
  <si>
    <r>
      <rPr>
        <sz val="11"/>
        <color rgb="FF000000"/>
        <rFont val="Calibri"/>
      </rPr>
      <t>This policy setting determines how ActiveX controls in UserForms should be initialized based upon whether they are Safe For Initialization (SFI) or Unsafe for Initialization (UFI).</t>
    </r>
    <r>
      <rPr>
        <sz val="11"/>
        <color rgb="FF000000"/>
        <rFont val="Calibri"/>
      </rPr>
      <t xml:space="preserve">
</t>
    </r>
    <r>
      <rPr>
        <sz val="11"/>
        <color rgb="FF000000"/>
        <rFont val="Calibri"/>
      </rPr>
      <t>Policy setting option options for load controls in Forms3:</t>
    </r>
    <r>
      <rPr>
        <sz val="11"/>
        <color rgb="FF000000"/>
        <rFont val="Calibri"/>
      </rPr>
      <t xml:space="preserve">
</t>
    </r>
    <r>
      <rPr>
        <b/>
        <sz val="11"/>
        <color rgb="FF000000"/>
        <rFont val="Calibri"/>
      </rPr>
      <t>4</t>
    </r>
    <r>
      <rPr>
        <sz val="11"/>
        <color rgb="FF000000"/>
        <rFont val="Calibri"/>
      </rPr>
      <t xml:space="preserve"> - For a UFI signed control, load with the default properties of the control. For an SFI signed control, load in safe mode (considered to be the safest mode).</t>
    </r>
    <r>
      <rPr>
        <sz val="11"/>
        <color rgb="FF000000"/>
        <rFont val="Calibri"/>
      </rPr>
      <t xml:space="preserve">
</t>
    </r>
    <r>
      <rPr>
        <sz val="11"/>
        <color rgb="FF000000"/>
        <rFont val="Calibri"/>
      </rPr>
      <t xml:space="preserve">The recommended state for this setting is: </t>
    </r>
    <r>
      <rPr>
        <b/>
        <sz val="11"/>
        <color rgb="FF000000"/>
        <rFont val="Calibri"/>
      </rPr>
      <t>Enabled: 4</t>
    </r>
    <r>
      <rPr>
        <sz val="11"/>
        <color rgb="FF000000"/>
        <rFont val="Calibri"/>
      </rPr>
      <t>.</t>
    </r>
  </si>
  <si>
    <r>
      <rPr>
        <sz val="11"/>
        <color rgb="FF000000"/>
        <rFont val="Calibri"/>
      </rPr>
      <t>Disabling the policy is the equivalent to enabling it and selecting option 1, which is the default behavior and therefore unlikely to cause any unexpected usability issues.</t>
    </r>
  </si>
  <si>
    <r>
      <rPr>
        <sz val="11"/>
        <color rgb="FF000000"/>
        <rFont val="Calibri"/>
      </rPr>
      <t>Navigate to the UI Path articulated in the Remediation section and confirm it is set as prescribed. This setting is backed by the following registry location:</t>
    </r>
    <r>
      <rPr>
        <sz val="11"/>
        <color rgb="FF000000"/>
        <rFont val="Calibri"/>
      </rPr>
      <t xml:space="preserve">
</t>
    </r>
    <r>
      <rPr>
        <sz val="11"/>
        <color rgb="FF006096"/>
        <rFont val="Roboto Condensed"/>
      </rPr>
      <t>HKEY_USERS\[USER SID]\SOFTWARE\Policies\Microsoft\vba\security:loadcontrolsinforms</t>
    </r>
    <r>
      <rPr>
        <sz val="11"/>
        <color rgb="FF006096"/>
        <rFont val="Roboto Condensed"/>
      </rPr>
      <t xml:space="preserve">
</t>
    </r>
  </si>
  <si>
    <r>
      <rPr>
        <sz val="11"/>
        <color rgb="FF000000"/>
        <rFont val="Calibri"/>
      </rPr>
      <t>Enabled: Option 1 (For a UFI or SFI signed control that supports safe and unsafe mode, load the control in unsafe mode. For an SFI signed control that only supports a safe mode configuration, load the control in safe mode.)</t>
    </r>
  </si>
  <si>
    <t>2.3.27.16</t>
  </si>
  <si>
    <r>
      <rPr>
        <sz val="11"/>
        <rFont val="Calibri"/>
      </rPr>
      <t xml:space="preserve">Ensure </t>
    </r>
    <r>
      <rPr>
        <sz val="11"/>
        <color rgb="FF000000"/>
        <rFont val="Calibri"/>
      </rPr>
      <t>'</t>
    </r>
    <r>
      <rPr>
        <b/>
        <sz val="11"/>
        <color rgb="FF000000"/>
        <rFont val="Calibri"/>
      </rPr>
      <t>Macro Runtime Scan Scope</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for all documents</t>
    </r>
    <r>
      <rPr>
        <sz val="11"/>
        <color rgb="FF000000"/>
        <rFont val="Calibri"/>
      </rPr>
      <t>'</t>
    </r>
  </si>
  <si>
    <r>
      <rPr>
        <sz val="11"/>
        <color rgb="FF000000"/>
        <rFont val="Calibri"/>
      </rPr>
      <t xml:space="preserve">Set the following Settings Catalog path to </t>
    </r>
    <r>
      <rPr>
        <b/>
        <sz val="11"/>
        <color rgb="FF000000"/>
        <rFont val="Calibri"/>
      </rPr>
      <t>Enabled: Enable for all documents</t>
    </r>
    <r>
      <rPr>
        <sz val="11"/>
        <color rgb="FF000000"/>
        <rFont val="Calibri"/>
      </rPr>
      <t>:</t>
    </r>
    <r>
      <rPr>
        <sz val="11"/>
        <color rgb="FF000000"/>
        <rFont val="Calibri"/>
      </rPr>
      <t xml:space="preserve">
</t>
    </r>
    <r>
      <rPr>
        <sz val="11"/>
        <color rgb="FF006096"/>
        <rFont val="Roboto Condensed"/>
      </rPr>
      <t>Microsoft Office 2016\Security Settings\Macro Runtime Scan Scope</t>
    </r>
    <r>
      <rPr>
        <sz val="11"/>
        <color rgb="FF006096"/>
        <rFont val="Roboto Condensed"/>
      </rPr>
      <t xml:space="preserve">
</t>
    </r>
  </si>
  <si>
    <r>
      <rPr>
        <sz val="11"/>
        <color rgb="FF000000"/>
        <rFont val="Calibri"/>
      </rPr>
      <t>This policy setting specifies the behavior for both the VBA and Excel 4.0 (XLM) runtime scan features. Multiple Office apps support VBA macros, but XLM macros are only supported by Excel.</t>
    </r>
    <r>
      <rPr>
        <sz val="11"/>
        <color rgb="FF000000"/>
        <rFont val="Calibri"/>
      </rPr>
      <t xml:space="preserve">
</t>
    </r>
    <r>
      <rPr>
        <sz val="11"/>
        <color rgb="FF000000"/>
        <rFont val="Calibri"/>
      </rPr>
      <t>The VBA and XLM runtimes report certain high-risk code behaviors to an antivirus system before the macro executes them. This enables the antivirus system to assess whether the macro's behavior is malicious or not. If the behavior is identified as malicious, the Office application terminates the session, and the antivirus system can quarantine the file. If the behavior is deemed non-malicious, the macro execution continues.</t>
    </r>
    <r>
      <rPr>
        <sz val="11"/>
        <color rgb="FF000000"/>
        <rFont val="Calibri"/>
      </rPr>
      <t xml:space="preserve">
</t>
    </r>
    <r>
      <rPr>
        <b/>
        <sz val="11"/>
        <color rgb="FF000000"/>
        <rFont val="Calibri"/>
      </rPr>
      <t>NOTE:</t>
    </r>
    <r>
      <rPr>
        <sz val="11"/>
        <color rgb="FF000000"/>
        <rFont val="Calibri"/>
      </rPr>
      <t xml:space="preserve"> Macros can only be scanned if the anti-virus software registers as an Antimalware Scan Interface (AMSI) provider on the device.</t>
    </r>
    <r>
      <rPr>
        <sz val="11"/>
        <color rgb="FF000000"/>
        <rFont val="Calibri"/>
      </rPr>
      <t xml:space="preserve">
</t>
    </r>
    <r>
      <rPr>
        <b/>
        <sz val="11"/>
        <color rgb="FF000000"/>
        <rFont val="Calibri"/>
      </rPr>
      <t>NOTE#2:</t>
    </r>
    <r>
      <rPr>
        <sz val="11"/>
        <color rgb="FF000000"/>
        <rFont val="Calibri"/>
      </rPr>
      <t xml:space="preserve"> This policy setting only applies to subscription versions of Office, such as Microsoft 365 Apps for enterprise.</t>
    </r>
    <r>
      <rPr>
        <sz val="11"/>
        <color rgb="FF000000"/>
        <rFont val="Calibri"/>
      </rPr>
      <t xml:space="preserve">
</t>
    </r>
    <r>
      <rPr>
        <sz val="11"/>
        <color rgb="FF000000"/>
        <rFont val="Calibri"/>
      </rPr>
      <t xml:space="preserve">The recommended state for this setting is: </t>
    </r>
    <r>
      <rPr>
        <b/>
        <sz val="11"/>
        <color rgb="FF000000"/>
        <rFont val="Calibri"/>
      </rPr>
      <t>Enabled: Enable for all documents</t>
    </r>
  </si>
  <si>
    <r>
      <rPr>
        <sz val="11"/>
        <color rgb="FF000000"/>
        <rFont val="Calibri"/>
      </rPr>
      <t>When macro runtime scanning is enabled, the runtime performance of affected VBA projects and XLM sheets may be reduced.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</si>
  <si>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SID]\SOFTWARE\Policies\Microsoft\office\16.0\common\security:macroruntimescanscope</t>
    </r>
    <r>
      <rPr>
        <sz val="11"/>
        <color rgb="FF006096"/>
        <rFont val="Roboto Condensed"/>
      </rPr>
      <t xml:space="preserve">
</t>
    </r>
  </si>
  <si>
    <r>
      <rPr>
        <sz val="11"/>
        <color rgb="FF000000"/>
        <rFont val="Calibri"/>
      </rPr>
      <t>Not configured. (Equivalent of Enabled: Enable for low trust files)</t>
    </r>
  </si>
  <si>
    <t>2.3.27.17</t>
  </si>
  <si>
    <r>
      <rPr>
        <sz val="11"/>
        <rFont val="Calibri"/>
      </rPr>
      <t xml:space="preserve">Ensure </t>
    </r>
    <r>
      <rPr>
        <sz val="11"/>
        <color rgb="FF000000"/>
        <rFont val="Calibri"/>
      </rPr>
      <t>'</t>
    </r>
    <r>
      <rPr>
        <b/>
        <sz val="11"/>
        <color rgb="FF000000"/>
        <rFont val="Calibri"/>
      </rPr>
      <t>Protect document metadata for password protected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</si>
  <si>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2016\Security Settings\Protect document metadata for password protected files</t>
    </r>
    <r>
      <rPr>
        <sz val="11"/>
        <color rgb="FF006096"/>
        <rFont val="Roboto Condensed"/>
      </rPr>
      <t xml:space="preserve">
</t>
    </r>
  </si>
  <si>
    <r>
      <rPr>
        <sz val="11"/>
        <color rgb="FF000000"/>
        <rFont val="Calibri"/>
      </rPr>
      <t>This policy setting determines whether metadata is encrypted when an Office Open XML file is password protected.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</si>
  <si>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might interfere with the functioning of tools that aggregate and display metadata information for Office Open XML file but is otherwise unlikely to cause significant usability issues.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</si>
  <si>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SID]\SOFTWARE\Policies\Microsoft\office\16.0\common\security:openxmlencryptproperty</t>
    </r>
    <r>
      <rPr>
        <sz val="11"/>
        <color rgb="FF006096"/>
        <rFont val="Roboto Condensed"/>
      </rPr>
      <t xml:space="preserve">
</t>
    </r>
  </si>
  <si>
    <r>
      <rPr>
        <sz val="11"/>
        <color rgb="FF000000"/>
        <rFont val="Calibri"/>
      </rPr>
      <t>Enabled. (Metadata associated with the document is encrypted.)</t>
    </r>
  </si>
  <si>
    <t>2.3.27.18</t>
  </si>
  <si>
    <r>
      <rPr>
        <sz val="11"/>
        <rFont val="Calibri"/>
      </rPr>
      <t xml:space="preserve">Ensure </t>
    </r>
    <r>
      <rPr>
        <sz val="11"/>
        <color rgb="FF000000"/>
        <rFont val="Calibri"/>
      </rPr>
      <t>'</t>
    </r>
    <r>
      <rPr>
        <b/>
        <sz val="11"/>
        <color rgb="FF000000"/>
        <rFont val="Calibri"/>
      </rPr>
      <t>Protect document metadata for rights managed Office Open XML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</si>
  <si>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2016\Security Settings\Protect document metadata for rights managed Office Open XML Files</t>
    </r>
    <r>
      <rPr>
        <sz val="11"/>
        <color rgb="FF006096"/>
        <rFont val="Roboto Condensed"/>
      </rPr>
      <t xml:space="preserve">
</t>
    </r>
  </si>
  <si>
    <r>
      <rPr>
        <sz val="11"/>
        <color rgb="FF000000"/>
        <rFont val="Calibri"/>
      </rPr>
      <t>This policy setting determines whether metadata is encrypted in Office Open XML files that are protected by Information Rights Management (IRM).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</si>
  <si>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might interfere with the functioning of tools that aggregate and display metadata information for Office Open XML files but is otherwise unlikely to cause significant usability issues.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</si>
  <si>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SID]\SOFTWARE\Policies\Microsoft\office\16.0\common\security:drmencryptproperty</t>
    </r>
    <r>
      <rPr>
        <sz val="11"/>
        <color rgb="FF006096"/>
        <rFont val="Roboto Condensed"/>
      </rPr>
      <t xml:space="preserve">
</t>
    </r>
  </si>
  <si>
    <r>
      <rPr>
        <sz val="11"/>
        <color rgb="FF000000"/>
        <rFont val="Calibri"/>
      </rPr>
      <t>Disabled. (Metadata associated with IRM restricted documents is not encrypted.)</t>
    </r>
  </si>
  <si>
    <t>2.3.27.19</t>
  </si>
  <si>
    <r>
      <rPr>
        <sz val="11"/>
        <rFont val="Calibri"/>
      </rPr>
      <t xml:space="preserve">Ensure </t>
    </r>
    <r>
      <rPr>
        <sz val="11"/>
        <color rgb="FF000000"/>
        <rFont val="Calibri"/>
      </rPr>
      <t>'</t>
    </r>
    <r>
      <rPr>
        <b/>
        <sz val="11"/>
        <color rgb="FF000000"/>
        <rFont val="Calibri"/>
      </rPr>
      <t>Suppress hyperlink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</si>
  <si>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2016\Security Settings\Suppress Hyperlink Warnings</t>
    </r>
    <r>
      <rPr>
        <sz val="11"/>
        <color rgb="FF006096"/>
        <rFont val="Roboto Condensed"/>
      </rPr>
      <t xml:space="preserve">
</t>
    </r>
  </si>
  <si>
    <r>
      <rPr>
        <sz val="11"/>
        <color rgb="FF000000"/>
        <rFont val="Calibri"/>
      </rPr>
      <t>This policy setting controls whether Office applications notify users about unsafe hyperlinks. Links that Office considers unsafe include links to executable files, TIFF files, and Microsoft Document Imaging (MDI) files. Other unsafe links are those that use protocols considered to be unsafe such as javascript.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</si>
  <si>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setting does not alter the default configuration and therefore is unlikely to provide any usability concerns.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</si>
  <si>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SID]\SOFTWARE\Policies\Microsoft\office\16.0\common\security:disablehyperlinkwarning</t>
    </r>
    <r>
      <rPr>
        <sz val="11"/>
        <color rgb="FF006096"/>
        <rFont val="Roboto Condensed"/>
      </rPr>
      <t xml:space="preserve">
</t>
    </r>
  </si>
  <si>
    <t>Server Settings</t>
  </si>
  <si>
    <t>2.3.28.2</t>
  </si>
  <si>
    <r>
      <rPr>
        <sz val="11"/>
        <rFont val="Calibri"/>
      </rPr>
      <t xml:space="preserve">Ensure </t>
    </r>
    <r>
      <rPr>
        <sz val="11"/>
        <color rgb="FF000000"/>
        <rFont val="Calibri"/>
      </rPr>
      <t>'</t>
    </r>
    <r>
      <rPr>
        <b/>
        <sz val="11"/>
        <color rgb="FF000000"/>
        <rFont val="Calibri"/>
      </rPr>
      <t>Disable the Office client from polling the SharePoint Server for published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</si>
  <si>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2016\Server Settings\Disable the Office client from polling the SharePoint Server for published links</t>
    </r>
    <r>
      <rPr>
        <sz val="11"/>
        <color rgb="FF006096"/>
        <rFont val="Roboto Condensed"/>
      </rPr>
      <t xml:space="preserve">
</t>
    </r>
  </si>
  <si>
    <r>
      <rPr>
        <sz val="11"/>
        <color rgb="FF000000"/>
        <rFont val="Calibri"/>
      </rPr>
      <t>This policy setting controls whether Office applications can poll Office servers to retrieve lists of published links.</t>
    </r>
    <r>
      <rPr>
        <sz val="11"/>
        <color rgb="FF000000"/>
        <rFont val="Calibri"/>
      </rPr>
      <t xml:space="preserve">
</t>
    </r>
    <r>
      <rPr>
        <b/>
        <sz val="11"/>
        <color rgb="FF000000"/>
        <rFont val="Calibri"/>
      </rPr>
      <t>Note:</t>
    </r>
    <r>
      <rPr>
        <sz val="11"/>
        <color rgb="FF000000"/>
        <rFont val="Calibri"/>
      </rPr>
      <t xml:space="preserve"> This policy setting applies to Microsoft SharePoint Server specifically. It does not apply to Microsoft SharePoint Foundation.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</si>
  <si>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this setting is Enabled, users will not be able to use the list of published links to open and save files directly from within Office applications, which could hinder the use of SharePoint Server for document collaboration.</t>
    </r>
    <r>
      <rPr>
        <sz val="11"/>
        <color rgb="FF000000"/>
        <rFont val="Calibri"/>
      </rPr>
      <t xml:space="preserve">
</t>
    </r>
    <r>
      <rPr>
        <b/>
        <sz val="11"/>
        <color rgb="FF000000"/>
        <rFont val="Calibri"/>
      </rPr>
      <t>Note#2:</t>
    </r>
    <r>
      <rPr>
        <sz val="11"/>
        <color rgb="FF000000"/>
        <rFont val="Calibri"/>
      </rPr>
      <t xml:space="preserve"> This setting applies to Microsoft Office SharePoint Server specifically. It does not apply to Windows SharePoint Services (WSS).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</si>
  <si>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SID]\SOFTWARE\Policies\Microsoft\office\16.0\common\portal:linkpublishingdisabled</t>
    </r>
    <r>
      <rPr>
        <sz val="11"/>
        <color rgb="FF006096"/>
        <rFont val="Roboto Condensed"/>
      </rPr>
      <t xml:space="preserve">
</t>
    </r>
  </si>
  <si>
    <r>
      <rPr>
        <sz val="11"/>
        <color rgb="FF000000"/>
        <rFont val="Calibri"/>
      </rPr>
      <t>Disabled. (Users of Office 2016 applications can see and use links to Microsoft SharePoint Server sites from those applications)</t>
    </r>
  </si>
  <si>
    <t>Fax</t>
  </si>
  <si>
    <t>2.3.29.1.1</t>
  </si>
  <si>
    <r>
      <rPr>
        <sz val="11"/>
        <rFont val="Calibri"/>
      </rPr>
      <t xml:space="preserve">Ensure </t>
    </r>
    <r>
      <rPr>
        <sz val="11"/>
        <color rgb="FF000000"/>
        <rFont val="Calibri"/>
      </rPr>
      <t>'</t>
    </r>
    <r>
      <rPr>
        <b/>
        <sz val="11"/>
        <color rgb="FF000000"/>
        <rFont val="Calibri"/>
      </rPr>
      <t>Disable Internet Fax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</si>
  <si>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2016\Services\Fax\Disable Internet Fax Feature</t>
    </r>
    <r>
      <rPr>
        <sz val="11"/>
        <color rgb="FF006096"/>
        <rFont val="Roboto Condensed"/>
      </rPr>
      <t xml:space="preserve">
</t>
    </r>
  </si>
  <si>
    <r>
      <rPr>
        <sz val="11"/>
        <color rgb="FF000000"/>
        <rFont val="Calibri"/>
      </rPr>
      <t>This policy setting determines whether users can access the Internet Fax feature in Office applications.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</si>
  <si>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the Internet Fax feature is used by the organization to send faxes, enabling this setting will cause users to lose this functionality. In such situations, ensure that users who need to send faxes have some other mechanism for doing so.</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</si>
  <si>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SID]\SOFTWARE\Policies\Microsoft\office\16.0\common\services\fax:nofax</t>
    </r>
    <r>
      <rPr>
        <sz val="11"/>
        <color rgb="FF006096"/>
        <rFont val="Roboto Condensed"/>
      </rPr>
      <t xml:space="preserve">
</t>
    </r>
  </si>
  <si>
    <r>
      <rPr>
        <sz val="11"/>
        <color rgb="FF000000"/>
        <rFont val="Calibri"/>
      </rPr>
      <t>Disabled. (Users can use the Internet Fax feature.)</t>
    </r>
  </si>
  <si>
    <t>Signing</t>
  </si>
  <si>
    <t>2.3.31.1</t>
  </si>
  <si>
    <r>
      <rPr>
        <sz val="11"/>
        <rFont val="Calibri"/>
      </rPr>
      <t xml:space="preserve">Ensure </t>
    </r>
    <r>
      <rPr>
        <sz val="11"/>
        <color rgb="FF000000"/>
        <rFont val="Calibri"/>
      </rPr>
      <t>'</t>
    </r>
    <r>
      <rPr>
        <b/>
        <sz val="11"/>
        <color rgb="FF000000"/>
        <rFont val="Calibri"/>
      </rPr>
      <t>Legacy format signatures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</si>
  <si>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2016\Signing\Legacy format signatures</t>
    </r>
    <r>
      <rPr>
        <sz val="11"/>
        <color rgb="FF006096"/>
        <rFont val="Roboto Condensed"/>
      </rPr>
      <t xml:space="preserve">
</t>
    </r>
  </si>
  <si>
    <r>
      <rPr>
        <sz val="11"/>
        <color rgb="FF000000"/>
        <rFont val="Calibri"/>
      </rPr>
      <t>This policy setting controls whether users can apply binary format digital signatures to Office 97-2003 documents.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</si>
  <si>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Enabling this setting is not likely to cause significant usability issues for most Office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</si>
  <si>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SID]\SOFTWARE\Policies\Microsoft\office\16.0\common\signatures:enablecreationofweakxpsignatures</t>
    </r>
    <r>
      <rPr>
        <sz val="11"/>
        <color rgb="FF006096"/>
        <rFont val="Roboto Condensed"/>
      </rPr>
      <t xml:space="preserve">
</t>
    </r>
  </si>
  <si>
    <r>
      <rPr>
        <sz val="11"/>
        <color rgb="FF000000"/>
        <rFont val="Calibri"/>
      </rPr>
      <t>Disabled. (Office applications use the XML--based XMLDSIG format to attach digital signatures to documents.)</t>
    </r>
  </si>
  <si>
    <t>2.3.31.2</t>
  </si>
  <si>
    <r>
      <rPr>
        <sz val="11"/>
        <rFont val="Calibri"/>
      </rPr>
      <t xml:space="preserve">Ensure </t>
    </r>
    <r>
      <rPr>
        <sz val="11"/>
        <color rgb="FF000000"/>
        <rFont val="Calibri"/>
      </rPr>
      <t>'</t>
    </r>
    <r>
      <rPr>
        <b/>
        <sz val="11"/>
        <color rgb="FF000000"/>
        <rFont val="Calibri"/>
      </rPr>
      <t>Suppress external signature services menu item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</si>
  <si>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2016\Signing\Suppress external signature services menu item</t>
    </r>
    <r>
      <rPr>
        <sz val="11"/>
        <color rgb="FF006096"/>
        <rFont val="Roboto Condensed"/>
      </rPr>
      <t xml:space="preserve">
</t>
    </r>
  </si>
  <si>
    <r>
      <rPr>
        <sz val="11"/>
        <color rgb="FF000000"/>
        <rFont val="Calibri"/>
      </rPr>
      <t>This policy setting controls whether Outlook displays the "Add Signature Services" menu item.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</si>
  <si>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users from adding a signature service from Microsoft Office.com but should not otherwise cause significant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</si>
  <si>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SID]\SOFTWARE\Policies\Microsoft\office\16.0\common\signatures:suppressextsigningsvcs</t>
    </r>
    <r>
      <rPr>
        <sz val="11"/>
        <color rgb="FF006096"/>
        <rFont val="Roboto Condensed"/>
      </rPr>
      <t xml:space="preserve">
</t>
    </r>
  </si>
  <si>
    <r>
      <rPr>
        <sz val="11"/>
        <color rgb="FF000000"/>
        <rFont val="Calibri"/>
      </rPr>
      <t>Disabled. (Users can select "Add Signature Services" to see a list of providers.)</t>
    </r>
  </si>
  <si>
    <t>Smart Documents (Word, Excel)</t>
  </si>
  <si>
    <t>2.3.32.1</t>
  </si>
  <si>
    <r>
      <rPr>
        <sz val="11"/>
        <rFont val="Calibri"/>
      </rPr>
      <t xml:space="preserve">Ensure </t>
    </r>
    <r>
      <rPr>
        <sz val="11"/>
        <color rgb="FF000000"/>
        <rFont val="Calibri"/>
      </rPr>
      <t>'</t>
    </r>
    <r>
      <rPr>
        <b/>
        <sz val="11"/>
        <color rgb="FF000000"/>
        <rFont val="Calibri"/>
      </rPr>
      <t>Disable Smart Document's use of manifests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</si>
  <si>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2016\Smart Documents (Word, Excel)\Disable Smart Document's Use of Manifests</t>
    </r>
    <r>
      <rPr>
        <sz val="11"/>
        <color rgb="FF006096"/>
        <rFont val="Roboto Condensed"/>
      </rPr>
      <t xml:space="preserve">
</t>
    </r>
  </si>
  <si>
    <r>
      <rPr>
        <sz val="11"/>
        <color rgb="FF000000"/>
        <rFont val="Calibri"/>
      </rPr>
      <t>This policy setting controls whether Office applications can load an XML expansion pack manifest file with a Smart Document.</t>
    </r>
    <r>
      <rPr>
        <sz val="11"/>
        <color rgb="FF000000"/>
        <rFont val="Calibri"/>
      </rPr>
      <t xml:space="preserve">
</t>
    </r>
    <r>
      <rPr>
        <sz val="11"/>
        <color rgb="FF000000"/>
        <rFont val="Calibri"/>
      </rPr>
      <t>An XML expansion pack is the group of files that constitutes a Smart Document in Excel and Word. Packaging of one or more components provides the logic needed for a Smart Document using an XML expansion pack. These components can include any type of file, including XML schemas, Extensible Stylesheet Language Transforms (XSLTs), dynamic-link libraries (DLLs), and image files, as well as additional XML files, HTML files, Word files, Excel files, and text files.</t>
    </r>
    <r>
      <rPr>
        <sz val="11"/>
        <color rgb="FF000000"/>
        <rFont val="Calibri"/>
      </rPr>
      <t xml:space="preserve">
</t>
    </r>
    <r>
      <rPr>
        <sz val="11"/>
        <color rgb="FF000000"/>
        <rFont val="Calibri"/>
      </rPr>
      <t>The key component to building an XML expansion pack is creating an XML expansion pack manifest file. By creating this file, the locations of all files that make up the XML expansion pack is specified, as well as information that instructs Office how to set up the files for Smart Document. The XML expansion pack can also contain information about how to set up some files, such as how to install and register a COM object required by the XML expansion pack.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</si>
  <si>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users from working with Smart Documents.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</si>
  <si>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SID]\SOFTWARE\Policies\Microsoft\office\common\smart tag:neverloadmanifests</t>
    </r>
    <r>
      <rPr>
        <sz val="11"/>
        <color rgb="FF006096"/>
        <rFont val="Roboto Condensed"/>
      </rPr>
      <t xml:space="preserve">
</t>
    </r>
  </si>
  <si>
    <r>
      <rPr>
        <sz val="11"/>
        <color rgb="FF000000"/>
        <rFont val="Calibri"/>
      </rPr>
      <t>Disabled. (Office 2016 applications can load an XML expansion pack manifest file with a Smart Document.)</t>
    </r>
  </si>
  <si>
    <t>Conversion Service</t>
  </si>
  <si>
    <t>2.3.36.1.1</t>
  </si>
  <si>
    <r>
      <rPr>
        <sz val="11"/>
        <rFont val="Calibri"/>
      </rPr>
      <t xml:space="preserve">Ensure </t>
    </r>
    <r>
      <rPr>
        <sz val="11"/>
        <color rgb="FF000000"/>
        <rFont val="Calibri"/>
      </rPr>
      <t>'</t>
    </r>
    <r>
      <rPr>
        <b/>
        <sz val="11"/>
        <color rgb="FF000000"/>
        <rFont val="Calibri"/>
      </rPr>
      <t>Conversion Service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to use Microsoft Conversion Service</t>
    </r>
    <r>
      <rPr>
        <sz val="11"/>
        <color rgb="FF000000"/>
        <rFont val="Calibri"/>
      </rPr>
      <t>'</t>
    </r>
  </si>
  <si>
    <r>
      <rPr>
        <sz val="11"/>
        <color rgb="FF000000"/>
        <rFont val="Calibri"/>
      </rPr>
      <t xml:space="preserve">Set the following Settings Catalog path to </t>
    </r>
    <r>
      <rPr>
        <b/>
        <sz val="11"/>
        <color rgb="FF000000"/>
        <rFont val="Calibri"/>
      </rPr>
      <t>Enabled: Do not allow to use Microsoft Conversion Service</t>
    </r>
    <r>
      <rPr>
        <sz val="11"/>
        <color rgb="FF000000"/>
        <rFont val="Calibri"/>
      </rPr>
      <t>:</t>
    </r>
    <r>
      <rPr>
        <sz val="11"/>
        <color rgb="FF000000"/>
        <rFont val="Calibri"/>
      </rPr>
      <t xml:space="preserve">
</t>
    </r>
    <r>
      <rPr>
        <sz val="11"/>
        <color rgb="FF006096"/>
        <rFont val="Roboto Condensed"/>
      </rPr>
      <t>Microsoft Office 2016\Tools | Options | General | Service Options...\Online Content\Conversion Service\Conversion Service Options</t>
    </r>
    <r>
      <rPr>
        <sz val="11"/>
        <color rgb="FF006096"/>
        <rFont val="Roboto Condensed"/>
      </rPr>
      <t xml:space="preserve">
</t>
    </r>
  </si>
  <si>
    <r>
      <rPr>
        <sz val="11"/>
        <color rgb="FF000000"/>
        <rFont val="Calibri"/>
      </rPr>
      <t>This policy setting controls users' access to the online features of Office 2016.</t>
    </r>
    <r>
      <rPr>
        <sz val="11"/>
        <color rgb="FF000000"/>
        <rFont val="Calibri"/>
      </rPr>
      <t xml:space="preserve">
</t>
    </r>
    <r>
      <rPr>
        <sz val="11"/>
        <color rgb="FF000000"/>
        <rFont val="Calibri"/>
      </rPr>
      <t xml:space="preserve">The recommended state for this setting is: </t>
    </r>
    <r>
      <rPr>
        <b/>
        <sz val="11"/>
        <color rgb="FF000000"/>
        <rFont val="Calibri"/>
      </rPr>
      <t>Enabled: Do not allow to use Microsoft Conversion Service</t>
    </r>
  </si>
  <si>
    <r>
      <rPr>
        <sz val="11"/>
        <color rgb="FF000000"/>
        <rFont val="Calibri"/>
      </rPr>
      <t>Conversion services will be unavailable.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</si>
  <si>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SID]\SOFTWARE\Policies\Microsoft\office\16.0\common\internet:useconversionservices</t>
    </r>
    <r>
      <rPr>
        <sz val="11"/>
        <color rgb="FF006096"/>
        <rFont val="Roboto Condensed"/>
      </rPr>
      <t xml:space="preserve">
</t>
    </r>
  </si>
  <si>
    <r>
      <rPr>
        <sz val="11"/>
        <color rgb="FF000000"/>
        <rFont val="Calibri"/>
      </rPr>
      <t>Disabled. (The conversion service is accessible.)</t>
    </r>
  </si>
  <si>
    <t>Online Content</t>
  </si>
  <si>
    <t>2.3.36.2.1</t>
  </si>
  <si>
    <r>
      <rPr>
        <sz val="11"/>
        <rFont val="Calibri"/>
      </rPr>
      <t xml:space="preserve">Ensure </t>
    </r>
    <r>
      <rPr>
        <sz val="11"/>
        <color rgb="FF000000"/>
        <rFont val="Calibri"/>
      </rPr>
      <t>'</t>
    </r>
    <r>
      <rPr>
        <b/>
        <sz val="11"/>
        <color rgb="FF000000"/>
        <rFont val="Calibri"/>
      </rPr>
      <t>Online Content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Office to connect to the Internet</t>
    </r>
    <r>
      <rPr>
        <sz val="11"/>
        <color rgb="FF000000"/>
        <rFont val="Calibri"/>
      </rPr>
      <t>'</t>
    </r>
  </si>
  <si>
    <r>
      <rPr>
        <sz val="11"/>
        <color rgb="FF000000"/>
        <rFont val="Calibri"/>
      </rPr>
      <t xml:space="preserve">Set the following Settings Catalog path to </t>
    </r>
    <r>
      <rPr>
        <b/>
        <sz val="11"/>
        <color rgb="FF000000"/>
        <rFont val="Calibri"/>
      </rPr>
      <t>Enabled: Do not allow Office to connect to the Internet</t>
    </r>
    <r>
      <rPr>
        <sz val="11"/>
        <color rgb="FF000000"/>
        <rFont val="Calibri"/>
      </rPr>
      <t>:</t>
    </r>
    <r>
      <rPr>
        <sz val="11"/>
        <color rgb="FF000000"/>
        <rFont val="Calibri"/>
      </rPr>
      <t xml:space="preserve">
</t>
    </r>
    <r>
      <rPr>
        <sz val="11"/>
        <color rgb="FF006096"/>
        <rFont val="Roboto Condensed"/>
      </rPr>
      <t>Microsoft Office 2016\Tools | Options | General | Service Options...\Online Content\Online Content Options</t>
    </r>
    <r>
      <rPr>
        <sz val="11"/>
        <color rgb="FF006096"/>
        <rFont val="Roboto Condensed"/>
      </rPr>
      <t xml:space="preserve">
</t>
    </r>
  </si>
  <si>
    <r>
      <rPr>
        <sz val="11"/>
        <color rgb="FF000000"/>
        <rFont val="Calibri"/>
      </rPr>
      <t>This policy setting controls users' access to the online features of Office.</t>
    </r>
    <r>
      <rPr>
        <sz val="11"/>
        <color rgb="FF000000"/>
        <rFont val="Calibri"/>
      </rPr>
      <t xml:space="preserve">
</t>
    </r>
    <r>
      <rPr>
        <sz val="11"/>
        <color rgb="FF000000"/>
        <rFont val="Calibri"/>
      </rPr>
      <t>Policy setting option for user access to online content and services:</t>
    </r>
    <r>
      <rPr>
        <sz val="11"/>
        <color rgb="FF000000"/>
        <rFont val="Calibri"/>
      </rPr>
      <t xml:space="preserve">
</t>
    </r>
    <r>
      <rPr>
        <b/>
        <sz val="11"/>
        <color rgb="FF000000"/>
        <rFont val="Calibri"/>
      </rPr>
      <t>Do not allow Office to connect to the Internet</t>
    </r>
    <r>
      <rPr>
        <sz val="11"/>
        <color rgb="FF000000"/>
        <rFont val="Calibri"/>
      </rPr>
      <t xml:space="preserve"> – Office applications do not connect to the Internet to access online services, or to download the latest online content from Office.com. Connected features of Office 2016 are disabled.</t>
    </r>
    <r>
      <rPr>
        <sz val="11"/>
        <color rgb="FF000000"/>
        <rFont val="Calibri"/>
      </rPr>
      <t xml:space="preserve">
</t>
    </r>
    <r>
      <rPr>
        <b/>
        <sz val="11"/>
        <color rgb="FF000000"/>
        <rFont val="Calibri"/>
      </rPr>
      <t>NOTE:</t>
    </r>
    <r>
      <rPr>
        <sz val="11"/>
        <color rgb="FF000000"/>
        <rFont val="Calibri"/>
      </rPr>
      <t xml:space="preserve"> This does not apply to Office 365 Apps for Enterprise but does apply to Office 2016 and 2019. Office 365 has a separate set of group policies for these controls.</t>
    </r>
    <r>
      <rPr>
        <sz val="11"/>
        <color rgb="FF000000"/>
        <rFont val="Calibri"/>
      </rPr>
      <t xml:space="preserve">
</t>
    </r>
    <r>
      <rPr>
        <sz val="11"/>
        <color rgb="FF000000"/>
        <rFont val="Calibri"/>
      </rPr>
      <t xml:space="preserve">The recommended state for this setting is: </t>
    </r>
    <r>
      <rPr>
        <b/>
        <sz val="11"/>
        <color rgb="FF000000"/>
        <rFont val="Calibri"/>
      </rPr>
      <t>Enabled: Do not allow Office to connect to the Internet</t>
    </r>
  </si>
  <si>
    <r>
      <rPr>
        <sz val="11"/>
        <color rgb="FF000000"/>
        <rFont val="Calibri"/>
      </rPr>
      <t>Configuring this setting to "Do not allow Office to connect to the internet" will cause disruptions for users who are accustomed to receiving content from Microsoft Office.com within Office applications. These users will still have to access Microsoft Office.com using their Web browsers to obtain this content, if permitted.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</si>
  <si>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SID]\SOFTWARE\Policies\Microsoft\office\16.0\common\internet:useonlinecontent</t>
    </r>
    <r>
      <rPr>
        <sz val="11"/>
        <color rgb="FF006096"/>
        <rFont val="Roboto Condensed"/>
      </rPr>
      <t xml:space="preserve">
</t>
    </r>
  </si>
  <si>
    <r>
      <rPr>
        <sz val="11"/>
        <color rgb="FF000000"/>
        <rFont val="Calibri"/>
      </rPr>
      <t>Not Configured. (Office applications will be permitted to connect online.)</t>
    </r>
  </si>
  <si>
    <t>Files</t>
  </si>
  <si>
    <t>2.3.37.3.1</t>
  </si>
  <si>
    <r>
      <rPr>
        <sz val="11"/>
        <rFont val="Calibri"/>
      </rPr>
      <t xml:space="preserve">Ensure </t>
    </r>
    <r>
      <rPr>
        <sz val="11"/>
        <color rgb="FF000000"/>
        <rFont val="Calibri"/>
      </rPr>
      <t>'</t>
    </r>
    <r>
      <rPr>
        <b/>
        <sz val="11"/>
        <color rgb="FF000000"/>
        <rFont val="Calibri"/>
      </rPr>
      <t>Open Office documents as read/write while browsing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</si>
  <si>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2016\Tools | Options | General | Web Options...\Files\Open Office Documents as Read/Write While Browsing</t>
    </r>
    <r>
      <rPr>
        <sz val="11"/>
        <color rgb="FF006096"/>
        <rFont val="Roboto Condensed"/>
      </rPr>
      <t xml:space="preserve">
</t>
    </r>
  </si>
  <si>
    <r>
      <rPr>
        <sz val="11"/>
        <color rgb="FF000000"/>
        <rFont val="Calibri"/>
      </rPr>
      <t>This policy setting controls whether users can edit and save Office documents on Web servers that they have opened using Internet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</si>
  <si>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setting enforces the Office default configuration and therefore should have minimal impact on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</si>
  <si>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SID]\SOFTWARE\Policies\Microsoft\office\16.0\common\internet:opendocumentsreadwritewhilebrowsing</t>
    </r>
    <r>
      <rPr>
        <sz val="11"/>
        <color rgb="FF006096"/>
        <rFont val="Roboto Condensed"/>
      </rPr>
      <t xml:space="preserve">
</t>
    </r>
  </si>
  <si>
    <t>Proofing Data Collection</t>
  </si>
  <si>
    <t>2.3.38.1.1</t>
  </si>
  <si>
    <r>
      <rPr>
        <sz val="11"/>
        <rFont val="Calibri"/>
      </rPr>
      <t xml:space="preserve">Ensure </t>
    </r>
    <r>
      <rPr>
        <sz val="11"/>
        <color rgb="FF000000"/>
        <rFont val="Calibri"/>
      </rPr>
      <t>'</t>
    </r>
    <r>
      <rPr>
        <b/>
        <sz val="11"/>
        <color rgb="FF000000"/>
        <rFont val="Calibri"/>
      </rPr>
      <t>Improve Proofing Tools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</si>
  <si>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2016\Tools | Options | Spelling\Proofing Data Collection\Improve Proofing Tools</t>
    </r>
    <r>
      <rPr>
        <sz val="11"/>
        <color rgb="FF006096"/>
        <rFont val="Roboto Condensed"/>
      </rPr>
      <t xml:space="preserve">
</t>
    </r>
  </si>
  <si>
    <r>
      <rPr>
        <sz val="11"/>
        <color rgb="FF000000"/>
        <rFont val="Calibri"/>
      </rPr>
      <t>This policy setting controls whether the Help Improve Proofing Tools feature sends usage data to Microsoft. The Help Improve Proofing Tools feature collects data about use of the Proofing Tools, such as additions to the custom dictionary, and sends it to Microsoft. After about six months, the feature stops sending data to Microsoft and deletes the data collection file from the user's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</si>
  <si>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Customer Experience Improvement Program sends proofing tool data to Microsoft silently and without affecting application usage, so disabling the collection and transmission of proofing tool data is unlikely to cause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</si>
  <si>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SID]\SOFTWARE\Policies\Microsoft\office\16.0\common\ptwatson:ptwoptin</t>
    </r>
    <r>
      <rPr>
        <sz val="11"/>
        <color rgb="FF006096"/>
        <rFont val="Roboto Condensed"/>
      </rPr>
      <t xml:space="preserve">
</t>
    </r>
  </si>
  <si>
    <t>2.3.39.1</t>
  </si>
  <si>
    <r>
      <rPr>
        <sz val="11"/>
        <rFont val="Calibri"/>
      </rPr>
      <t xml:space="preserve">Ensure </t>
    </r>
    <r>
      <rPr>
        <sz val="11"/>
        <color rgb="FF000000"/>
        <rFont val="Calibri"/>
      </rPr>
      <t>'</t>
    </r>
    <r>
      <rPr>
        <b/>
        <sz val="11"/>
        <color rgb="FF000000"/>
        <rFont val="Calibri"/>
      </rPr>
      <t>Send Office Feedback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</si>
  <si>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2016\Trust Center\Send Office Feedback</t>
    </r>
    <r>
      <rPr>
        <sz val="11"/>
        <color rgb="FF006096"/>
        <rFont val="Roboto Condensed"/>
      </rPr>
      <t xml:space="preserve">
</t>
    </r>
  </si>
  <si>
    <r>
      <rPr>
        <sz val="11"/>
        <color rgb="FF000000"/>
        <rFont val="Calibri"/>
      </rPr>
      <t>This policy setting controls whether users can provide feedback to Microsoft about their product experiences with Microsoft 365 products. Microsoft will use this feedback to improve the product for users.</t>
    </r>
    <r>
      <rPr>
        <sz val="11"/>
        <color rgb="FF000000"/>
        <rFont val="Calibri"/>
      </rPr>
      <t xml:space="preserve">
</t>
    </r>
    <r>
      <rPr>
        <b/>
        <sz val="11"/>
        <color rgb="FF000000"/>
        <rFont val="Calibri"/>
      </rPr>
      <t>Note:</t>
    </r>
    <r>
      <rPr>
        <sz val="11"/>
        <color rgb="FF000000"/>
        <rFont val="Calibri"/>
      </rPr>
      <t xml:space="preserve"> This policy setting only applies to subscription versions of Office, such as Microsoft 365 Apps for enterprise, and to subscription versions of Project and Visio.</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</si>
  <si>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policy setting is disabled, users will not be able to submit feedback to Microsoft.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</si>
  <si>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SID]\SOFTWARE\Policies\Microsoft\office\16.0\common\feedback:enabled</t>
    </r>
    <r>
      <rPr>
        <sz val="11"/>
        <color rgb="FF006096"/>
        <rFont val="Roboto Condensed"/>
      </rPr>
      <t xml:space="preserve">
</t>
    </r>
  </si>
  <si>
    <t>2.3.39.2</t>
  </si>
  <si>
    <r>
      <rPr>
        <sz val="11"/>
        <rFont val="Calibri"/>
      </rPr>
      <t xml:space="preserve">Ensure </t>
    </r>
    <r>
      <rPr>
        <sz val="11"/>
        <color rgb="FF000000"/>
        <rFont val="Calibri"/>
      </rPr>
      <t>'</t>
    </r>
    <r>
      <rPr>
        <b/>
        <sz val="11"/>
        <color rgb="FF000000"/>
        <rFont val="Calibri"/>
      </rPr>
      <t>Automatically receive small updates to improve reliability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</si>
  <si>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Office 2016\Trust Center\Automatically Receive Small Updates to Improve Reliability</t>
    </r>
    <r>
      <rPr>
        <sz val="11"/>
        <color rgb="FF006096"/>
        <rFont val="Roboto Condensed"/>
      </rPr>
      <t xml:space="preserve">
</t>
    </r>
  </si>
  <si>
    <r>
      <rPr>
        <sz val="11"/>
        <color rgb="FF000000"/>
        <rFont val="Calibri"/>
      </rPr>
      <t>This policy setting controls whether Microsoft Office Diagnostics is enabled. Office Diagnostics enables Microsoft to diagnose system problems by periodically downloading a small file to the computer.</t>
    </r>
  </si>
  <si>
    <r>
      <rPr>
        <sz val="11"/>
        <color rgb="FF000000"/>
        <rFont val="Calibri"/>
      </rPr>
      <t>Disabling this setting will prevent users from receiving information and advice from Microsoft about fixing and preventing Office application errors, which could cause your support department to experience an increase in desktop support requests.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</si>
  <si>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SID]\SOFTWARE\Policies\Microsoft\office\16.0\common:updatereliabilitydata</t>
    </r>
    <r>
      <rPr>
        <sz val="11"/>
        <color rgb="FF006096"/>
        <rFont val="Roboto Condensed"/>
      </rPr>
      <t xml:space="preserve">
</t>
    </r>
  </si>
  <si>
    <r>
      <rPr>
        <sz val="11"/>
        <color rgb="FF000000"/>
        <rFont val="Calibri"/>
      </rPr>
      <t>Enabled. (Users can opt into receiving these updates at first run.)</t>
    </r>
  </si>
  <si>
    <t>2.3.39.3</t>
  </si>
  <si>
    <r>
      <rPr>
        <sz val="11"/>
        <rFont val="Calibri"/>
      </rPr>
      <t xml:space="preserve">Ensure </t>
    </r>
    <r>
      <rPr>
        <sz val="11"/>
        <color rgb="FF000000"/>
        <rFont val="Calibri"/>
      </rPr>
      <t>'</t>
    </r>
    <r>
      <rPr>
        <b/>
        <sz val="11"/>
        <color rgb="FF000000"/>
        <rFont val="Calibri"/>
      </rPr>
      <t>Disable Opt-in Wizard on first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</si>
  <si>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Office 2016\Trust Center\Disable Opt-in Wizard on First Run</t>
    </r>
    <r>
      <rPr>
        <sz val="11"/>
        <color rgb="FF006096"/>
        <rFont val="Roboto Condensed"/>
      </rPr>
      <t xml:space="preserve">
</t>
    </r>
  </si>
  <si>
    <r>
      <rPr>
        <sz val="11"/>
        <color rgb="FF000000"/>
        <rFont val="Calibri"/>
      </rPr>
      <t>This policy setting controls whether users see the Opt-in Wizard the first time they run a Microsoft Office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</si>
  <si>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will prevent users from opting into the services listed above. This can prevent users from receiving the latest program updates, security fixes, and Help content. If this setting is enabled, consider ensuring that such updates are made available to users through alternate means.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</si>
  <si>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SID]\SOFTWARE\Policies\Microsoft\office\16.0\common\general:shownfirstrunoptin</t>
    </r>
    <r>
      <rPr>
        <sz val="11"/>
        <color rgb="FF006096"/>
        <rFont val="Roboto Condensed"/>
      </rPr>
      <t xml:space="preserve">
</t>
    </r>
  </si>
  <si>
    <r>
      <rPr>
        <sz val="11"/>
        <color rgb="FF000000"/>
        <rFont val="Calibri"/>
      </rPr>
      <t>Disabled. (Opt-in Wizard will display.)</t>
    </r>
  </si>
  <si>
    <t>2.3.39.4</t>
  </si>
  <si>
    <r>
      <rPr>
        <sz val="11"/>
        <rFont val="Calibri"/>
      </rPr>
      <t xml:space="preserve">Ensure </t>
    </r>
    <r>
      <rPr>
        <sz val="11"/>
        <color rgb="FF000000"/>
        <rFont val="Calibri"/>
      </rPr>
      <t>'</t>
    </r>
    <r>
      <rPr>
        <b/>
        <sz val="11"/>
        <color rgb="FF000000"/>
        <rFont val="Calibri"/>
      </rPr>
      <t>Enable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</si>
  <si>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Microsoft Office 2016\Trust Center\Enable Customer Experience Improvement Program </t>
    </r>
    <r>
      <rPr>
        <sz val="11"/>
        <color rgb="FF006096"/>
        <rFont val="Roboto Condensed"/>
      </rPr>
      <t xml:space="preserve">
</t>
    </r>
  </si>
  <si>
    <r>
      <rPr>
        <sz val="11"/>
        <color rgb="FF000000"/>
        <rFont val="Calibri"/>
      </rPr>
      <t>This policy setting controls whether users can participate in the Microsoft Office Customer Experience Improvement Program to help improve Microsoft Office. When users choose to participate in the Customer Experience Improvement Program (CEIP), Office 2016 applications automatically send information to Microsoft about how the applications are used. This information is combined with other CEIP data to help Microsoft solve problems and to improve the products and features customers use most often. This feature does not collect users' names, addresses, or any other identifying information except the IP address that is used to send the data.</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</si>
  <si>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Customer Experience Improvement Program sends data to Microsoft silently and without affecting application usage, so choosing Disabled will not cause usability issues for Office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</si>
  <si>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SID]\SOFTWARE\Policies\Microsoft\office\16.0\common:qmenable</t>
    </r>
    <r>
      <rPr>
        <sz val="11"/>
        <color rgb="FF006096"/>
        <rFont val="Roboto Condensed"/>
      </rPr>
      <t xml:space="preserve">
</t>
    </r>
  </si>
  <si>
    <t>2.3.39.5</t>
  </si>
  <si>
    <r>
      <rPr>
        <sz val="11"/>
        <rFont val="Calibri"/>
      </rPr>
      <t xml:space="preserve">Ensure </t>
    </r>
    <r>
      <rPr>
        <sz val="11"/>
        <color rgb="FF000000"/>
        <rFont val="Calibri"/>
      </rPr>
      <t>'</t>
    </r>
    <r>
      <rPr>
        <b/>
        <sz val="11"/>
        <color rgb="FF000000"/>
        <rFont val="Calibri"/>
      </rPr>
      <t>Send personal information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</si>
  <si>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Microsoft Office 2016\Trust Center\Send personal information </t>
    </r>
    <r>
      <rPr>
        <sz val="11"/>
        <color rgb="FF006096"/>
        <rFont val="Roboto Condensed"/>
      </rPr>
      <t xml:space="preserve">
</t>
    </r>
  </si>
  <si>
    <r>
      <rPr>
        <sz val="11"/>
        <color rgb="FF000000"/>
        <rFont val="Calibri"/>
      </rPr>
      <t>This policy setting controls whether users can send personal information to Office. When users choose to send information Office applications automatically send information to Office.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</si>
  <si>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policy setting is disabled, Office users cannot send personal information to Office.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</si>
  <si>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SID]\SOFTWARE\Policies\Microsoft\office\16.0\common:sendcustomerdata</t>
    </r>
    <r>
      <rPr>
        <sz val="11"/>
        <color rgb="FF006096"/>
        <rFont val="Roboto Condensed"/>
      </rPr>
      <t xml:space="preserve">
</t>
    </r>
  </si>
  <si>
    <t>Exchange</t>
  </si>
  <si>
    <t>2.5.1.2.1</t>
  </si>
  <si>
    <r>
      <rPr>
        <sz val="11"/>
        <rFont val="Calibri"/>
      </rPr>
      <t xml:space="preserve">Ensure </t>
    </r>
    <r>
      <rPr>
        <sz val="11"/>
        <color rgb="FF000000"/>
        <rFont val="Calibri"/>
      </rPr>
      <t>'</t>
    </r>
    <r>
      <rPr>
        <b/>
        <sz val="11"/>
        <color rgb="FF000000"/>
        <rFont val="Calibri"/>
      </rPr>
      <t>Do not allow users to change permissions on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</si>
  <si>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2016\Account Settings\Exchange\Do not allow users to change permissions on folders</t>
    </r>
    <r>
      <rPr>
        <sz val="11"/>
        <color rgb="FF006096"/>
        <rFont val="Roboto Condensed"/>
      </rPr>
      <t xml:space="preserve">
</t>
    </r>
  </si>
  <si>
    <r>
      <rPr>
        <sz val="11"/>
        <color rgb="FF000000"/>
        <rFont val="Calibri"/>
      </rPr>
      <t>This policy setting prevents users from changing their mail folder permissions.</t>
    </r>
    <r>
      <rPr>
        <sz val="11"/>
        <color rgb="FF000000"/>
        <rFont val="Calibri"/>
      </rPr>
      <t xml:space="preserve">
</t>
    </r>
    <r>
      <rPr>
        <sz val="11"/>
        <color rgb="FF000000"/>
        <rFont val="Calibri"/>
      </rPr>
      <t>If this policy setting is enabled, Outlook users cannot change permissions on folders; the settings on the Permissions tab are disabled. Enabling this policy setting does not affect existing permissions, and users can still change permissions by sending a sharing message.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</si>
  <si>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Outlook users from sharing folders they control with other users. Users who want to share folders will need to ask an administrator to make the necessary change.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</si>
  <si>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SID]\SOFTWARE\Policies\Microsoft\office\16.0\outlook\options\folders:disableeditpermissions</t>
    </r>
    <r>
      <rPr>
        <sz val="11"/>
        <color rgb="FF006096"/>
        <rFont val="Roboto Condensed"/>
      </rPr>
      <t xml:space="preserve">
</t>
    </r>
  </si>
  <si>
    <t>Internet Calendars</t>
  </si>
  <si>
    <t>2.5.1.5.1</t>
  </si>
  <si>
    <r>
      <rPr>
        <sz val="11"/>
        <rFont val="Calibri"/>
      </rPr>
      <t xml:space="preserve">Ensure </t>
    </r>
    <r>
      <rPr>
        <sz val="11"/>
        <color rgb="FF000000"/>
        <rFont val="Calibri"/>
      </rPr>
      <t>'</t>
    </r>
    <r>
      <rPr>
        <b/>
        <sz val="11"/>
        <color rgb="FF000000"/>
        <rFont val="Calibri"/>
      </rPr>
      <t>Automatically download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</si>
  <si>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2016\Account Settings\Internet Calendars\Automatically download attachments</t>
    </r>
    <r>
      <rPr>
        <sz val="11"/>
        <color rgb="FF006096"/>
        <rFont val="Roboto Condensed"/>
      </rPr>
      <t xml:space="preserve">
</t>
    </r>
  </si>
  <si>
    <r>
      <rPr>
        <sz val="11"/>
        <color rgb="FF000000"/>
        <rFont val="Calibri"/>
      </rPr>
      <t>This policy setting controls whether Outlook downloads files attached to Internet Calendar appointments.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</si>
  <si>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enforces the default configuration in Outlook, and therefore is unlikely to cause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</si>
  <si>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SID]\SOFTWARE\Policies\Microsoft\office\16.0\outlook\options\webcal:enableattachments</t>
    </r>
    <r>
      <rPr>
        <sz val="11"/>
        <color rgb="FF006096"/>
        <rFont val="Roboto Condensed"/>
      </rPr>
      <t xml:space="preserve">
</t>
    </r>
  </si>
  <si>
    <t>2.5.1.5.2</t>
  </si>
  <si>
    <r>
      <rPr>
        <sz val="11"/>
        <rFont val="Calibri"/>
      </rPr>
      <t xml:space="preserve">Ensure </t>
    </r>
    <r>
      <rPr>
        <sz val="11"/>
        <color rgb="FF000000"/>
        <rFont val="Calibri"/>
      </rPr>
      <t>'</t>
    </r>
    <r>
      <rPr>
        <b/>
        <sz val="11"/>
        <color rgb="FF000000"/>
        <rFont val="Calibri"/>
      </rPr>
      <t>Do not include Internet Calendar integration in Outlook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</si>
  <si>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2016\Account Settings\Internet Calendars\Do not include Internet Calendar integration in Outlook</t>
    </r>
    <r>
      <rPr>
        <sz val="11"/>
        <color rgb="FF006096"/>
        <rFont val="Roboto Condensed"/>
      </rPr>
      <t xml:space="preserve">
</t>
    </r>
  </si>
  <si>
    <r>
      <rPr>
        <sz val="11"/>
        <color rgb="FF000000"/>
        <rFont val="Calibri"/>
      </rPr>
      <t>This policy setting controls Internet Calendar integration in Outlook. The Internet Calendar feature in Outlook enables users to publish calendars online (using the webcal:// protocol) and subscribe to calendars that others have published. When users subscribe to an Internet calendar, Outlook queries the calendar at regular intervals and downloads any changes as they are posted.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</si>
  <si>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can cause disruptions for users who subscribe to Internet calendars from within Outlook. These users will have to use another method to access Internet calendar data.</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</si>
  <si>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SID]\SOFTWARE\Policies\Microsoft\office\16.0\outlook\options\webcal:disable</t>
    </r>
    <r>
      <rPr>
        <sz val="11"/>
        <color rgb="FF006096"/>
        <rFont val="Roboto Condensed"/>
      </rPr>
      <t xml:space="preserve">
</t>
    </r>
  </si>
  <si>
    <r>
      <rPr>
        <sz val="11"/>
        <color rgb="FF000000"/>
        <rFont val="Calibri"/>
      </rPr>
      <t>Disabled. (Outlook allows users to subscribe to Internet calendars.)</t>
    </r>
  </si>
  <si>
    <t>RSS Feeds</t>
  </si>
  <si>
    <t>2.5.1.6.1</t>
  </si>
  <si>
    <r>
      <rPr>
        <sz val="11"/>
        <rFont val="Calibri"/>
      </rPr>
      <t xml:space="preserve">Ensure </t>
    </r>
    <r>
      <rPr>
        <sz val="11"/>
        <color rgb="FF000000"/>
        <rFont val="Calibri"/>
      </rPr>
      <t>'</t>
    </r>
    <r>
      <rPr>
        <b/>
        <sz val="11"/>
        <color rgb="FF000000"/>
        <rFont val="Calibri"/>
      </rPr>
      <t>Download full text of articles as HTML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</si>
  <si>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2016\Account Settings\RSS Feeds\Download full text of articles as HTML attachments</t>
    </r>
    <r>
      <rPr>
        <sz val="11"/>
        <color rgb="FF006096"/>
        <rFont val="Roboto Condensed"/>
      </rPr>
      <t xml:space="preserve">
</t>
    </r>
  </si>
  <si>
    <r>
      <rPr>
        <sz val="11"/>
        <color rgb="FF000000"/>
        <rFont val="Calibri"/>
      </rPr>
      <t>This policy setting controls whether Outlook automatically makes an offline copy of the RSS items as HTML attachments.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</si>
  <si>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setting enforces the default configuration and therefore should have minimal impact on most users. Disabling this setting could cause minor disruptions for users who are accustomed to reading articles as HTML attachments within Outlook. These users will have to click the View article link to open such articles in the default Web browser.</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</si>
  <si>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SID]\SOFTWARE\Policies\Microsoft\office\16.0\outlook\options\rss:enablefulltexthtml</t>
    </r>
    <r>
      <rPr>
        <sz val="11"/>
        <color rgb="FF006096"/>
        <rFont val="Roboto Condensed"/>
      </rPr>
      <t xml:space="preserve">
</t>
    </r>
  </si>
  <si>
    <t>2.5.1.6.2</t>
  </si>
  <si>
    <r>
      <rPr>
        <sz val="11"/>
        <rFont val="Calibri"/>
      </rPr>
      <t xml:space="preserve">Ensure </t>
    </r>
    <r>
      <rPr>
        <sz val="11"/>
        <color rgb="FF000000"/>
        <rFont val="Calibri"/>
      </rPr>
      <t>'</t>
    </r>
    <r>
      <rPr>
        <b/>
        <sz val="11"/>
        <color rgb="FF000000"/>
        <rFont val="Calibri"/>
      </rPr>
      <t>Synchronize Outlook RSS Feeds with Common Feed List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</si>
  <si>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2016\Account Settings\RSS Feeds\Synchronize Outlook RSS Feeds with Common Feed List</t>
    </r>
    <r>
      <rPr>
        <sz val="11"/>
        <color rgb="FF006096"/>
        <rFont val="Roboto Condensed"/>
      </rPr>
      <t xml:space="preserve">
</t>
    </r>
  </si>
  <si>
    <r>
      <rPr>
        <sz val="11"/>
        <color rgb="FF000000"/>
        <rFont val="Calibri"/>
      </rPr>
      <t>This policy setting controls whether Outlook subscribes to the Common Feed List, which is made available to multiple RSS clients. The Common Feed List is a hierarchical set of RSS Feeds to which clients such as Outlook, the Feeds list in Internet Explorer 7, and the Feed Headlines Sidebar gadget in Windows Vista can subscribe.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</si>
  <si>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can cause disruptions for users who are accustomed to accessing the Common Feed List in Outlook. Users will still have access to the Common Feed List through Internet Explorer 7 and other client programs. Disabling this setting does not prevent users from maintaining a separate RSS Feeds subscriptions list in Outlook.</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</si>
  <si>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SID]\SOFTWARE\Policies\Microsoft\office\16.0\outlook\options\rss:synctosyscfl</t>
    </r>
    <r>
      <rPr>
        <sz val="11"/>
        <color rgb="FF006096"/>
        <rFont val="Roboto Condensed"/>
      </rPr>
      <t xml:space="preserve">
</t>
    </r>
  </si>
  <si>
    <r>
      <rPr>
        <sz val="11"/>
        <color rgb="FF000000"/>
        <rFont val="Calibri"/>
      </rPr>
      <t>Disabled. (Outlook does not automatically subscribe to RSS Feeds)</t>
    </r>
  </si>
  <si>
    <t>2.5.1.6.3</t>
  </si>
  <si>
    <r>
      <rPr>
        <sz val="11"/>
        <rFont val="Calibri"/>
      </rPr>
      <t xml:space="preserve">Ensure </t>
    </r>
    <r>
      <rPr>
        <sz val="11"/>
        <color rgb="FF000000"/>
        <rFont val="Calibri"/>
      </rPr>
      <t>'</t>
    </r>
    <r>
      <rPr>
        <b/>
        <sz val="11"/>
        <color rgb="FF000000"/>
        <rFont val="Calibri"/>
      </rPr>
      <t>Turn off RSS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</si>
  <si>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2016\Account Settings\RSS Feeds\Turn Off RSS Feature</t>
    </r>
    <r>
      <rPr>
        <sz val="11"/>
        <color rgb="FF006096"/>
        <rFont val="Roboto Condensed"/>
      </rPr>
      <t xml:space="preserve">
</t>
    </r>
  </si>
  <si>
    <r>
      <rPr>
        <sz val="11"/>
        <color rgb="FF000000"/>
        <rFont val="Calibri"/>
      </rPr>
      <t>This policy setting controls the RSS aggregation feature in Outlook. Users can subscribe to RSS feeds from within Outlook and read RSS items like e-mail messages.</t>
    </r>
    <r>
      <rPr>
        <sz val="11"/>
        <color rgb="FF000000"/>
        <rFont val="Calibri"/>
      </rPr>
      <t xml:space="preserve">
</t>
    </r>
    <r>
      <rPr>
        <sz val="11"/>
        <color rgb="FF000000"/>
        <rFont val="Calibri"/>
      </rPr>
      <t>The recommended state for this setting is:</t>
    </r>
    <r>
      <rPr>
        <b/>
        <sz val="11"/>
        <color rgb="FF000000"/>
        <rFont val="Calibri"/>
      </rPr>
      <t>Enabled</t>
    </r>
    <r>
      <rPr>
        <sz val="11"/>
        <color rgb="FF000000"/>
        <rFont val="Calibri"/>
      </rPr>
      <t>.</t>
    </r>
  </si>
  <si>
    <r>
      <rPr>
        <sz val="11"/>
        <color rgb="FF000000"/>
        <rFont val="Calibri"/>
      </rPr>
      <t>Enabling this setting might cause some disruptions for users who are accustomed to reading RSS feeds in Outlook. It does not affect the performance of other RSS clients, such as Internet Explorer 7.</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</si>
  <si>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SID]\SOFTWARE\Policies\Microsoft\Office\16.0\Outlook\options\rss:disable</t>
    </r>
    <r>
      <rPr>
        <sz val="11"/>
        <color rgb="FF006096"/>
        <rFont val="Roboto Condensed"/>
      </rPr>
      <t xml:space="preserve">
</t>
    </r>
  </si>
  <si>
    <r>
      <rPr>
        <sz val="11"/>
        <color rgb="FF000000"/>
        <rFont val="Calibri"/>
      </rPr>
      <t>Disabled. (Users can subscribe to RSS Feeds from within Outlook.)</t>
    </r>
  </si>
  <si>
    <t>Folder Home Pages for Outlook Special Folders</t>
  </si>
  <si>
    <t>2.5.4.1</t>
  </si>
  <si>
    <r>
      <rPr>
        <sz val="11"/>
        <rFont val="Calibri"/>
      </rPr>
      <t xml:space="preserve">Ensure </t>
    </r>
    <r>
      <rPr>
        <sz val="11"/>
        <color rgb="FF000000"/>
        <rFont val="Calibri"/>
      </rPr>
      <t>'</t>
    </r>
    <r>
      <rPr>
        <b/>
        <sz val="11"/>
        <color rgb="FF000000"/>
        <rFont val="Calibri"/>
      </rPr>
      <t>Do not allow Home Page URL to be set in folder Properties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</si>
  <si>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2016\Folder Home Pages for Outlook Special Folders\Do not allow Home Page URL to be set in folder Properties</t>
    </r>
    <r>
      <rPr>
        <sz val="11"/>
        <color rgb="FF006096"/>
        <rFont val="Roboto Condensed"/>
      </rPr>
      <t xml:space="preserve">
</t>
    </r>
  </si>
  <si>
    <r>
      <rPr>
        <sz val="11"/>
        <color rgb="FF000000"/>
        <rFont val="Calibri"/>
      </rPr>
      <t>Users can set a URL to be used as the Home Page for a folder by entering the URL on the Home Page tab on the folder's Properties dialog box.</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</si>
  <si>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be unable to configure this option.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</si>
  <si>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SID]\SOFTWARE\Policies\Microsoft\office\16.0\outlook\webview:disable</t>
    </r>
    <r>
      <rPr>
        <sz val="11"/>
        <color rgb="FF006096"/>
        <rFont val="Roboto Condensed"/>
      </rPr>
      <t xml:space="preserve">
</t>
    </r>
  </si>
  <si>
    <r>
      <rPr>
        <sz val="11"/>
        <color rgb="FF000000"/>
        <rFont val="Calibri"/>
      </rPr>
      <t>Disabled. (Users can set a URL to be used as the Home Page for a folder.)</t>
    </r>
  </si>
  <si>
    <t>Meeting Workspace</t>
  </si>
  <si>
    <t>2.5.7.1</t>
  </si>
  <si>
    <r>
      <rPr>
        <sz val="11"/>
        <rFont val="Calibri"/>
      </rPr>
      <t xml:space="preserve">Ensure </t>
    </r>
    <r>
      <rPr>
        <sz val="11"/>
        <color rgb="FF000000"/>
        <rFont val="Calibri"/>
      </rPr>
      <t>'</t>
    </r>
    <r>
      <rPr>
        <b/>
        <sz val="11"/>
        <color rgb="FF000000"/>
        <rFont val="Calibri"/>
      </rPr>
      <t>Disable user entries to server list</t>
    </r>
    <r>
      <rPr>
        <sz val="11"/>
        <color rgb="FF000000"/>
        <rFont val="Calibri"/>
      </rPr>
      <t>'</t>
    </r>
    <r>
      <rPr>
        <sz val="11"/>
        <color rgb="FF000000"/>
        <rFont val="Calibri"/>
      </rPr>
      <t xml:space="preserve"> is set to </t>
    </r>
    <r>
      <rPr>
        <sz val="11"/>
        <color rgb="FF000000"/>
        <rFont val="Calibri"/>
      </rPr>
      <t>'</t>
    </r>
    <r>
      <rPr>
        <b/>
        <sz val="11"/>
        <color rgb="FF000000"/>
        <rFont val="Calibri"/>
      </rPr>
      <t>Enabled: Publish default, disallow others</t>
    </r>
    <r>
      <rPr>
        <sz val="11"/>
        <color rgb="FF000000"/>
        <rFont val="Calibri"/>
      </rPr>
      <t>'</t>
    </r>
  </si>
  <si>
    <r>
      <rPr>
        <sz val="11"/>
        <color rgb="FF000000"/>
        <rFont val="Calibri"/>
      </rPr>
      <t xml:space="preserve">Set the following Settings Catalog path to </t>
    </r>
    <r>
      <rPr>
        <b/>
        <sz val="11"/>
        <color rgb="FF000000"/>
        <rFont val="Calibri"/>
      </rPr>
      <t>Enabled: Publish default, disallow others</t>
    </r>
    <r>
      <rPr>
        <sz val="11"/>
        <color rgb="FF000000"/>
        <rFont val="Calibri"/>
      </rPr>
      <t>:</t>
    </r>
    <r>
      <rPr>
        <sz val="11"/>
        <color rgb="FF000000"/>
        <rFont val="Calibri"/>
      </rPr>
      <t xml:space="preserve">
</t>
    </r>
    <r>
      <rPr>
        <sz val="11"/>
        <color rgb="FF006096"/>
        <rFont val="Roboto Condensed"/>
      </rPr>
      <t>Microsoft Outlook 2016\Meeting Workspace\Disable user entries to server list</t>
    </r>
    <r>
      <rPr>
        <sz val="11"/>
        <color rgb="FF006096"/>
        <rFont val="Roboto Condensed"/>
      </rPr>
      <t xml:space="preserve">
</t>
    </r>
  </si>
  <si>
    <r>
      <rPr>
        <sz val="11"/>
        <color rgb="FF000000"/>
        <rFont val="Calibri"/>
      </rPr>
      <t>This policy setting controls whether Outlook users can add entries to the list of SharePoint servers when establishing a meeting workspace.</t>
    </r>
    <r>
      <rPr>
        <sz val="11"/>
        <color rgb="FF000000"/>
        <rFont val="Calibri"/>
      </rPr>
      <t xml:space="preserve">
</t>
    </r>
    <r>
      <rPr>
        <sz val="11"/>
        <color rgb="FF000000"/>
        <rFont val="Calibri"/>
      </rPr>
      <t>Policy setting option to determine whether Outlook users can add entries to the published server list:</t>
    </r>
    <r>
      <rPr>
        <sz val="11"/>
        <color rgb="FF000000"/>
        <rFont val="Calibri"/>
      </rPr>
      <t xml:space="preserve">
</t>
    </r>
    <r>
      <rPr>
        <b/>
        <sz val="11"/>
        <color rgb="FF000000"/>
        <rFont val="Calibri"/>
      </rPr>
      <t>Publish default, disallow others</t>
    </r>
    <r>
      <rPr>
        <sz val="11"/>
        <color rgb="FF000000"/>
        <rFont val="Calibri"/>
      </rPr>
      <t xml:space="preserve"> - This option prevents users from adding servers to the default published server list.</t>
    </r>
    <r>
      <rPr>
        <sz val="11"/>
        <color rgb="FF000000"/>
        <rFont val="Calibri"/>
      </rPr>
      <t xml:space="preserve">
</t>
    </r>
    <r>
      <rPr>
        <sz val="11"/>
        <color rgb="FF000000"/>
        <rFont val="Calibri"/>
      </rPr>
      <t xml:space="preserve">The recommended state for this setting is: </t>
    </r>
    <r>
      <rPr>
        <b/>
        <sz val="11"/>
        <color rgb="FF000000"/>
        <rFont val="Calibri"/>
      </rPr>
      <t>Enabled: Publish default, disallow others</t>
    </r>
    <r>
      <rPr>
        <sz val="11"/>
        <color rgb="FF000000"/>
        <rFont val="Calibri"/>
      </rPr>
      <t>.</t>
    </r>
  </si>
  <si>
    <r>
      <rPr>
        <sz val="11"/>
        <color rgb="FF000000"/>
        <rFont val="Calibri"/>
      </rPr>
      <t>Users in the organization who have a legitimate need to use servers other than those in the published server list will need to obtain administrative assistance.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</si>
  <si>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SID]\SOFTWARE\Policies\Microsoft\office\16.0\meetings\profile:serverui</t>
    </r>
    <r>
      <rPr>
        <sz val="11"/>
        <color rgb="FF006096"/>
        <rFont val="Roboto Condensed"/>
      </rPr>
      <t xml:space="preserve">
</t>
    </r>
  </si>
  <si>
    <r>
      <rPr>
        <sz val="11"/>
        <color rgb="FF000000"/>
        <rFont val="Calibri"/>
      </rPr>
      <t>Enabled. (Publish default, allow others.)</t>
    </r>
  </si>
  <si>
    <t>PST Settings</t>
  </si>
  <si>
    <t>2.5.9.2.1</t>
  </si>
  <si>
    <r>
      <rPr>
        <sz val="11"/>
        <rFont val="Calibri"/>
      </rPr>
      <t xml:space="preserve">Ensure </t>
    </r>
    <r>
      <rPr>
        <sz val="11"/>
        <color rgb="FF000000"/>
        <rFont val="Calibri"/>
      </rPr>
      <t>'</t>
    </r>
    <r>
      <rPr>
        <b/>
        <sz val="11"/>
        <color rgb="FF000000"/>
        <rFont val="Calibri"/>
      </rPr>
      <t>PST Null Data on Delete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</si>
  <si>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2016\Miscellaneous\PST Settings\PST Null Data on Delete</t>
    </r>
    <r>
      <rPr>
        <sz val="11"/>
        <color rgb="FF006096"/>
        <rFont val="Roboto Condensed"/>
      </rPr>
      <t xml:space="preserve">
</t>
    </r>
  </si>
  <si>
    <r>
      <rPr>
        <sz val="11"/>
        <color rgb="FF000000"/>
        <rFont val="Calibri"/>
      </rPr>
      <t>This policy setting controls whether or not Outlook is forced to fully nullify deleted data in users' Personal Folder files (.pst) at the time that the data is deleted.</t>
    </r>
    <r>
      <rPr>
        <sz val="11"/>
        <color rgb="FF000000"/>
        <rFont val="Calibri"/>
      </rPr>
      <t xml:space="preserve">
</t>
    </r>
    <r>
      <rPr>
        <b/>
        <sz val="11"/>
        <color rgb="FF000000"/>
        <rFont val="Calibri"/>
      </rPr>
      <t>NOTE:</t>
    </r>
    <r>
      <rPr>
        <sz val="11"/>
        <color rgb="FF000000"/>
        <rFont val="Calibri"/>
      </rPr>
      <t xml:space="preserve"> This setting does not apply to (.ost) files generated when Outlook is connected to either Exchange or Exchange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</si>
  <si>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Forensics and data recovery of objects permanently removed by a user taking action to empty their Outlook trash bin will be made more difficult. These will need to be recovered by another method such as a system backup.</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</si>
  <si>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SID]\SOFTWARE\Policies\Microsoft\Office\16.0\Outlook\PST:pstnullfreeondelete</t>
    </r>
    <r>
      <rPr>
        <sz val="11"/>
        <color rgb="FF006096"/>
        <rFont val="Roboto Condensed"/>
      </rPr>
      <t xml:space="preserve">
</t>
    </r>
  </si>
  <si>
    <r>
      <rPr>
        <sz val="11"/>
        <color rgb="FF000000"/>
        <rFont val="Calibri"/>
      </rPr>
      <t>Disabled. (Data remains in the PST files until it is purged or overwritten by the user.)</t>
    </r>
  </si>
  <si>
    <t>Internet Formatting</t>
  </si>
  <si>
    <t>2.5.10.4.2.2</t>
  </si>
  <si>
    <r>
      <rPr>
        <sz val="11"/>
        <rFont val="Calibri"/>
      </rPr>
      <t xml:space="preserve">Ensure </t>
    </r>
    <r>
      <rPr>
        <sz val="11"/>
        <color rgb="FF000000"/>
        <rFont val="Calibri"/>
      </rPr>
      <t>'</t>
    </r>
    <r>
      <rPr>
        <b/>
        <sz val="11"/>
        <color rgb="FF000000"/>
        <rFont val="Calibri"/>
      </rPr>
      <t>Plain Text Options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</si>
  <si>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2016\Outlook Options\Mail Format\Internet Formatting\Plain text options</t>
    </r>
    <r>
      <rPr>
        <sz val="11"/>
        <color rgb="FF006096"/>
        <rFont val="Roboto Condensed"/>
      </rPr>
      <t xml:space="preserve">
</t>
    </r>
  </si>
  <si>
    <r>
      <rPr>
        <sz val="11"/>
        <color rgb="FF000000"/>
        <rFont val="Calibri"/>
      </rPr>
      <t>This policy setting controls how plain text messages are formatted when they are sent from Outlook.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</si>
  <si>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SID]\SOFTWARE\Policies\Microsoft\Office\16.0\Outlook\options\mail:message plain format mime</t>
    </r>
    <r>
      <rPr>
        <sz val="11"/>
        <color rgb="FF006096"/>
        <rFont val="Roboto Condensed"/>
      </rPr>
      <t xml:space="preserve">
</t>
    </r>
  </si>
  <si>
    <r>
      <rPr>
        <sz val="11"/>
        <color rgb="FF000000"/>
        <rFont val="Calibri"/>
      </rPr>
      <t>Disabled. (Users can modify plain text options in Outlook when required by clicking Tools, clicking Options, clicking the Mail Format tab, clicking Internet Format, and changing the values under "Plain text options".)</t>
    </r>
  </si>
  <si>
    <t>2.5.10.6.1.2</t>
  </si>
  <si>
    <r>
      <rPr>
        <sz val="11"/>
        <rFont val="Calibri"/>
      </rPr>
      <t xml:space="preserve">Ensure </t>
    </r>
    <r>
      <rPr>
        <sz val="11"/>
        <color rgb="FF000000"/>
        <rFont val="Calibri"/>
      </rPr>
      <t>'</t>
    </r>
    <r>
      <rPr>
        <b/>
        <sz val="11"/>
        <color rgb="FF000000"/>
        <rFont val="Calibri"/>
      </rPr>
      <t>Do not allow folders in non-default stores to be set as folder home pages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</si>
  <si>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Options\Other\Advanced\Do not allow folders in non-default stores to be set as folder home pages</t>
    </r>
    <r>
      <rPr>
        <sz val="11"/>
        <color rgb="FF006096"/>
        <rFont val="Roboto Condensed"/>
      </rPr>
      <t xml:space="preserve">
</t>
    </r>
  </si>
  <si>
    <r>
      <rPr>
        <sz val="11"/>
        <color rgb="FF000000"/>
        <rFont val="Calibri"/>
      </rPr>
      <t>This setting allows unblocking of folder home pages for folders in non-default stores.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</si>
  <si>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</si>
  <si>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SID]\SOFTWARE\Policies\Microsoft\office\16.0\outlook\security:nondefaultstorescript</t>
    </r>
    <r>
      <rPr>
        <sz val="11"/>
        <color rgb="FF006096"/>
        <rFont val="Roboto Condensed"/>
      </rPr>
      <t xml:space="preserve">
</t>
    </r>
  </si>
  <si>
    <r>
      <rPr>
        <sz val="11"/>
        <color rgb="FF000000"/>
        <rFont val="Calibri"/>
      </rPr>
      <t>Enabled. (Creating folder home pages for folders in non-default stores is blocked.)</t>
    </r>
  </si>
  <si>
    <t>Other</t>
  </si>
  <si>
    <t>2.5.10.6.3</t>
  </si>
  <si>
    <r>
      <rPr>
        <sz val="11"/>
        <rFont val="Calibri"/>
      </rPr>
      <t xml:space="preserve">Ensure </t>
    </r>
    <r>
      <rPr>
        <sz val="11"/>
        <color rgb="FF000000"/>
        <rFont val="Calibri"/>
      </rPr>
      <t>'</t>
    </r>
    <r>
      <rPr>
        <b/>
        <sz val="11"/>
        <color rgb="FF000000"/>
        <rFont val="Calibri"/>
      </rPr>
      <t>Make Outlook the default program for E-mail, Contacts, and Calendar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</si>
  <si>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Options\Other\Make Outlook the default program for E-mail, Contacts, and Calendar</t>
    </r>
    <r>
      <rPr>
        <sz val="11"/>
        <color rgb="FF006096"/>
        <rFont val="Roboto Condensed"/>
      </rPr>
      <t xml:space="preserve">
</t>
    </r>
  </si>
  <si>
    <r>
      <rPr>
        <sz val="11"/>
        <color rgb="FF000000"/>
        <rFont val="Calibri"/>
      </rPr>
      <t>This policy setting controls whether Outlook is the default program for e-mail, contacts, and calendar services. If this policy setting is enabled, the "Make Outlook the default program for E-mail, Contacts, and Calendar" check box on the General tab of the Office Center is selected and users cannot change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</si>
  <si>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most environments that use the Microsoft Office system, Outlook is often already the default program for e-mail, contacts, and calendaring for most users. Enabling this setting is therefore unlikely to cause usability issues.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</si>
  <si>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SID]\SOFTWARE\Policies\Microsoft\office\16.0\outlook\options\general:check default client</t>
    </r>
    <r>
      <rPr>
        <sz val="11"/>
        <color rgb="FF006096"/>
        <rFont val="Roboto Condensed"/>
      </rPr>
      <t xml:space="preserve">
</t>
    </r>
  </si>
  <si>
    <r>
      <rPr>
        <sz val="11"/>
        <color rgb="FF000000"/>
        <rFont val="Calibri"/>
      </rPr>
      <t>Enabled. (Outlook is the default, but users can change the setting.)</t>
    </r>
  </si>
  <si>
    <t>Office.com Sharing Service</t>
  </si>
  <si>
    <t>2.5.10.8.1.2.1</t>
  </si>
  <si>
    <r>
      <rPr>
        <sz val="11"/>
        <rFont val="Calibri"/>
      </rPr>
      <t xml:space="preserve">Ensure </t>
    </r>
    <r>
      <rPr>
        <sz val="11"/>
        <color rgb="FF000000"/>
        <rFont val="Calibri"/>
      </rPr>
      <t>'</t>
    </r>
    <r>
      <rPr>
        <b/>
        <sz val="11"/>
        <color rgb="FF000000"/>
        <rFont val="Calibri"/>
      </rPr>
      <t>Access to published calendars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</si>
  <si>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Options\Preferences\Calendar Options\Office.com Sharing Service\Access to published calendars</t>
    </r>
    <r>
      <rPr>
        <sz val="11"/>
        <color rgb="FF006096"/>
        <rFont val="Roboto Condensed"/>
      </rPr>
      <t xml:space="preserve">
</t>
    </r>
  </si>
  <si>
    <r>
      <rPr>
        <sz val="11"/>
        <color rgb="FF000000"/>
        <rFont val="Calibri"/>
      </rPr>
      <t>This policy setting determines what restrictions apply to users who publish their calendars on Office.com or third-party World Wide Web Distributed Authoring and Versioning (WebDAV)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</si>
  <si>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Most users do not publish their calendars to be available to every user on Office.com, so the effect will likely be minimal.</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</si>
  <si>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SID]\SOFTWARE\Policies\Microsoft\office\16.0\outlook\options\pubcal:restrictedaccessonly</t>
    </r>
    <r>
      <rPr>
        <sz val="11"/>
        <color rgb="FF006096"/>
        <rFont val="Roboto Condensed"/>
      </rPr>
      <t xml:space="preserve">
</t>
    </r>
  </si>
  <si>
    <r>
      <rPr>
        <sz val="11"/>
        <color rgb="FF000000"/>
        <rFont val="Calibri"/>
      </rPr>
      <t>Not configured. (Users can share their calendars with others without restrictive access.)</t>
    </r>
  </si>
  <si>
    <t>2.5.10.8.1.2.2</t>
  </si>
  <si>
    <r>
      <rPr>
        <sz val="11"/>
        <rFont val="Calibri"/>
      </rPr>
      <t xml:space="preserve">Ensure </t>
    </r>
    <r>
      <rPr>
        <sz val="11"/>
        <color rgb="FF000000"/>
        <rFont val="Calibri"/>
      </rPr>
      <t>'</t>
    </r>
    <r>
      <rPr>
        <b/>
        <sz val="11"/>
        <color rgb="FF000000"/>
        <rFont val="Calibri"/>
      </rPr>
      <t>Prevent publishing to a DAV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</si>
  <si>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Options\Preferences\Calendar Options\Office.com Sharing Service\Prevent publishing to a DAV server</t>
    </r>
    <r>
      <rPr>
        <sz val="11"/>
        <color rgb="FF006096"/>
        <rFont val="Roboto Condensed"/>
      </rPr>
      <t xml:space="preserve">
</t>
    </r>
  </si>
  <si>
    <r>
      <rPr>
        <sz val="11"/>
        <color rgb="FF000000"/>
        <rFont val="Calibri"/>
      </rPr>
      <t>This policy setting controls whether Outlook users can publish their calendars to a Distributed Authoring and Versioning (DAV)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</si>
  <si>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disruptions for Outlook users who publish their calendar data to a DAV server. Such users will need to publish their calendar data to a different resource, such as the Microsoft Online Calendar Sharing Service, or stop publishing their calendar data.</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</si>
  <si>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SID]\SOFTWARE\Policies\Microsoft\office\16.0\outlook\options\pubcal:disabledav</t>
    </r>
    <r>
      <rPr>
        <sz val="11"/>
        <color rgb="FF006096"/>
        <rFont val="Roboto Condensed"/>
      </rPr>
      <t xml:space="preserve">
</t>
    </r>
  </si>
  <si>
    <r>
      <rPr>
        <sz val="11"/>
        <color rgb="FF000000"/>
        <rFont val="Calibri"/>
      </rPr>
      <t>Disabled. (Outlook users can publish calendars to servers using WebDAV.)</t>
    </r>
  </si>
  <si>
    <t>2.5.10.8.1.2.3</t>
  </si>
  <si>
    <r>
      <rPr>
        <sz val="11"/>
        <rFont val="Calibri"/>
      </rPr>
      <t xml:space="preserve">Ensure </t>
    </r>
    <r>
      <rPr>
        <sz val="11"/>
        <color rgb="FF000000"/>
        <rFont val="Calibri"/>
      </rPr>
      <t>'</t>
    </r>
    <r>
      <rPr>
        <b/>
        <sz val="11"/>
        <color rgb="FF000000"/>
        <rFont val="Calibri"/>
      </rPr>
      <t>Prevent publishing to Office.com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</si>
  <si>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Options\Preferences\Calendar Options\Office.com Sharing Service\Prevent publishing to Office.com</t>
    </r>
    <r>
      <rPr>
        <sz val="11"/>
        <color rgb="FF006096"/>
        <rFont val="Roboto Condensed"/>
      </rPr>
      <t xml:space="preserve">
</t>
    </r>
  </si>
  <si>
    <r>
      <rPr>
        <sz val="11"/>
        <color rgb="FF000000"/>
        <rFont val="Calibri"/>
      </rPr>
      <t>This policy setting controls whether Outlook users can publish their calendars to the Office.com Calendar Sharing Service.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</si>
  <si>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disruptions for Outlook users who publish their calendar data to Microsoft Office.com.</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</si>
  <si>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SID]\SOFTWARE\Policies\Microsoft\office\16.0\outlook\options\pubcal:disableofficeonline</t>
    </r>
    <r>
      <rPr>
        <sz val="11"/>
        <color rgb="FF006096"/>
        <rFont val="Roboto Condensed"/>
      </rPr>
      <t xml:space="preserve">
</t>
    </r>
  </si>
  <si>
    <r>
      <rPr>
        <sz val="11"/>
        <color rgb="FF000000"/>
        <rFont val="Calibri"/>
      </rPr>
      <t>Disabled. (Users can publish and control who can view their calendar on Office.com)</t>
    </r>
  </si>
  <si>
    <t>2.5.10.8.1.2.4</t>
  </si>
  <si>
    <r>
      <rPr>
        <sz val="11"/>
        <rFont val="Calibri"/>
      </rPr>
      <t xml:space="preserve">Ensure </t>
    </r>
    <r>
      <rPr>
        <sz val="11"/>
        <color rgb="FF000000"/>
        <rFont val="Calibri"/>
      </rPr>
      <t>'</t>
    </r>
    <r>
      <rPr>
        <b/>
        <sz val="11"/>
        <color rgb="FF000000"/>
        <rFont val="Calibri"/>
      </rPr>
      <t>Restrict level of calendar details users can publish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Disables Full details and Limited details</t>
    </r>
    <r>
      <rPr>
        <sz val="11"/>
        <color rgb="FF000000"/>
        <rFont val="Calibri"/>
      </rPr>
      <t>'</t>
    </r>
  </si>
  <si>
    <r>
      <rPr>
        <sz val="11"/>
        <color rgb="FF000000"/>
        <rFont val="Calibri"/>
      </rPr>
      <t xml:space="preserve">Set the following Settings Catalog path to </t>
    </r>
    <r>
      <rPr>
        <b/>
        <sz val="11"/>
        <color rgb="FF000000"/>
        <rFont val="Calibri"/>
      </rPr>
      <t>Enabled: Disables 'Full details' and 'Limited details'</t>
    </r>
    <r>
      <rPr>
        <sz val="11"/>
        <color rgb="FF000000"/>
        <rFont val="Calibri"/>
      </rPr>
      <t>:</t>
    </r>
    <r>
      <rPr>
        <sz val="11"/>
        <color rgb="FF000000"/>
        <rFont val="Calibri"/>
      </rPr>
      <t xml:space="preserve">
</t>
    </r>
    <r>
      <rPr>
        <sz val="11"/>
        <color rgb="FF006096"/>
        <rFont val="Roboto Condensed"/>
      </rPr>
      <t>Microsoft Outlook 2016\Outlook Options\Preferences\Calendar Options\Office.com Sharing Service\Restrict level of calendar details users can publish</t>
    </r>
    <r>
      <rPr>
        <sz val="11"/>
        <color rgb="FF006096"/>
        <rFont val="Roboto Condensed"/>
      </rPr>
      <t xml:space="preserve">
</t>
    </r>
  </si>
  <si>
    <r>
      <rPr>
        <sz val="11"/>
        <color rgb="FF000000"/>
        <rFont val="Calibri"/>
      </rPr>
      <t>This policy setting controls the level of calendar details that Outlook users can publish to the Microsoft Outlook Calendar Sharing Service.</t>
    </r>
    <r>
      <rPr>
        <sz val="11"/>
        <color rgb="FF000000"/>
        <rFont val="Calibri"/>
      </rPr>
      <t xml:space="preserve">
</t>
    </r>
    <r>
      <rPr>
        <sz val="11"/>
        <color rgb="FF000000"/>
        <rFont val="Calibri"/>
      </rPr>
      <t xml:space="preserve">The recommended state for this setting is: </t>
    </r>
    <r>
      <rPr>
        <b/>
        <sz val="11"/>
        <color rgb="FF000000"/>
        <rFont val="Calibri"/>
      </rPr>
      <t>Enabled: Disables 'Full details' and 'Limited details'</t>
    </r>
    <r>
      <rPr>
        <sz val="11"/>
        <color rgb="FF000000"/>
        <rFont val="Calibri"/>
      </rPr>
      <t>.</t>
    </r>
  </si>
  <si>
    <r>
      <rPr>
        <sz val="11"/>
        <color rgb="FF000000"/>
        <rFont val="Calibri"/>
      </rPr>
      <t>This setting could cause disruptions for Outlook users who rely on the ability to publish details of their appointments to the Microsoft Office Outlook Calendar Sharing Service. These users will have to communicate appointment details to outside parties by other means.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</si>
  <si>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HKEY_USERS\[USER SID]\SOFTWARE\Policies\Microsoft\Office\16.0\Outlook\options\pubcal:publishcalendardetailspolicy</t>
    </r>
    <r>
      <rPr>
        <sz val="11"/>
        <color rgb="FF006096"/>
        <rFont val="Roboto Condensed"/>
      </rPr>
      <t xml:space="preserve">
</t>
    </r>
  </si>
  <si>
    <r>
      <rPr>
        <sz val="11"/>
        <color rgb="FF000000"/>
        <rFont val="Calibri"/>
      </rPr>
      <t>Disabled. (Outlook users can share their calendars at any detail level.)</t>
    </r>
  </si>
  <si>
    <t>2.5.10.8.1.2.5</t>
  </si>
  <si>
    <r>
      <rPr>
        <sz val="11"/>
        <rFont val="Calibri"/>
      </rPr>
      <t xml:space="preserve">Ensure </t>
    </r>
    <r>
      <rPr>
        <sz val="11"/>
        <color rgb="FF000000"/>
        <rFont val="Calibri"/>
      </rPr>
      <t>'</t>
    </r>
    <r>
      <rPr>
        <b/>
        <sz val="11"/>
        <color rgb="FF000000"/>
        <rFont val="Calibri"/>
      </rPr>
      <t>Restrict upload method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</si>
  <si>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Options\Preferences\Calendar Options\Office.com Sharing Service\Restrict upload method</t>
    </r>
    <r>
      <rPr>
        <sz val="11"/>
        <color rgb="FF006096"/>
        <rFont val="Roboto Condensed"/>
      </rPr>
      <t xml:space="preserve">
</t>
    </r>
  </si>
  <si>
    <r>
      <rPr>
        <sz val="11"/>
        <color rgb="FF000000"/>
        <rFont val="Calibri"/>
      </rPr>
      <t>This policy setting controls whether Outlook can automatically upload calendar updates to Office.com.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</si>
  <si>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disruptions for users who publish their calendars to the Microsoft Office Outlook Calendar Sharing Service. These users will have to use the Single Upload option to manually update their calendars. If users do not publish regularly, their online calendars could become significantly out of date.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</si>
  <si>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SID]\SOFTWARE\Policies\Microsoft\office\16.0\outlook\options\pubcal:singleuploadonly</t>
    </r>
    <r>
      <rPr>
        <sz val="11"/>
        <color rgb="FF006096"/>
        <rFont val="Roboto Condensed"/>
      </rPr>
      <t xml:space="preserve">
</t>
    </r>
  </si>
  <si>
    <r>
      <rPr>
        <sz val="11"/>
        <color rgb="FF000000"/>
        <rFont val="Calibri"/>
      </rPr>
      <t>Not configured. (Outlook updates the calendars online at regular intervals unless changed by user.)</t>
    </r>
  </si>
  <si>
    <t>E-mail Options</t>
  </si>
  <si>
    <t>2.5.10.8.3.1</t>
  </si>
  <si>
    <r>
      <rPr>
        <sz val="11"/>
        <rFont val="Calibri"/>
      </rPr>
      <t xml:space="preserve">Ensure </t>
    </r>
    <r>
      <rPr>
        <sz val="11"/>
        <color rgb="FF000000"/>
        <rFont val="Calibri"/>
      </rPr>
      <t>'</t>
    </r>
    <r>
      <rPr>
        <b/>
        <sz val="11"/>
        <color rgb="FF000000"/>
        <rFont val="Calibri"/>
      </rPr>
      <t>Read e-mail as plain text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</si>
  <si>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Options\Preferences\E-mail Options\Read e-mail as plain text</t>
    </r>
    <r>
      <rPr>
        <sz val="11"/>
        <color rgb="FF006096"/>
        <rFont val="Roboto Condensed"/>
      </rPr>
      <t xml:space="preserve">
</t>
    </r>
  </si>
  <si>
    <r>
      <rPr>
        <sz val="11"/>
        <color rgb="FF000000"/>
        <rFont val="Calibri"/>
      </rPr>
      <t>This policy setting determines whether Outlook renders all e-mail messages in plain text format for reading. Outlook can display e-mail messages and other items in three formats: plain text, Rich Text Format (RTF), and HTML. If this policy is enabled, the "Read all standard mail in plain text" check box option is selected in the "E-mail Security" section of the Trust Center and users cannot change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</si>
  <si>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forces Outlook to display all messages in plain text, which could cause disruptions for users who receive messages in HTML or RTF formats. Inline graphics in the messages will not display, and the text of formatted messages might become distorted or illegible.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</si>
  <si>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SID]\SOFTWARE\Policies\Microsoft\office\16.0\outlook\options\mail:readasplain</t>
    </r>
    <r>
      <rPr>
        <sz val="11"/>
        <color rgb="FF006096"/>
        <rFont val="Roboto Condensed"/>
      </rPr>
      <t xml:space="preserve">
</t>
    </r>
  </si>
  <si>
    <r>
      <rPr>
        <sz val="11"/>
        <color rgb="FF000000"/>
        <rFont val="Calibri"/>
      </rPr>
      <t>Disabled. (Outlook displays e-mail messages in the format received.)</t>
    </r>
  </si>
  <si>
    <t>2.5.10.8.3.2</t>
  </si>
  <si>
    <r>
      <rPr>
        <sz val="11"/>
        <rFont val="Calibri"/>
      </rPr>
      <t xml:space="preserve">Ensure </t>
    </r>
    <r>
      <rPr>
        <sz val="11"/>
        <color rgb="FF000000"/>
        <rFont val="Calibri"/>
      </rPr>
      <t>'</t>
    </r>
    <r>
      <rPr>
        <b/>
        <sz val="11"/>
        <color rgb="FF000000"/>
        <rFont val="Calibri"/>
      </rPr>
      <t>Read signed e-mail as plain text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</si>
  <si>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Options\Preferences\E-mail Options\Read signed e-mail as plain text</t>
    </r>
    <r>
      <rPr>
        <sz val="11"/>
        <color rgb="FF006096"/>
        <rFont val="Roboto Condensed"/>
      </rPr>
      <t xml:space="preserve">
</t>
    </r>
  </si>
  <si>
    <r>
      <rPr>
        <sz val="11"/>
        <color rgb="FF000000"/>
        <rFont val="Calibri"/>
      </rPr>
      <t>This policy setting determines whether Outlook renders all digitally signed e-mail in plain text format for reading. Outlook can display e-mail messages and other items in three formats: plain text, Rich Text Format (RTF), and HTML. If you enable this policy setting, the "Read all standard mail in plain text" check box option is selected in the "E-mail Security" section of the Trust Center and users cannot change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</si>
  <si>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forces Outlook to display signed messages in plain text, which could cause disruptions for users who receive signed messages in HTML or RTF formats. Inline graphics in the messages will not display, and the text of formatted messages might become distorted or illegible.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</si>
  <si>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SID]\SOFTWARE\Policies\Microsoft\office\16.0\outlook\options\mail:readsignedasplain</t>
    </r>
    <r>
      <rPr>
        <sz val="11"/>
        <color rgb="FF006096"/>
        <rFont val="Roboto Condensed"/>
      </rPr>
      <t xml:space="preserve">
</t>
    </r>
  </si>
  <si>
    <r>
      <rPr>
        <sz val="11"/>
        <color rgb="FF000000"/>
        <rFont val="Calibri"/>
      </rPr>
      <t>Disabled. (Outlook displays digitally signed e-mail messages in the format they were received in.)</t>
    </r>
  </si>
  <si>
    <t>Junk E-mail</t>
  </si>
  <si>
    <t>2.5.10.8.4.1</t>
  </si>
  <si>
    <r>
      <rPr>
        <sz val="11"/>
        <rFont val="Calibri"/>
      </rPr>
      <t xml:space="preserve">Ensure </t>
    </r>
    <r>
      <rPr>
        <sz val="11"/>
        <color rgb="FF000000"/>
        <rFont val="Calibri"/>
      </rPr>
      <t>'</t>
    </r>
    <r>
      <rPr>
        <b/>
        <sz val="11"/>
        <color rgb="FF000000"/>
        <rFont val="Calibri"/>
      </rPr>
      <t>Add e-mail recipients to users</t>
    </r>
    <r>
      <rPr>
        <sz val="11"/>
        <color rgb="FF000000"/>
        <rFont val="Calibri"/>
      </rPr>
      <t>'</t>
    </r>
    <r>
      <rPr>
        <sz val="11"/>
        <color rgb="FF000000"/>
        <rFont val="Calibri"/>
      </rPr>
      <t xml:space="preserve"> Safe Senders Lists</t>
    </r>
    <r>
      <rPr>
        <sz val="11"/>
        <color rgb="FF000000"/>
        <rFont val="Calibri"/>
      </rPr>
      <t>'</t>
    </r>
    <r>
      <rPr>
        <b/>
        <sz val="11"/>
        <color rgb="FF000000"/>
        <rFont val="Calibri"/>
      </rPr>
      <t xml:space="preserve"> is set to </t>
    </r>
    <r>
      <rPr>
        <sz val="11"/>
        <color rgb="FF000000"/>
        <rFont val="Calibri"/>
      </rPr>
      <t>'</t>
    </r>
    <r>
      <rPr>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</si>
  <si>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2016\Outlook Options\Preferences\Junk E-mail\Add e-mail recipients to users' Safe Senders Lists</t>
    </r>
    <r>
      <rPr>
        <sz val="11"/>
        <color rgb="FF006096"/>
        <rFont val="Roboto Condensed"/>
      </rPr>
      <t xml:space="preserve">
</t>
    </r>
  </si>
  <si>
    <r>
      <rPr>
        <sz val="11"/>
        <color rgb="FF000000"/>
        <rFont val="Calibri"/>
      </rPr>
      <t>This policy setting controls whether recipients' e-mail addresses are automatically added to the user's Safe Senders List in Microsoft Outlook.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</si>
  <si>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most situations, modifying this setting will have minimal effect on usability. However, if users send e-mail messages to many recipients, manually adding the recipients to a Safe Senders List might affect productivity. In such situations, administrators can choose to enable the setting for some groups of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</si>
  <si>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SID]\SOFTWARE\Policies\Microsoft\office\16.0\outlook\options\mail:junkmailtrustoutgoingrecipients</t>
    </r>
    <r>
      <rPr>
        <sz val="11"/>
        <color rgb="FF006096"/>
        <rFont val="Roboto Condensed"/>
      </rPr>
      <t xml:space="preserve">
</t>
    </r>
  </si>
  <si>
    <r>
      <rPr>
        <sz val="11"/>
        <color rgb="FF000000"/>
        <rFont val="Calibri"/>
      </rPr>
      <t>Not Configured. (Recipients of out going messages are not automatically added but this can be overridden by the user.)</t>
    </r>
  </si>
  <si>
    <t>2.5.10.8.4.2</t>
  </si>
  <si>
    <r>
      <rPr>
        <sz val="11"/>
        <rFont val="Calibri"/>
      </rPr>
      <t xml:space="preserve">Ensure </t>
    </r>
    <r>
      <rPr>
        <sz val="11"/>
        <color rgb="FF000000"/>
        <rFont val="Calibri"/>
      </rPr>
      <t>'</t>
    </r>
    <r>
      <rPr>
        <b/>
        <sz val="11"/>
        <color rgb="FF000000"/>
        <rFont val="Calibri"/>
      </rPr>
      <t>Hide Junk Mail UI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</si>
  <si>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2016\Outlook Options\Preferences\Junk E-mail\Hide Junk Mail UI</t>
    </r>
    <r>
      <rPr>
        <sz val="11"/>
        <color rgb="FF006096"/>
        <rFont val="Roboto Condensed"/>
      </rPr>
      <t xml:space="preserve">
</t>
    </r>
  </si>
  <si>
    <r>
      <rPr>
        <sz val="11"/>
        <color rgb="FF000000"/>
        <rFont val="Calibri"/>
      </rPr>
      <t>This policy setting controls whether the Junk E-mail Filter is enabled in Outlook.</t>
    </r>
    <r>
      <rPr>
        <sz val="11"/>
        <color rgb="FF000000"/>
        <rFont val="Calibri"/>
      </rPr>
      <t xml:space="preserve">
</t>
    </r>
    <r>
      <rPr>
        <b/>
        <sz val="11"/>
        <color rgb="FF000000"/>
        <rFont val="Calibri"/>
      </rPr>
      <t>NOTE:</t>
    </r>
    <r>
      <rPr>
        <sz val="11"/>
        <color rgb="FF000000"/>
        <rFont val="Calibri"/>
      </rPr>
      <t xml:space="preserve"> This policy setting does not affect the configuration of the Microsoft Exchange Server Intelligent Message Filter (IMF), which provides server-level junk e-mail filtering.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</si>
  <si>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setting enforces the default and should have no impact to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</si>
  <si>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SID]\SOFTWARE\Policies\Microsoft\office\16.0\outlook:disableantispam</t>
    </r>
    <r>
      <rPr>
        <sz val="11"/>
        <color rgb="FF006096"/>
        <rFont val="Roboto Condensed"/>
      </rPr>
      <t xml:space="preserve">
</t>
    </r>
  </si>
  <si>
    <r>
      <rPr>
        <sz val="11"/>
        <color rgb="FF000000"/>
        <rFont val="Calibri"/>
      </rPr>
      <t>Disabled. (The Junk E-mail filter in Outlook is enabled.)</t>
    </r>
  </si>
  <si>
    <t>2.5.10.8.4.3</t>
  </si>
  <si>
    <r>
      <rPr>
        <sz val="11"/>
        <rFont val="Calibri"/>
      </rPr>
      <t xml:space="preserve">Ensure </t>
    </r>
    <r>
      <rPr>
        <sz val="11"/>
        <color rgb="FF000000"/>
        <rFont val="Calibri"/>
      </rPr>
      <t>'</t>
    </r>
    <r>
      <rPr>
        <b/>
        <sz val="11"/>
        <color rgb="FF000000"/>
        <rFont val="Calibri"/>
      </rPr>
      <t>Trust e-mail from contacts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</si>
  <si>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2016\Outlook Options\Preferences\Junk E-mail\Trust e-mail from contacts</t>
    </r>
    <r>
      <rPr>
        <sz val="11"/>
        <color rgb="FF006096"/>
        <rFont val="Roboto Condensed"/>
      </rPr>
      <t xml:space="preserve">
</t>
    </r>
  </si>
  <si>
    <r>
      <rPr>
        <sz val="11"/>
        <color rgb="FF000000"/>
        <rFont val="Calibri"/>
      </rPr>
      <t>This policy setting controls whether Outlook analyzes email from users' Contacts when filtering junk e-mail.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</si>
  <si>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disabled, emails from certain contacts may be classified as junk mail, depending on their content. Outlook users will need to check their junk email folder more frequently to avoid missing important messages. However, this increased scrutiny can lead to a decreased level of trust in these emails.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</si>
  <si>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SID]\SOFTWARE\Policies\Microsoft\office\16.0\outlook\options\mail:junkmailtrustcontacts</t>
    </r>
    <r>
      <rPr>
        <sz val="11"/>
        <color rgb="FF006096"/>
        <rFont val="Roboto Condensed"/>
      </rPr>
      <t xml:space="preserve">
</t>
    </r>
  </si>
  <si>
    <r>
      <rPr>
        <sz val="11"/>
        <color rgb="FF000000"/>
        <rFont val="Calibri"/>
      </rPr>
      <t>Enabled. (Contacts are treated as safe senders.)</t>
    </r>
  </si>
  <si>
    <t>Outlook Options</t>
  </si>
  <si>
    <t>2.5.10.11</t>
  </si>
  <si>
    <r>
      <rPr>
        <sz val="11"/>
        <rFont val="Calibri"/>
      </rPr>
      <t xml:space="preserve">Ensure </t>
    </r>
    <r>
      <rPr>
        <sz val="11"/>
        <color rgb="FF000000"/>
        <rFont val="Calibri"/>
      </rPr>
      <t>'</t>
    </r>
    <r>
      <rPr>
        <b/>
        <sz val="11"/>
        <color rgb="FF000000"/>
        <rFont val="Calibri"/>
      </rPr>
      <t>Internet and network paths into hyperlinks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</si>
  <si>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2016\Outlook Options\Internet and Network Paths into Hyperlinks</t>
    </r>
    <r>
      <rPr>
        <sz val="11"/>
        <color rgb="FF006096"/>
        <rFont val="Roboto Condensed"/>
      </rPr>
      <t xml:space="preserve">
</t>
    </r>
  </si>
  <si>
    <r>
      <rPr>
        <sz val="11"/>
        <color rgb="FF000000"/>
        <rFont val="Calibri"/>
      </rPr>
      <t>This policy setting specifies whether Outlook automatically turns text that represents Internet and network paths into hyperlinks. This option can also be configured by selecting the "Internet and network paths with hyperlinks" check box that is available in Outlook.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</si>
  <si>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click on hyperlinks for Internet and network paths. Instead, they will need to manually copy and paste the URL or path.</t>
    </r>
  </si>
  <si>
    <r>
      <rPr>
        <sz val="11"/>
        <color rgb="FF000000"/>
        <rFont val="Calibri"/>
      </rPr>
      <t xml:space="preserve">Navigate to the UI Path articulated in the Remediation section and confirm it is set as prescribed. This setting is backed by the following registry location and has the recommended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SID]\SOFTWARE\Policies\Microsoft\Office\16.0\Outlook\options\autoformat:pgrfafo_25_1</t>
    </r>
    <r>
      <rPr>
        <sz val="11"/>
        <color rgb="FF006096"/>
        <rFont val="Roboto Condensed"/>
      </rPr>
      <t xml:space="preserve">
</t>
    </r>
  </si>
  <si>
    <r>
      <rPr>
        <sz val="11"/>
        <color rgb="FF000000"/>
        <rFont val="Calibri"/>
      </rPr>
      <t>Enabled. (Applicable text is automatically turned into hyperlinks.)</t>
    </r>
  </si>
  <si>
    <t>Outlook Social Connector</t>
  </si>
  <si>
    <t>2.5.11.1</t>
  </si>
  <si>
    <r>
      <rPr>
        <sz val="11"/>
        <rFont val="Calibri"/>
      </rPr>
      <t xml:space="preserve">Ensure </t>
    </r>
    <r>
      <rPr>
        <sz val="11"/>
        <color rgb="FF000000"/>
        <rFont val="Calibri"/>
      </rPr>
      <t>'</t>
    </r>
    <r>
      <rPr>
        <b/>
        <sz val="11"/>
        <color rgb="FF000000"/>
        <rFont val="Calibri"/>
      </rPr>
      <t>Turn off Outlook Social Connector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</si>
  <si>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2016\Outlook Social Connector\Turn off Outlook Social Connector</t>
    </r>
    <r>
      <rPr>
        <sz val="11"/>
        <color rgb="FF006096"/>
        <rFont val="Roboto Condensed"/>
      </rPr>
      <t xml:space="preserve">
</t>
    </r>
  </si>
  <si>
    <r>
      <rPr>
        <sz val="11"/>
        <color rgb="FF000000"/>
        <rFont val="Calibri"/>
      </rPr>
      <t>This policy setting allows the configuration of the Outlook Social Connector. The Outlook Social Connector allows users to work in Outlook while staying up to date on the status and activities of their friends and contacts, whether they're from an organization, or from social networking sites on the Internet, like Facebook and LinkedIn.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</si>
  <si>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Outlook Social Connector will be disabled preventing users from synchronizing data in Outlook with their social media networks.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</si>
  <si>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SID]\SOFTWARE\Policies\Microsoft\office\outlook\socialconnector:runosc</t>
    </r>
    <r>
      <rPr>
        <sz val="11"/>
        <color rgb="FF006096"/>
        <rFont val="Roboto Condensed"/>
      </rPr>
      <t xml:space="preserve">
</t>
    </r>
  </si>
  <si>
    <r>
      <rPr>
        <sz val="11"/>
        <color rgb="FF000000"/>
        <rFont val="Calibri"/>
      </rPr>
      <t>Disabled. (Outlook Social connector is turned on.)</t>
    </r>
  </si>
  <si>
    <t>Automatic Picture Download Settings</t>
  </si>
  <si>
    <t>2.5.14.1.1</t>
  </si>
  <si>
    <r>
      <rPr>
        <sz val="11"/>
        <rFont val="Calibri"/>
      </rPr>
      <t xml:space="preserve">Ensure </t>
    </r>
    <r>
      <rPr>
        <sz val="11"/>
        <color rgb="FF000000"/>
        <rFont val="Calibri"/>
      </rPr>
      <t>'</t>
    </r>
    <r>
      <rPr>
        <b/>
        <sz val="11"/>
        <color rgb="FF000000"/>
        <rFont val="Calibri"/>
      </rPr>
      <t>Automatically download content for e-mail from people in Safe Senders and Safe Recipients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</si>
  <si>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2016\Security\Automatic Picture Download Settings\Automatically download content for e-mail from people in Safe Senders and Safe Recipients Lists</t>
    </r>
    <r>
      <rPr>
        <sz val="11"/>
        <color rgb="FF006096"/>
        <rFont val="Roboto Condensed"/>
      </rPr>
      <t xml:space="preserve">
</t>
    </r>
  </si>
  <si>
    <r>
      <rPr>
        <sz val="11"/>
        <color rgb="FF000000"/>
        <rFont val="Calibri"/>
      </rPr>
      <t>This policy setting controls whether Outlook automatically downloads external content in e-mails from senders in the Safe Senders List or Safe Recipients List.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</si>
  <si>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Outlook will not automatically download external content for messages sent by people listed in user's Safe Senders Lists or Safe Recipients Lists. This will cause users to have to download content for each message individually.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</si>
  <si>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SID]\SOFTWARE\Policies\Microsoft\office\16.0\outlook\options\mail:unblockspecificsenders</t>
    </r>
    <r>
      <rPr>
        <sz val="11"/>
        <color rgb="FF006096"/>
        <rFont val="Roboto Condensed"/>
      </rPr>
      <t xml:space="preserve">
</t>
    </r>
  </si>
  <si>
    <r>
      <rPr>
        <sz val="11"/>
        <color rgb="FF000000"/>
        <rFont val="Calibri"/>
      </rPr>
      <t>Enabled. (Downloads are permitted when users receive e-mail from people listed in the user's Safe Senders List or Safe Recipients List.)</t>
    </r>
  </si>
  <si>
    <t>2.5.14.1.2</t>
  </si>
  <si>
    <r>
      <rPr>
        <sz val="11"/>
        <rFont val="Calibri"/>
      </rPr>
      <t xml:space="preserve">Ensure </t>
    </r>
    <r>
      <rPr>
        <sz val="11"/>
        <color rgb="FF000000"/>
        <rFont val="Calibri"/>
      </rPr>
      <t>'</t>
    </r>
    <r>
      <rPr>
        <b/>
        <sz val="11"/>
        <color rgb="FF000000"/>
        <rFont val="Calibri"/>
      </rPr>
      <t>Block Trusted Zones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</si>
  <si>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2016\Security\Automatic Picture Download Settings\Block Trusted Zones</t>
    </r>
    <r>
      <rPr>
        <sz val="11"/>
        <color rgb="FF006096"/>
        <rFont val="Roboto Condensed"/>
      </rPr>
      <t xml:space="preserve">
</t>
    </r>
  </si>
  <si>
    <r>
      <rPr>
        <sz val="11"/>
        <color rgb="FF000000"/>
        <rFont val="Calibri"/>
      </rPr>
      <t>This policy setting controls whether pictures from sites in the Trusted Sites security zone are automatically downloaded in Outlook e-mail messages and other items.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</si>
  <si>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SID]\SOFTWARE\Policies\Microsoft\office\16.0\outlook\options\mail:trustedzone</t>
    </r>
    <r>
      <rPr>
        <sz val="11"/>
        <color rgb="FF006096"/>
        <rFont val="Roboto Condensed"/>
      </rPr>
      <t xml:space="preserve">
</t>
    </r>
  </si>
  <si>
    <r>
      <rPr>
        <sz val="11"/>
        <color rgb="FF000000"/>
        <rFont val="Calibri"/>
      </rPr>
      <t>Disabled. (Outlook automatically downloads content from Web sites in the Trusted sites zone in Internet Explorer.)</t>
    </r>
  </si>
  <si>
    <t>2.5.14.1.3</t>
  </si>
  <si>
    <r>
      <rPr>
        <sz val="11"/>
        <rFont val="Calibri"/>
      </rPr>
      <t xml:space="preserve">Ensure </t>
    </r>
    <r>
      <rPr>
        <sz val="11"/>
        <color rgb="FF000000"/>
        <rFont val="Calibri"/>
      </rPr>
      <t>'</t>
    </r>
    <r>
      <rPr>
        <b/>
        <sz val="11"/>
        <color rgb="FF000000"/>
        <rFont val="Calibri"/>
      </rPr>
      <t>Display pictures and external content in HTML e-mail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</si>
  <si>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2016\Security\Automatic Picture Download Settings\Display pictures and external content in HTML e-mail</t>
    </r>
    <r>
      <rPr>
        <sz val="11"/>
        <color rgb="FF006096"/>
        <rFont val="Roboto Condensed"/>
      </rPr>
      <t xml:space="preserve">
</t>
    </r>
  </si>
  <si>
    <r>
      <rPr>
        <sz val="11"/>
        <color rgb="FF000000"/>
        <rFont val="Calibri"/>
      </rPr>
      <t>This policy setting controls whether Outlook downloads untrusted pictures and external content located in HTML e-mail messages without users explicitly choosing to download them.</t>
    </r>
    <r>
      <rPr>
        <sz val="11"/>
        <color rgb="FF000000"/>
        <rFont val="Calibri"/>
      </rPr>
      <t xml:space="preserve">
</t>
    </r>
    <r>
      <rPr>
        <b/>
        <sz val="11"/>
        <color rgb="FF000000"/>
        <rFont val="Calibri"/>
      </rPr>
      <t>Note:</t>
    </r>
    <r>
      <rPr>
        <sz val="11"/>
        <color rgb="FF000000"/>
        <rFont val="Calibri"/>
      </rPr>
      <t xml:space="preserve"> If Outlook's default blocking configuration is overridden, in the Trust Center or by some other method, Outlook will display external content in all HTML e-mail messages, including any that include Web beacons.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</si>
  <si>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SID]\SOFTWARE\Policies\Microsoft\office\16.0\outlook\options\mail:blockextcontent</t>
    </r>
    <r>
      <rPr>
        <sz val="11"/>
        <color rgb="FF006096"/>
        <rFont val="Roboto Condensed"/>
      </rPr>
      <t xml:space="preserve">
</t>
    </r>
  </si>
  <si>
    <r>
      <rPr>
        <sz val="11"/>
        <color rgb="FF000000"/>
        <rFont val="Calibri"/>
      </rPr>
      <t>Enabled. (Outlook does not download external content unsafe content.)</t>
    </r>
  </si>
  <si>
    <t>2.5.14.1.4</t>
  </si>
  <si>
    <r>
      <rPr>
        <sz val="11"/>
        <rFont val="Calibri"/>
      </rPr>
      <t xml:space="preserve">Ensure </t>
    </r>
    <r>
      <rPr>
        <sz val="11"/>
        <color rgb="FF000000"/>
        <rFont val="Calibri"/>
      </rPr>
      <t>'</t>
    </r>
    <r>
      <rPr>
        <b/>
        <sz val="11"/>
        <color rgb="FF000000"/>
        <rFont val="Calibri"/>
      </rPr>
      <t>Do not permit download of content from safe zones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</si>
  <si>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2016\Security\Automatic Picture Download Settings\Do not permit download of content from safe zones</t>
    </r>
    <r>
      <rPr>
        <sz val="11"/>
        <color rgb="FF006096"/>
        <rFont val="Roboto Condensed"/>
      </rPr>
      <t xml:space="preserve">
</t>
    </r>
  </si>
  <si>
    <r>
      <rPr>
        <sz val="11"/>
        <color rgb="FF000000"/>
        <rFont val="Calibri"/>
      </rPr>
      <t>This policy setting controls whether Outlook automatically downloads content from safe zones when displaying messages.</t>
    </r>
    <r>
      <rPr>
        <sz val="11"/>
        <color rgb="FF000000"/>
        <rFont val="Calibri"/>
      </rPr>
      <t xml:space="preserve">
</t>
    </r>
    <r>
      <rPr>
        <b/>
        <sz val="11"/>
        <color rgb="FF000000"/>
        <rFont val="Calibri"/>
      </rPr>
      <t>Note:</t>
    </r>
    <r>
      <rPr>
        <sz val="11"/>
        <color rgb="FF000000"/>
        <rFont val="Calibri"/>
      </rPr>
      <t xml:space="preserve"> This policy setting is </t>
    </r>
    <r>
      <rPr>
        <i/>
        <sz val="11"/>
        <color rgb="FF000000"/>
        <rFont val="Calibri"/>
      </rPr>
      <t>backwards</t>
    </r>
    <r>
      <rPr>
        <sz val="11"/>
        <color rgb="FF000000"/>
        <rFont val="Calibri"/>
      </rPr>
      <t xml:space="preserve">. Despite the name, </t>
    </r>
    <r>
      <rPr>
        <i/>
        <sz val="11"/>
        <color rgb="FF000000"/>
        <rFont val="Calibri"/>
      </rPr>
      <t>disabling</t>
    </r>
    <r>
      <rPr>
        <sz val="11"/>
        <color rgb="FF000000"/>
        <rFont val="Calibri"/>
      </rPr>
      <t xml:space="preserve"> this policy setting prevents the download of content from safe zones and enabling the policy setting allows it.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</si>
  <si>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with e-mail messages that include content from safe zones will be required to download content for each message individually.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</si>
  <si>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SID]\SOFTWARE\Policies\Microsoft\office\16.0\outlook\options\mail:unblocksafezone</t>
    </r>
    <r>
      <rPr>
        <sz val="11"/>
        <color rgb="FF006096"/>
        <rFont val="Roboto Condensed"/>
      </rPr>
      <t xml:space="preserve">
</t>
    </r>
  </si>
  <si>
    <r>
      <rPr>
        <sz val="11"/>
        <color rgb="FF000000"/>
        <rFont val="Calibri"/>
      </rPr>
      <t>Enabled. (Outlook automatically downloads content from sites that are considered "safe," as defined in the Security tab of the Internet Options dialog box in Internet Explorer.)</t>
    </r>
  </si>
  <si>
    <t>Signature Status Dialog Box</t>
  </si>
  <si>
    <t>2.5.14.2.1.1</t>
  </si>
  <si>
    <r>
      <rPr>
        <sz val="11"/>
        <rFont val="Calibri"/>
      </rPr>
      <t xml:space="preserve">Ensure </t>
    </r>
    <r>
      <rPr>
        <sz val="11"/>
        <color rgb="FF000000"/>
        <rFont val="Calibri"/>
      </rPr>
      <t>'</t>
    </r>
    <r>
      <rPr>
        <b/>
        <sz val="11"/>
        <color rgb="FF000000"/>
        <rFont val="Calibri"/>
      </rPr>
      <t>Attachment Secure Temporary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</si>
  <si>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2016\Security\Cryptography\Signature Status dialog box\Attachment Secure Temporary Folder</t>
    </r>
    <r>
      <rPr>
        <sz val="11"/>
        <color rgb="FF006096"/>
        <rFont val="Roboto Condensed"/>
      </rPr>
      <t xml:space="preserve">
</t>
    </r>
  </si>
  <si>
    <r>
      <rPr>
        <sz val="11"/>
        <color rgb="FF000000"/>
        <rFont val="Calibri"/>
      </rPr>
      <t>This policy setting allows administrators to specify a folder path for the Secure Temporary Files  rather than using the one that is randomly generated by Outlook.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</si>
  <si>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enforces the default.</t>
    </r>
  </si>
  <si>
    <r>
      <rPr>
        <sz val="11"/>
        <color rgb="FF000000"/>
        <rFont val="Calibri"/>
      </rPr>
      <t xml:space="preserve">Navigate to the UI Path articulated in the Remediation section and confirm it is set as prescribed. This setting is backed by the following registry location which should be </t>
    </r>
    <r>
      <rPr>
        <b/>
        <sz val="11"/>
        <color rgb="FF000000"/>
        <rFont val="Calibri"/>
      </rPr>
      <t>absent</t>
    </r>
    <r>
      <rPr>
        <sz val="11"/>
        <color rgb="FF000000"/>
        <rFont val="Calibri"/>
      </rPr>
      <t xml:space="preserve">, or </t>
    </r>
    <r>
      <rPr>
        <b/>
        <sz val="11"/>
        <color rgb="FF000000"/>
        <rFont val="Calibri"/>
      </rPr>
      <t>no</t>
    </r>
    <r>
      <rPr>
        <sz val="11"/>
        <color rgb="FF000000"/>
        <rFont val="Calibri"/>
      </rPr>
      <t xml:space="preserve"> registry value defined.</t>
    </r>
    <r>
      <rPr>
        <sz val="11"/>
        <color rgb="FF000000"/>
        <rFont val="Calibri"/>
      </rPr>
      <t xml:space="preserve">
</t>
    </r>
    <r>
      <rPr>
        <sz val="11"/>
        <color rgb="FF006096"/>
        <rFont val="Roboto Condensed"/>
      </rPr>
      <t>HKEY_USERS\[USER SID]\SOFTWARE\Policies\Microsoft\office\16.0\outlook\security:outlooksecuretempfolder</t>
    </r>
    <r>
      <rPr>
        <sz val="11"/>
        <color rgb="FF006096"/>
        <rFont val="Roboto Condensed"/>
      </rPr>
      <t xml:space="preserve">
</t>
    </r>
  </si>
  <si>
    <r>
      <rPr>
        <sz val="11"/>
        <color rgb="FF000000"/>
        <rFont val="Calibri"/>
      </rPr>
      <t>Disabled. (Outlook will assign the Secure Temporary Files folder a different random name for each user.)</t>
    </r>
  </si>
  <si>
    <t>2.5.14.2.1.2</t>
  </si>
  <si>
    <r>
      <rPr>
        <sz val="11"/>
        <rFont val="Calibri"/>
      </rPr>
      <t xml:space="preserve">Ensure </t>
    </r>
    <r>
      <rPr>
        <sz val="11"/>
        <color rgb="FF000000"/>
        <rFont val="Calibri"/>
      </rPr>
      <t>'</t>
    </r>
    <r>
      <rPr>
        <b/>
        <sz val="11"/>
        <color rgb="FF000000"/>
        <rFont val="Calibri"/>
      </rPr>
      <t>Missing CRLs</t>
    </r>
    <r>
      <rPr>
        <sz val="11"/>
        <color rgb="FF000000"/>
        <rFont val="Calibri"/>
      </rPr>
      <t>'</t>
    </r>
    <r>
      <rPr>
        <sz val="11"/>
        <color rgb="FF000000"/>
        <rFont val="Calibri"/>
      </rPr>
      <t xml:space="preserve"> is set to </t>
    </r>
    <r>
      <rPr>
        <sz val="11"/>
        <color rgb="FF000000"/>
        <rFont val="Calibri"/>
      </rPr>
      <t>'</t>
    </r>
    <r>
      <rPr>
        <b/>
        <sz val="11"/>
        <color rgb="FF000000"/>
        <rFont val="Calibri"/>
      </rPr>
      <t>Enabled: Error</t>
    </r>
    <r>
      <rPr>
        <sz val="11"/>
        <color rgb="FF000000"/>
        <rFont val="Calibri"/>
      </rPr>
      <t>'</t>
    </r>
  </si>
  <si>
    <r>
      <rPr>
        <sz val="11"/>
        <color rgb="FF000000"/>
        <rFont val="Calibri"/>
      </rPr>
      <t xml:space="preserve">Set the following Settings Catalog path to </t>
    </r>
    <r>
      <rPr>
        <b/>
        <sz val="11"/>
        <color rgb="FF000000"/>
        <rFont val="Calibri"/>
      </rPr>
      <t>Enabled: Error</t>
    </r>
    <r>
      <rPr>
        <sz val="11"/>
        <color rgb="FF000000"/>
        <rFont val="Calibri"/>
      </rPr>
      <t>.</t>
    </r>
    <r>
      <rPr>
        <sz val="11"/>
        <color rgb="FF000000"/>
        <rFont val="Calibri"/>
      </rPr>
      <t xml:space="preserve">
</t>
    </r>
    <r>
      <rPr>
        <sz val="11"/>
        <color rgb="FF006096"/>
        <rFont val="Roboto Condensed"/>
      </rPr>
      <t>Microsoft Outlook 2016\Security\Cryptography\Signature Status dialog box\Missing CRLs</t>
    </r>
    <r>
      <rPr>
        <sz val="11"/>
        <color rgb="FF006096"/>
        <rFont val="Roboto Condensed"/>
      </rPr>
      <t xml:space="preserve">
</t>
    </r>
  </si>
  <si>
    <r>
      <rPr>
        <sz val="11"/>
        <color rgb="FF000000"/>
        <rFont val="Calibri"/>
      </rPr>
      <t>This policy setting controls whether Outlook considers a missing certificate revocation list (CRL) a warning or an error.</t>
    </r>
    <r>
      <rPr>
        <sz val="11"/>
        <color rgb="FF000000"/>
        <rFont val="Calibri"/>
      </rPr>
      <t xml:space="preserve">
</t>
    </r>
    <r>
      <rPr>
        <sz val="11"/>
        <color rgb="FF000000"/>
        <rFont val="Calibri"/>
      </rPr>
      <t>Digital certificates contain an attribute that shows where the corresponding CRL is located. CRLs contain lists of digital certificates that have been revoked by their controlling certification authorities (CAs), typically because the certificates were issued improperly, or their associated private keys were compromised.</t>
    </r>
    <r>
      <rPr>
        <sz val="11"/>
        <color rgb="FF000000"/>
        <rFont val="Calibri"/>
      </rPr>
      <t xml:space="preserve">
</t>
    </r>
    <r>
      <rPr>
        <sz val="11"/>
        <color rgb="FF000000"/>
        <rFont val="Calibri"/>
      </rPr>
      <t xml:space="preserve">The recommended state for this setting is: </t>
    </r>
    <r>
      <rPr>
        <b/>
        <sz val="11"/>
        <color rgb="FF000000"/>
        <rFont val="Calibri"/>
      </rPr>
      <t>Enabled: Error</t>
    </r>
    <r>
      <rPr>
        <sz val="11"/>
        <color rgb="FF000000"/>
        <rFont val="Calibri"/>
      </rPr>
      <t>.</t>
    </r>
  </si>
  <si>
    <r>
      <rPr>
        <sz val="11"/>
        <color rgb="FF000000"/>
        <rFont val="Calibri"/>
      </rPr>
      <t>Users will be prevented from using certificates when the appropriate CRL is not available to verify them. This could  increase desktop support requests.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</si>
  <si>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SID]\SOFTWARE\Policies\Microsoft\office\16.0\outlook\security:sigstatusnocrl</t>
    </r>
    <r>
      <rPr>
        <sz val="11"/>
        <color rgb="FF006096"/>
        <rFont val="Roboto Condensed"/>
      </rPr>
      <t xml:space="preserve">
</t>
    </r>
  </si>
  <si>
    <r>
      <rPr>
        <sz val="11"/>
        <color rgb="FF000000"/>
        <rFont val="Calibri"/>
      </rPr>
      <t>Disabled. (Warning displayed.)</t>
    </r>
  </si>
  <si>
    <t>2.5.14.2.1.3</t>
  </si>
  <si>
    <r>
      <rPr>
        <sz val="11"/>
        <rFont val="Calibri"/>
      </rPr>
      <t xml:space="preserve">Ensure </t>
    </r>
    <r>
      <rPr>
        <sz val="11"/>
        <color rgb="FF000000"/>
        <rFont val="Calibri"/>
      </rPr>
      <t>'</t>
    </r>
    <r>
      <rPr>
        <b/>
        <sz val="11"/>
        <color rgb="FF000000"/>
        <rFont val="Calibri"/>
      </rPr>
      <t>Missing Root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Error</t>
    </r>
    <r>
      <rPr>
        <sz val="11"/>
        <color rgb="FF000000"/>
        <rFont val="Calibri"/>
      </rPr>
      <t>'</t>
    </r>
  </si>
  <si>
    <r>
      <rPr>
        <sz val="11"/>
        <color rgb="FF000000"/>
        <rFont val="Calibri"/>
      </rPr>
      <t xml:space="preserve">Set the following Settings Catalog path to </t>
    </r>
    <r>
      <rPr>
        <b/>
        <sz val="11"/>
        <color rgb="FF000000"/>
        <rFont val="Calibri"/>
      </rPr>
      <t>Enabled: Error</t>
    </r>
    <r>
      <rPr>
        <sz val="11"/>
        <color rgb="FF000000"/>
        <rFont val="Calibri"/>
      </rPr>
      <t>:</t>
    </r>
    <r>
      <rPr>
        <sz val="11"/>
        <color rgb="FF000000"/>
        <rFont val="Calibri"/>
      </rPr>
      <t xml:space="preserve">
</t>
    </r>
    <r>
      <rPr>
        <sz val="11"/>
        <color rgb="FF006096"/>
        <rFont val="Roboto Condensed"/>
      </rPr>
      <t>Microsoft Outlook 2016\Security\Cryptography\Signature Status dialog box\Missing root certificates</t>
    </r>
    <r>
      <rPr>
        <sz val="11"/>
        <color rgb="FF006096"/>
        <rFont val="Roboto Condensed"/>
      </rPr>
      <t xml:space="preserve">
</t>
    </r>
  </si>
  <si>
    <r>
      <rPr>
        <sz val="11"/>
        <color rgb="FF000000"/>
        <rFont val="Calibri"/>
      </rPr>
      <t>This policy setting controls how Outlook functions when a root certificate is missing. Outlook will display either an error or warning based on the status of the root certificate.</t>
    </r>
    <r>
      <rPr>
        <sz val="11"/>
        <color rgb="FF000000"/>
        <rFont val="Calibri"/>
      </rPr>
      <t xml:space="preserve">
</t>
    </r>
    <r>
      <rPr>
        <sz val="11"/>
        <color rgb="FF000000"/>
        <rFont val="Calibri"/>
      </rPr>
      <t xml:space="preserve">The recommended state for this setting is: </t>
    </r>
    <r>
      <rPr>
        <b/>
        <sz val="11"/>
        <color rgb="FF000000"/>
        <rFont val="Calibri"/>
      </rPr>
      <t>Enabled: Error</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</si>
  <si>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SID]\SOFTWARE\Policies\Microsoft\office\16.0\outlook\security:sigstatusnotrustdecision</t>
    </r>
    <r>
      <rPr>
        <sz val="11"/>
        <color rgb="FF006096"/>
        <rFont val="Roboto Condensed"/>
      </rPr>
      <t xml:space="preserve">
</t>
    </r>
  </si>
  <si>
    <r>
      <rPr>
        <sz val="11"/>
        <color rgb="FF000000"/>
        <rFont val="Calibri"/>
      </rPr>
      <t>Enabled: Error (Users will see an error when a root certificate is missing.)</t>
    </r>
  </si>
  <si>
    <t>2.5.14.2.1.4</t>
  </si>
  <si>
    <r>
      <rPr>
        <sz val="11"/>
        <rFont val="Calibri"/>
      </rPr>
      <t xml:space="preserve">Ensure </t>
    </r>
    <r>
      <rPr>
        <sz val="11"/>
        <color rgb="FF000000"/>
        <rFont val="Calibri"/>
      </rPr>
      <t>'</t>
    </r>
    <r>
      <rPr>
        <b/>
        <sz val="11"/>
        <color rgb="FF000000"/>
        <rFont val="Calibri"/>
      </rPr>
      <t>Promote Level 2 errors as errors, not warnings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</si>
  <si>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2016\Security\Cryptography\Signature Status dialog box\Promote Level 2 errors as errors, not warnings</t>
    </r>
    <r>
      <rPr>
        <sz val="11"/>
        <color rgb="FF006096"/>
        <rFont val="Roboto Condensed"/>
      </rPr>
      <t xml:space="preserve">
</t>
    </r>
  </si>
  <si>
    <r>
      <rPr>
        <sz val="11"/>
        <color rgb="FF000000"/>
        <rFont val="Calibri"/>
      </rPr>
      <t>This policy setting allows the configuration of Level 2 errors as warnings instead of errors. Level 2 errors occur when the message signature appears to be valid, but there are other issues with the signature.</t>
    </r>
    <r>
      <rPr>
        <sz val="11"/>
        <color rgb="FF000000"/>
        <rFont val="Calibri"/>
      </rPr>
      <t xml:space="preserve">
</t>
    </r>
    <r>
      <rPr>
        <b/>
        <sz val="11"/>
        <color rgb="FF000000"/>
        <rFont val="Calibri"/>
      </rPr>
      <t>Note:</t>
    </r>
    <r>
      <rPr>
        <sz val="11"/>
        <color rgb="FF000000"/>
        <rFont val="Calibri"/>
      </rPr>
      <t xml:space="preserve"> Potential Level 2 error conditions include the following:</t>
    </r>
    <r>
      <rPr>
        <sz val="11"/>
        <color rgb="FF000000"/>
        <rFont val="Calibri"/>
      </rPr>
      <t xml:space="preserve">
</t>
    </r>
    <r>
      <rPr>
        <sz val="11"/>
        <color rgb="FF000000"/>
        <rFont val="Calibri"/>
      </rPr>
      <t>- Unknown Signature Algorithm</t>
    </r>
    <r>
      <rPr>
        <sz val="11"/>
        <color rgb="FF000000"/>
        <rFont val="Calibri"/>
      </rPr>
      <t xml:space="preserve">
</t>
    </r>
    <r>
      <rPr>
        <sz val="11"/>
        <color rgb="FF000000"/>
        <rFont val="Calibri"/>
      </rPr>
      <t>- No Signing Certification Found</t>
    </r>
    <r>
      <rPr>
        <sz val="11"/>
        <color rgb="FF000000"/>
        <rFont val="Calibri"/>
      </rPr>
      <t xml:space="preserve">
</t>
    </r>
    <r>
      <rPr>
        <sz val="11"/>
        <color rgb="FF000000"/>
        <rFont val="Calibri"/>
      </rPr>
      <t>- Bad Attribute Sets</t>
    </r>
    <r>
      <rPr>
        <sz val="11"/>
        <color rgb="FF000000"/>
        <rFont val="Calibri"/>
      </rPr>
      <t xml:space="preserve">
</t>
    </r>
    <r>
      <rPr>
        <sz val="11"/>
        <color rgb="FF000000"/>
        <rFont val="Calibri"/>
      </rPr>
      <t>- No Issuer Certificate found</t>
    </r>
    <r>
      <rPr>
        <sz val="11"/>
        <color rgb="FF000000"/>
        <rFont val="Calibri"/>
      </rPr>
      <t xml:space="preserve">
</t>
    </r>
    <r>
      <rPr>
        <sz val="11"/>
        <color rgb="FF000000"/>
        <rFont val="Calibri"/>
      </rPr>
      <t>- No CRL Found</t>
    </r>
    <r>
      <rPr>
        <sz val="11"/>
        <color rgb="FF000000"/>
        <rFont val="Calibri"/>
      </rPr>
      <t xml:space="preserve">
</t>
    </r>
    <r>
      <rPr>
        <sz val="11"/>
        <color rgb="FF000000"/>
        <rFont val="Calibri"/>
      </rPr>
      <t>- Out-of-date CRL</t>
    </r>
    <r>
      <rPr>
        <sz val="11"/>
        <color rgb="FF000000"/>
        <rFont val="Calibri"/>
      </rPr>
      <t xml:space="preserve">
</t>
    </r>
    <r>
      <rPr>
        <sz val="11"/>
        <color rgb="FF000000"/>
        <rFont val="Calibri"/>
      </rPr>
      <t>- Root Trust Problem</t>
    </r>
    <r>
      <rPr>
        <sz val="11"/>
        <color rgb="FF000000"/>
        <rFont val="Calibri"/>
      </rPr>
      <t xml:space="preserve">
</t>
    </r>
    <r>
      <rPr>
        <sz val="11"/>
        <color rgb="FF000000"/>
        <rFont val="Calibri"/>
      </rPr>
      <t>- Out-of-date CTL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title of the Group Policy text is slightly misleading. </t>
    </r>
    <r>
      <rPr>
        <b/>
        <sz val="11"/>
        <color rgb="FF000000"/>
        <rFont val="Calibri"/>
      </rPr>
      <t>Promote Level 2 errors as errors, not warnings</t>
    </r>
    <r>
      <rPr>
        <sz val="11"/>
        <color rgb="FF000000"/>
        <rFont val="Calibri"/>
      </rPr>
      <t xml:space="preserve"> should actually read </t>
    </r>
    <r>
      <rPr>
        <b/>
        <sz val="11"/>
        <color rgb="FF000000"/>
        <rFont val="Calibri"/>
      </rPr>
      <t>Promote Level 2 errors as warnings, not errors</t>
    </r>
    <r>
      <rPr>
        <sz val="11"/>
        <color rgb="FF000000"/>
        <rFont val="Calibri"/>
      </rPr>
      <t xml:space="preserve"> which would align more closely with the description of the various states Enable/Disable.</t>
    </r>
  </si>
  <si>
    <r>
      <rPr>
        <sz val="11"/>
        <color rgb="FF000000"/>
        <rFont val="Calibri"/>
      </rPr>
      <t>Disabling this setting can cause disruptions for users who work with digital certificates in Outlook. These users may experience an increased number of errors that prevent them from working effectively with e-mail, which could increase desktop support requests.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</si>
  <si>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SID]\SOFTWARE\Policies\Microsoft\office\16.0\outlook\security:promoteerrorsaswarnings</t>
    </r>
    <r>
      <rPr>
        <sz val="11"/>
        <color rgb="FF006096"/>
        <rFont val="Roboto Condensed"/>
      </rPr>
      <t xml:space="preserve">
</t>
    </r>
  </si>
  <si>
    <r>
      <rPr>
        <sz val="11"/>
        <color rgb="FF000000"/>
        <rFont val="Calibri"/>
      </rPr>
      <t>Disabled. (Level 2 errors will be treated as errors.)</t>
    </r>
  </si>
  <si>
    <t>Cryptography</t>
  </si>
  <si>
    <t>2.5.14.2.2</t>
  </si>
  <si>
    <r>
      <rPr>
        <sz val="11"/>
        <rFont val="Calibri"/>
      </rPr>
      <t xml:space="preserve">Ensure </t>
    </r>
    <r>
      <rPr>
        <sz val="11"/>
        <color rgb="FF000000"/>
        <rFont val="Calibri"/>
      </rPr>
      <t>'</t>
    </r>
    <r>
      <rPr>
        <b/>
        <sz val="11"/>
        <color rgb="FF000000"/>
        <rFont val="Calibri"/>
      </rPr>
      <t xml:space="preserve">Do not display </t>
    </r>
    <r>
      <rPr>
        <sz val="11"/>
        <color rgb="FF000000"/>
        <rFont val="Calibri"/>
      </rPr>
      <t>'</t>
    </r>
    <r>
      <rPr>
        <sz val="11"/>
        <color rgb="FF000000"/>
        <rFont val="Calibri"/>
      </rPr>
      <t>Publish to GAL</t>
    </r>
    <r>
      <rPr>
        <sz val="11"/>
        <color rgb="FF000000"/>
        <rFont val="Calibri"/>
      </rPr>
      <t>'</t>
    </r>
    <r>
      <rPr>
        <b/>
        <sz val="11"/>
        <color rgb="FF000000"/>
        <rFont val="Calibri"/>
      </rPr>
      <t xml:space="preserve">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</si>
  <si>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2016\Security\Cryptography\Do not display 'Publish to GAL' button</t>
    </r>
    <r>
      <rPr>
        <sz val="11"/>
        <color rgb="FF006096"/>
        <rFont val="Roboto Condensed"/>
      </rPr>
      <t xml:space="preserve">
</t>
    </r>
  </si>
  <si>
    <r>
      <rPr>
        <sz val="11"/>
        <color rgb="FF000000"/>
        <rFont val="Calibri"/>
      </rPr>
      <t>This policy setting controls whether Outlook users can publish e-mail certificates to the Global Address List (GAL). The GAL contains information for all email users, distribution groups, and Exchange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</si>
  <si>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Administrators will be able to publish a new or updated certificate to the GAL.</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</si>
  <si>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SID]\SOFTWARE\Policies\Microsoft\office\16.0\outlook\security:publishtogaldisabled</t>
    </r>
    <r>
      <rPr>
        <sz val="11"/>
        <color rgb="FF006096"/>
        <rFont val="Roboto Condensed"/>
      </rPr>
      <t xml:space="preserve">
</t>
    </r>
  </si>
  <si>
    <r>
      <rPr>
        <sz val="11"/>
        <color rgb="FF000000"/>
        <rFont val="Calibri"/>
      </rPr>
      <t>Disabled. (Outlook users can publish their e-mail certificates to the GAL through the "E-mail Security" section of the Trust Center.)</t>
    </r>
  </si>
  <si>
    <t>2.5.14.2.3</t>
  </si>
  <si>
    <r>
      <rPr>
        <sz val="11"/>
        <rFont val="Calibri"/>
      </rPr>
      <t xml:space="preserve">Ensure </t>
    </r>
    <r>
      <rPr>
        <sz val="11"/>
        <color rgb="FF000000"/>
        <rFont val="Calibri"/>
      </rPr>
      <t>'</t>
    </r>
    <r>
      <rPr>
        <b/>
        <sz val="11"/>
        <color rgb="FF000000"/>
        <rFont val="Calibri"/>
      </rPr>
      <t>Do not provide Continue option on Encryption warning dialog boxes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</si>
  <si>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2016\Security\Cryptography\Do not provide Continue option on Encryption warning dialog boxes</t>
    </r>
    <r>
      <rPr>
        <sz val="11"/>
        <color rgb="FF006096"/>
        <rFont val="Roboto Condensed"/>
      </rPr>
      <t xml:space="preserve">
</t>
    </r>
  </si>
  <si>
    <r>
      <rPr>
        <sz val="11"/>
        <color rgb="FF000000"/>
        <rFont val="Calibri"/>
      </rPr>
      <t>This setting controls whether Outlook users are allowed to send e-mail messages after they see an encryption warning dialog.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</si>
  <si>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can cause disruptions if Outlook users attempt to send messages with encryption errors, although the errors themselves would likely cause disruptions in most cases if the messages were allowed to be sent.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</si>
  <si>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SID]\SOFTWARE\Policies\Microsoft\office\16.0\outlook\security:disablecontinueencryption</t>
    </r>
    <r>
      <rPr>
        <sz val="11"/>
        <color rgb="FF006096"/>
        <rFont val="Roboto Condensed"/>
      </rPr>
      <t xml:space="preserve">
</t>
    </r>
  </si>
  <si>
    <r>
      <rPr>
        <sz val="11"/>
        <color rgb="FF000000"/>
        <rFont val="Calibri"/>
      </rPr>
      <t>Disabled. (Outlook users see an encryption-related dialog box when attempting to send a message, they can choose to dismiss the warning and send the message anyway.)</t>
    </r>
  </si>
  <si>
    <t>2.5.14.2.4</t>
  </si>
  <si>
    <r>
      <rPr>
        <sz val="11"/>
        <rFont val="Calibri"/>
      </rPr>
      <t xml:space="preserve">Ensure </t>
    </r>
    <r>
      <rPr>
        <sz val="11"/>
        <color rgb="FF000000"/>
        <rFont val="Calibri"/>
      </rPr>
      <t>'</t>
    </r>
    <r>
      <rPr>
        <b/>
        <sz val="11"/>
        <color rgb="FF000000"/>
        <rFont val="Calibri"/>
      </rPr>
      <t>Message Formats</t>
    </r>
    <r>
      <rPr>
        <sz val="11"/>
        <color rgb="FF000000"/>
        <rFont val="Calibri"/>
      </rPr>
      <t>'</t>
    </r>
    <r>
      <rPr>
        <sz val="11"/>
        <color rgb="FF000000"/>
        <rFont val="Calibri"/>
      </rPr>
      <t xml:space="preserve"> is set to </t>
    </r>
    <r>
      <rPr>
        <sz val="11"/>
        <color rgb="FF000000"/>
        <rFont val="Calibri"/>
      </rPr>
      <t>'</t>
    </r>
    <r>
      <rPr>
        <b/>
        <sz val="11"/>
        <color rgb="FF000000"/>
        <rFont val="Calibri"/>
      </rPr>
      <t>Enabled: S/MIME</t>
    </r>
    <r>
      <rPr>
        <sz val="11"/>
        <color rgb="FF000000"/>
        <rFont val="Calibri"/>
      </rPr>
      <t>'</t>
    </r>
  </si>
  <si>
    <r>
      <rPr>
        <sz val="11"/>
        <color rgb="FF000000"/>
        <rFont val="Calibri"/>
      </rPr>
      <t xml:space="preserve">Set the following Settings Catalog path to </t>
    </r>
    <r>
      <rPr>
        <b/>
        <sz val="11"/>
        <color rgb="FF000000"/>
        <rFont val="Calibri"/>
      </rPr>
      <t>Enabled: S/MIME</t>
    </r>
    <r>
      <rPr>
        <sz val="11"/>
        <color rgb="FF000000"/>
        <rFont val="Calibri"/>
      </rPr>
      <t>:</t>
    </r>
    <r>
      <rPr>
        <sz val="11"/>
        <color rgb="FF000000"/>
        <rFont val="Calibri"/>
      </rPr>
      <t xml:space="preserve">
</t>
    </r>
    <r>
      <rPr>
        <sz val="11"/>
        <color rgb="FF006096"/>
        <rFont val="Roboto Condensed"/>
      </rPr>
      <t>Microsoft Outlook 2016\Security\Cryptography\Message Formats</t>
    </r>
    <r>
      <rPr>
        <sz val="11"/>
        <color rgb="FF006096"/>
        <rFont val="Roboto Condensed"/>
      </rPr>
      <t xml:space="preserve">
</t>
    </r>
  </si>
  <si>
    <r>
      <rPr>
        <sz val="11"/>
        <color rgb="FF000000"/>
        <rFont val="Calibri"/>
      </rPr>
      <t>This policy setting controls which message encryption formats Outlook can use. Outlook supports three formats for encrypting and signing messages: S/MIME, Exchange, and Fortezza.</t>
    </r>
    <r>
      <rPr>
        <sz val="11"/>
        <color rgb="FF000000"/>
        <rFont val="Calibri"/>
      </rPr>
      <t xml:space="preserve">
</t>
    </r>
    <r>
      <rPr>
        <sz val="11"/>
        <color rgb="FF000000"/>
        <rFont val="Calibri"/>
      </rPr>
      <t xml:space="preserve">The recommended state for this setting is: </t>
    </r>
    <r>
      <rPr>
        <b/>
        <sz val="11"/>
        <color rgb="FF000000"/>
        <rFont val="Calibri"/>
      </rPr>
      <t>Enabled: S/MIME</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</si>
  <si>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SID]\SOFTWARE\Policies\Microsoft\office\16.0\outlook\security:msgformats</t>
    </r>
    <r>
      <rPr>
        <sz val="11"/>
        <color rgb="FF006096"/>
        <rFont val="Roboto Condensed"/>
      </rPr>
      <t xml:space="preserve">
</t>
    </r>
  </si>
  <si>
    <r>
      <rPr>
        <sz val="11"/>
        <color rgb="FF000000"/>
        <rFont val="Calibri"/>
      </rPr>
      <t>Disabled. (S/MIME is used to encrypt and sign.)</t>
    </r>
  </si>
  <si>
    <t>2.5.14.2.5</t>
  </si>
  <si>
    <r>
      <rPr>
        <sz val="11"/>
        <rFont val="Calibri"/>
      </rPr>
      <t xml:space="preserve">Ensure </t>
    </r>
    <r>
      <rPr>
        <sz val="11"/>
        <color rgb="FF000000"/>
        <rFont val="Calibri"/>
      </rPr>
      <t>'</t>
    </r>
    <r>
      <rPr>
        <b/>
        <sz val="11"/>
        <color rgb="FF000000"/>
        <rFont val="Calibri"/>
      </rPr>
      <t>S/MIME interoperability with external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Handle internally</t>
    </r>
    <r>
      <rPr>
        <sz val="11"/>
        <color rgb="FF000000"/>
        <rFont val="Calibri"/>
      </rPr>
      <t>'</t>
    </r>
  </si>
  <si>
    <r>
      <rPr>
        <sz val="11"/>
        <color rgb="FF000000"/>
        <rFont val="Calibri"/>
      </rPr>
      <t xml:space="preserve">Set the following Settings Catalog path to </t>
    </r>
    <r>
      <rPr>
        <b/>
        <sz val="11"/>
        <color rgb="FF000000"/>
        <rFont val="Calibri"/>
      </rPr>
      <t>Enabled: Handle internally</t>
    </r>
    <r>
      <rPr>
        <sz val="11"/>
        <color rgb="FF000000"/>
        <rFont val="Calibri"/>
      </rPr>
      <t>:</t>
    </r>
    <r>
      <rPr>
        <sz val="11"/>
        <color rgb="FF000000"/>
        <rFont val="Calibri"/>
      </rPr>
      <t xml:space="preserve">
</t>
    </r>
    <r>
      <rPr>
        <sz val="11"/>
        <color rgb="FF006096"/>
        <rFont val="Roboto Condensed"/>
      </rPr>
      <t>Microsoft Outlook 2016\Security\Cryptography\S/MIME interoperability with external clients</t>
    </r>
    <r>
      <rPr>
        <sz val="11"/>
        <color rgb="FF006096"/>
        <rFont val="Roboto Condensed"/>
      </rPr>
      <t xml:space="preserve">
</t>
    </r>
  </si>
  <si>
    <r>
      <rPr>
        <sz val="11"/>
        <color rgb="FF000000"/>
        <rFont val="Calibri"/>
      </rPr>
      <t>This policy setting controls whether Outlook decodes encrypted messages itself or passes them to an external program for processing.</t>
    </r>
    <r>
      <rPr>
        <sz val="11"/>
        <color rgb="FF000000"/>
        <rFont val="Calibri"/>
      </rPr>
      <t xml:space="preserve">
</t>
    </r>
    <r>
      <rPr>
        <sz val="11"/>
        <color rgb="FF000000"/>
        <rFont val="Calibri"/>
      </rPr>
      <t xml:space="preserve">If the option </t>
    </r>
    <r>
      <rPr>
        <b/>
        <sz val="11"/>
        <color rgb="FF000000"/>
        <rFont val="Calibri"/>
      </rPr>
      <t>Handle internally</t>
    </r>
    <r>
      <rPr>
        <sz val="11"/>
        <color rgb="FF000000"/>
        <rFont val="Calibri"/>
      </rPr>
      <t xml:space="preserve"> is selected, Outlook decrypts all S/MIME messages itself.</t>
    </r>
    <r>
      <rPr>
        <sz val="11"/>
        <color rgb="FF000000"/>
        <rFont val="Calibri"/>
      </rPr>
      <t xml:space="preserve">
</t>
    </r>
    <r>
      <rPr>
        <sz val="11"/>
        <color rgb="FF000000"/>
        <rFont val="Calibri"/>
      </rPr>
      <t xml:space="preserve">The recommended state for this setting is: </t>
    </r>
    <r>
      <rPr>
        <b/>
        <sz val="11"/>
        <color rgb="FF000000"/>
        <rFont val="Calibri"/>
      </rPr>
      <t>Enabled: Handle internally</t>
    </r>
  </si>
  <si>
    <r>
      <rPr>
        <sz val="11"/>
        <color rgb="FF000000"/>
        <rFont val="Calibri"/>
      </rPr>
      <t xml:space="preserve">The recommended configuration for this setting is </t>
    </r>
    <r>
      <rPr>
        <b/>
        <sz val="11"/>
        <color rgb="FF000000"/>
        <rFont val="Calibri"/>
      </rPr>
      <t>Handle internally</t>
    </r>
    <r>
      <rPr>
        <sz val="11"/>
        <color rgb="FF000000"/>
        <rFont val="Calibri"/>
      </rPr>
      <t>, which enforces the default configuration in Outlook and is unlikely to cause usability issues for most users.</t>
    </r>
    <r>
      <rPr>
        <sz val="11"/>
        <color rgb="FF000000"/>
        <rFont val="Calibri"/>
      </rPr>
      <t xml:space="preserve">
</t>
    </r>
    <r>
      <rPr>
        <sz val="11"/>
        <color rgb="FF000000"/>
        <rFont val="Calibri"/>
      </rPr>
      <t>In some situations, administrators might wish to use an external program, such as an add-in, to handle S/MIME message decryption. If a designated external program needed to handle S/MIME messages, an exception to this recommendation must be made.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</si>
  <si>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SID]\SOFTWARE\Policies\Microsoft\office\16.0\outlook\security:externalsmime</t>
    </r>
    <r>
      <rPr>
        <sz val="11"/>
        <color rgb="FF006096"/>
        <rFont val="Roboto Condensed"/>
      </rPr>
      <t xml:space="preserve">
</t>
    </r>
  </si>
  <si>
    <r>
      <rPr>
        <sz val="11"/>
        <color rgb="FF000000"/>
        <rFont val="Calibri"/>
      </rPr>
      <t>Enabled (Handle if possible.)</t>
    </r>
  </si>
  <si>
    <t>Attachment Security</t>
  </si>
  <si>
    <t>2.5.14.3.1.1</t>
  </si>
  <si>
    <r>
      <rPr>
        <sz val="11"/>
        <rFont val="Calibri"/>
      </rPr>
      <t xml:space="preserve">Ensure </t>
    </r>
    <r>
      <rPr>
        <sz val="11"/>
        <color rgb="FF000000"/>
        <rFont val="Calibri"/>
      </rPr>
      <t>'</t>
    </r>
    <r>
      <rPr>
        <b/>
        <sz val="11"/>
        <color rgb="FF000000"/>
        <rFont val="Calibri"/>
      </rPr>
      <t>Do not prompt about Level 1 attachments when closing an item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</si>
  <si>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Settings\Attachment Security\Do not prompt about Level 1 attachments when closing an item</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</si>
  <si>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displays a warning before closing an item that contains an unsafe attachment that will be blocked when the item is re-opened.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</si>
  <si>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SID]\SOFTWARE\Policies\Microsoft\office\16.0\outlook\security:dontpromptlevel1attachclose</t>
    </r>
    <r>
      <rPr>
        <sz val="11"/>
        <color rgb="FF006096"/>
        <rFont val="Roboto Condensed"/>
      </rPr>
      <t xml:space="preserve">
</t>
    </r>
  </si>
  <si>
    <r>
      <rPr>
        <sz val="11"/>
        <color rgb="FF000000"/>
        <rFont val="Calibri"/>
      </rPr>
      <t>Disabled. (When a user closes an item to which a level 1 file has been attached, Outlook warns the user that the message contains a potentially unsafe attachment, and that the user might not be able to access the attachment when opening the item later. (Such a sequence of events might occur when a user closes a draft message that they intend to resume editing at some future time.))</t>
    </r>
  </si>
  <si>
    <t>2.5.14.3.1.2</t>
  </si>
  <si>
    <r>
      <rPr>
        <sz val="11"/>
        <rFont val="Calibri"/>
      </rPr>
      <t xml:space="preserve">Ensure </t>
    </r>
    <r>
      <rPr>
        <sz val="11"/>
        <color rgb="FF000000"/>
        <rFont val="Calibri"/>
      </rPr>
      <t>'</t>
    </r>
    <r>
      <rPr>
        <b/>
        <sz val="11"/>
        <color rgb="FF000000"/>
        <rFont val="Calibri"/>
      </rPr>
      <t>Do not prompt about Level 1 attachments when sending an item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</si>
  <si>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Settings\Attachment Security\Do not prompt about Level 1 attachments when sending an item</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</si>
  <si>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displays a warning before sending an item that contains an unsafe attachment that will be blocked when the item is opened by a recipient.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</si>
  <si>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SID]\SOFTWARE\Policies\Microsoft\office\16.0\outlook\security:dontpromptlevel1attachsend</t>
    </r>
    <r>
      <rPr>
        <sz val="11"/>
        <color rgb="FF006096"/>
        <rFont val="Roboto Condensed"/>
      </rPr>
      <t xml:space="preserve">
</t>
    </r>
  </si>
  <si>
    <r>
      <rPr>
        <sz val="11"/>
        <color rgb="FF000000"/>
        <rFont val="Calibri"/>
      </rPr>
      <t>Disabled. (When users attempt to send an item to which a level 1 file has been attached, Outlook warns them that the message contains a potentially unsafe attachment and that the recipient might not be able to access it.)</t>
    </r>
  </si>
  <si>
    <t>Security Form Settings</t>
  </si>
  <si>
    <t>2.5.14.3.4</t>
  </si>
  <si>
    <r>
      <rPr>
        <sz val="11"/>
        <rFont val="Calibri"/>
      </rPr>
      <t xml:space="preserve">Ensure </t>
    </r>
    <r>
      <rPr>
        <sz val="11"/>
        <color rgb="FF000000"/>
        <rFont val="Calibri"/>
      </rPr>
      <t>'</t>
    </r>
    <r>
      <rPr>
        <b/>
        <sz val="11"/>
        <color rgb="FF000000"/>
        <rFont val="Calibri"/>
      </rPr>
      <t>Outlook Security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</si>
  <si>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t>
    </r>
    <r>
      <rPr>
        <sz val="11"/>
        <color rgb="FF006096"/>
        <rFont val="Roboto Condensed"/>
      </rPr>
      <t xml:space="preserve">
</t>
    </r>
  </si>
  <si>
    <r>
      <rPr>
        <sz val="11"/>
        <color rgb="FF000000"/>
        <rFont val="Calibri"/>
      </rPr>
      <t>This policy setting enables the use of a custom set of security settings that are enforced in Outlook. This must be enabled if other Outlook security policy settings mentioned in this guide are to be applied.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</si>
  <si>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users from modifying their own security settings, so it might cause an increase in support calls.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</si>
  <si>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SID]\SOFTWARE\Policies\Microsoft\office\16.0\outlook\security:adminsecuritymode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shares the same registry key and value as the </t>
    </r>
    <r>
      <rPr>
        <b/>
        <sz val="11"/>
        <color rgb="FF000000"/>
        <rFont val="Calibri"/>
      </rPr>
      <t>Outlook Security Policy</t>
    </r>
    <r>
      <rPr>
        <sz val="11"/>
        <color rgb="FF000000"/>
        <rFont val="Calibri"/>
      </rPr>
      <t xml:space="preserve"> recommendation later in this section. This is because the setting was split into two when Microsoft migrated it from Group Policy to an Intune settings catalog profile. The value of </t>
    </r>
    <r>
      <rPr>
        <b/>
        <sz val="11"/>
        <color rgb="FF000000"/>
        <rFont val="Calibri"/>
      </rPr>
      <t>Enabled</t>
    </r>
    <r>
      <rPr>
        <sz val="11"/>
        <color rgb="FF000000"/>
        <rFont val="Calibri"/>
      </rPr>
      <t xml:space="preserve"> does not have a unique key/value associated with it in the registry, however for assessment purposes it will remain as a separate recommendation.</t>
    </r>
  </si>
  <si>
    <r>
      <rPr>
        <sz val="11"/>
        <color rgb="FF000000"/>
        <rFont val="Calibri"/>
      </rPr>
      <t>Disabled. (Outlook users can configure security for themselves, and Outlook ignores any security-related settings that are configured in Group Policy.)</t>
    </r>
  </si>
  <si>
    <t>2.5.14.3.5</t>
  </si>
  <si>
    <r>
      <rPr>
        <sz val="11"/>
        <rFont val="Calibri"/>
      </rPr>
      <t xml:space="preserve">Ensure </t>
    </r>
    <r>
      <rPr>
        <sz val="11"/>
        <color rgb="FF000000"/>
        <rFont val="Calibri"/>
      </rPr>
      <t>'</t>
    </r>
    <r>
      <rPr>
        <b/>
        <sz val="11"/>
        <color rgb="FF000000"/>
        <rFont val="Calibri"/>
      </rPr>
      <t>Allow Active X One Off Forms</t>
    </r>
    <r>
      <rPr>
        <sz val="11"/>
        <color rgb="FF000000"/>
        <rFont val="Calibri"/>
      </rPr>
      <t>'</t>
    </r>
    <r>
      <rPr>
        <sz val="11"/>
        <color rgb="FF000000"/>
        <rFont val="Calibri"/>
      </rPr>
      <t xml:space="preserve"> is set to </t>
    </r>
    <r>
      <rPr>
        <sz val="11"/>
        <color rgb="FF000000"/>
        <rFont val="Calibri"/>
      </rPr>
      <t>'</t>
    </r>
    <r>
      <rPr>
        <b/>
        <sz val="11"/>
        <color rgb="FF000000"/>
        <rFont val="Calibri"/>
      </rPr>
      <t>Enabled: Load only Outlook Controls</t>
    </r>
    <r>
      <rPr>
        <sz val="11"/>
        <color rgb="FF000000"/>
        <rFont val="Calibri"/>
      </rPr>
      <t>'</t>
    </r>
  </si>
  <si>
    <r>
      <rPr>
        <sz val="11"/>
        <color rgb="FF000000"/>
        <rFont val="Calibri"/>
      </rPr>
      <t xml:space="preserve">Set the following Settings Catalog path to </t>
    </r>
    <r>
      <rPr>
        <b/>
        <sz val="11"/>
        <color rgb="FF000000"/>
        <rFont val="Calibri"/>
      </rPr>
      <t>Enabled: Load only Outlook Controls</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Allow Active X One Off Forms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</si>
  <si>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configures the use of third-party ActiveX controls in Outlook. This setting can can be configured so that Safe Controls (Microsoft Forms 2.0 controls and the Outlook Recipient and Body controls) are allowed in one-off forms, or so that all ActiveX controls are allowed to run.</t>
    </r>
    <r>
      <rPr>
        <sz val="11"/>
        <color rgb="FF000000"/>
        <rFont val="Calibri"/>
      </rPr>
      <t xml:space="preserve">
</t>
    </r>
    <r>
      <rPr>
        <sz val="11"/>
        <color rgb="FF000000"/>
        <rFont val="Calibri"/>
      </rPr>
      <t xml:space="preserve">The recommended state for this setting is: </t>
    </r>
    <r>
      <rPr>
        <b/>
        <sz val="11"/>
        <color rgb="FF000000"/>
        <rFont val="Calibri"/>
      </rPr>
      <t>Enabled: Load only Outlook Controls</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</si>
  <si>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SID]\SOFTWARE\Policies\Microsoft\office\outlook\16.0\outlook\security:allowactivexoneoffforms</t>
    </r>
    <r>
      <rPr>
        <sz val="11"/>
        <color rgb="FF006096"/>
        <rFont val="Roboto Condensed"/>
      </rPr>
      <t xml:space="preserve">
</t>
    </r>
  </si>
  <si>
    <r>
      <rPr>
        <sz val="11"/>
        <color rgb="FF000000"/>
        <rFont val="Calibri"/>
      </rPr>
      <t>(Third-party ActiveX controls are not allowed to run in one-off forms in Outlook.)</t>
    </r>
  </si>
  <si>
    <t>2.5.14.3.6</t>
  </si>
  <si>
    <r>
      <rPr>
        <sz val="11"/>
        <rFont val="Calibri"/>
      </rPr>
      <t xml:space="preserve">Ensure </t>
    </r>
    <r>
      <rPr>
        <sz val="11"/>
        <color rgb="FF000000"/>
        <rFont val="Calibri"/>
      </rPr>
      <t>'</t>
    </r>
    <r>
      <rPr>
        <b/>
        <sz val="11"/>
        <color rgb="FF000000"/>
        <rFont val="Calibri"/>
      </rPr>
      <t>Allow hyperlinks in suspected phishing e-mail messages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</si>
  <si>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Allow hyperlinks in suspected phishing e-mail messages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</si>
  <si>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hyperlinks in suspected phishing e-mail messages in Outlook are allowed.</t>
    </r>
    <r>
      <rPr>
        <sz val="11"/>
        <color rgb="FF000000"/>
        <rFont val="Calibri"/>
      </rPr>
      <t xml:space="preserve">
</t>
    </r>
    <r>
      <rPr>
        <sz val="11"/>
        <color rgb="FF000000"/>
        <rFont val="Calibri"/>
      </rPr>
      <t>By default, Outlook handles suspicious messages in two ways:</t>
    </r>
    <r>
      <rPr>
        <sz val="11"/>
        <color rgb="FF000000"/>
        <rFont val="Calibri"/>
      </rPr>
      <t xml:space="preserve">
</t>
    </r>
    <r>
      <rPr>
        <sz val="11"/>
        <color rgb="FF000000"/>
        <rFont val="Calibri"/>
      </rPr>
      <t>- If the Junk E-mail Filter does not consider a message to be spam but does consider it to be phishing, the message    is left in the Inbox but any links in the message are disabled and users cannot use the Reply and Reply All   functionality. In addition, any attachments in the suspicious message are blocked.</t>
    </r>
    <r>
      <rPr>
        <sz val="11"/>
        <color rgb="FF000000"/>
        <rFont val="Calibri"/>
      </rPr>
      <t xml:space="preserve">
</t>
    </r>
    <r>
      <rPr>
        <sz val="11"/>
        <color rgb="FF000000"/>
        <rFont val="Calibri"/>
      </rPr>
      <t>- If the Junk E-mail Filter considers the message to be both spam and phishing, the message is automatically sent to    the Junk E-mail folder. Any message sent to the Junk E-mail folder is converted to plain text format and all links    are disabled. In addition, the Reply and Reply All functionality is disabled and any attachments in the message are    blocked.</t>
    </r>
    <r>
      <rPr>
        <sz val="11"/>
        <color rgb="FF000000"/>
        <rFont val="Calibri"/>
      </rPr>
      <t xml:space="preserve">
</t>
    </r>
    <r>
      <rPr>
        <sz val="11"/>
        <color rgb="FF000000"/>
        <rFont val="Calibri"/>
      </rPr>
      <t>The InfoBar alerts users to this change in functionality. If users are certain that a message is legitimate, they can click the InfoBar and enable the links in the message.</t>
    </r>
    <r>
      <rPr>
        <sz val="11"/>
        <color rgb="FF000000"/>
        <rFont val="Calibri"/>
      </rPr>
      <t xml:space="preserve">
</t>
    </r>
    <r>
      <rPr>
        <sz val="11"/>
        <color rgb="FF000000"/>
        <rFont val="Calibri"/>
      </rPr>
      <t>Users can change the way Outlook handles phishing messages in the Junk E-mail Options dialog box by clearing the Disable links and other functionality in phishing messages (Recommended) check box. If this check box is cleared, Outlook will not disable links in suspected phishing messages unless they are classified as junk e-mail, which could allow users to disclose confidential information to malicious Web sites.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</si>
  <si>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SID]\SOFTWARE\Policies\Microsoft\office\16.0\outlook\options\mail:junkmailenablelinks</t>
    </r>
    <r>
      <rPr>
        <sz val="11"/>
        <color rgb="FF006096"/>
        <rFont val="Roboto Condensed"/>
      </rPr>
      <t xml:space="preserve">
</t>
    </r>
  </si>
  <si>
    <r>
      <rPr>
        <sz val="11"/>
        <color rgb="FF000000"/>
        <rFont val="Calibri"/>
      </rPr>
      <t>Disabled. (Outlook will not allow hyperlinks in suspected phishing messages, even if they are not classified as junk e-mail.)</t>
    </r>
  </si>
  <si>
    <t>2.5.14.3.7</t>
  </si>
  <si>
    <r>
      <rPr>
        <sz val="11"/>
        <rFont val="Calibri"/>
      </rPr>
      <t xml:space="preserve">Ensure </t>
    </r>
    <r>
      <rPr>
        <sz val="11"/>
        <color rgb="FF000000"/>
        <rFont val="Calibri"/>
      </rPr>
      <t>'</t>
    </r>
    <r>
      <rPr>
        <b/>
        <sz val="11"/>
        <color rgb="FF000000"/>
        <rFont val="Calibri"/>
      </rPr>
      <t>Allow scripts in one-off Outlook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</si>
  <si>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Allow scripts in one-off Outlook forms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</si>
  <si>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scripts can run in Outlook forms in which the script and layout are contained within the message.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</si>
  <si>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Unless users have a legitimate business need for such functionality, this setting should be disabled.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</si>
  <si>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SID]\SOFTWARE\Policies\Microsoft\office\16.0\outlook\security:enableoneoffformscripts</t>
    </r>
    <r>
      <rPr>
        <sz val="11"/>
        <color rgb="FF006096"/>
        <rFont val="Roboto Condensed"/>
      </rPr>
      <t xml:space="preserve">
</t>
    </r>
  </si>
  <si>
    <r>
      <rPr>
        <sz val="11"/>
        <color rgb="FF000000"/>
        <rFont val="Calibri"/>
      </rPr>
      <t>Disabled. (Outlook does not run scripts in forms in which the script and the layout are contained within the message.)</t>
    </r>
  </si>
  <si>
    <t>2.5.14.3.8</t>
  </si>
  <si>
    <r>
      <rPr>
        <sz val="11"/>
        <rFont val="Calibri"/>
      </rPr>
      <t xml:space="preserve">Ensure </t>
    </r>
    <r>
      <rPr>
        <sz val="11"/>
        <color rgb="FF000000"/>
        <rFont val="Calibri"/>
      </rPr>
      <t>'</t>
    </r>
    <r>
      <rPr>
        <b/>
        <sz val="11"/>
        <color rgb="FF000000"/>
        <rFont val="Calibri"/>
      </rPr>
      <t>Allow users to demote attachments to Level 2</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</si>
  <si>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Allow users to demote attachments to Level 2</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</si>
  <si>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users can demote attachments to Level 2 by using a registry key, which will allow them to save files to disk and open them from that location. Outlook uses two levels of security to restrict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t>
    </r>
    <r>
      <rPr>
        <sz val="11"/>
        <color rgb="FF000000"/>
        <rFont val="Calibri"/>
      </rPr>
      <t xml:space="preserve">
</t>
    </r>
    <r>
      <rPr>
        <b/>
        <sz val="11"/>
        <color rgb="FF000000"/>
        <rFont val="Calibri"/>
      </rPr>
      <t>Note:</t>
    </r>
    <r>
      <rPr>
        <sz val="11"/>
        <color rgb="FF000000"/>
        <rFont val="Calibri"/>
      </rPr>
      <t xml:space="preserve"> If this policy is enabled, users can create a list of Level 1 file types to demote to Level 2 by adding the file types to the following registry key:</t>
    </r>
    <r>
      <rPr>
        <sz val="11"/>
        <color rgb="FF000000"/>
        <rFont val="Calibri"/>
      </rPr>
      <t xml:space="preserve">
</t>
    </r>
    <r>
      <rPr>
        <sz val="11"/>
        <color rgb="FF006096"/>
        <rFont val="Roboto Condensed"/>
      </rPr>
      <t>HKEY_CURRENT_USER\Software\Microsoft\Office\16.0\Outlook\Security\Level1Remove</t>
    </r>
    <r>
      <rPr>
        <sz val="11"/>
        <color rgb="FF006096"/>
        <rFont val="Roboto Condensed"/>
      </rPr>
      <t xml:space="preserve">
</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</si>
  <si>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demote a Level 1 file to a Level 2 file.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</si>
  <si>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SID]\SOFTWARE\Policies\Microsoft\office\16.0\outlook\security:allowuserstolowerattachments</t>
    </r>
    <r>
      <rPr>
        <sz val="11"/>
        <color rgb="FF006096"/>
        <rFont val="Roboto Condensed"/>
      </rPr>
      <t xml:space="preserve">
</t>
    </r>
  </si>
  <si>
    <r>
      <rPr>
        <sz val="11"/>
        <color rgb="FF000000"/>
        <rFont val="Calibri"/>
      </rPr>
      <t>Disabled. (Users cannot demote level 1 attachments to level 2.)</t>
    </r>
  </si>
  <si>
    <t>2.5.14.3.9</t>
  </si>
  <si>
    <r>
      <rPr>
        <sz val="11"/>
        <rFont val="Calibri"/>
      </rPr>
      <t xml:space="preserve">Ensure </t>
    </r>
    <r>
      <rPr>
        <sz val="11"/>
        <color rgb="FF000000"/>
        <rFont val="Calibri"/>
      </rPr>
      <t>'</t>
    </r>
    <r>
      <rPr>
        <b/>
        <sz val="11"/>
        <color rgb="FF000000"/>
        <rFont val="Calibri"/>
      </rPr>
      <t>Authentication with Exchange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Kerberos Password Authentication</t>
    </r>
    <r>
      <rPr>
        <sz val="11"/>
        <color rgb="FF000000"/>
        <rFont val="Calibri"/>
      </rPr>
      <t>'</t>
    </r>
  </si>
  <si>
    <r>
      <rPr>
        <sz val="11"/>
        <color rgb="FF000000"/>
        <rFont val="Calibri"/>
      </rPr>
      <t xml:space="preserve">Set the following Settings Catalog path to </t>
    </r>
    <r>
      <rPr>
        <b/>
        <sz val="11"/>
        <color rgb="FF000000"/>
        <rFont val="Calibri"/>
      </rPr>
      <t>Enabled: Kerberos/NTLM Password Authentication</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Authentication with Exchange Server</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When configuring on Outlook clients that connect to Exchange Online (365), this setting must be set to </t>
    </r>
    <r>
      <rPr>
        <b/>
        <sz val="11"/>
        <color rgb="FF000000"/>
        <rFont val="Calibri"/>
      </rPr>
      <t>Disabled</t>
    </r>
    <r>
      <rPr>
        <sz val="11"/>
        <color rgb="FF000000"/>
        <rFont val="Calibri"/>
      </rPr>
      <t xml:space="preserve"> or left unconfigured.</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</si>
  <si>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which authentication method Outlook uses to authenticate with an on-premises Microsoft Exchange Server.</t>
    </r>
    <r>
      <rPr>
        <sz val="11"/>
        <color rgb="FF000000"/>
        <rFont val="Calibri"/>
      </rPr>
      <t xml:space="preserve">
</t>
    </r>
    <r>
      <rPr>
        <b/>
        <sz val="11"/>
        <color rgb="FF000000"/>
        <rFont val="Calibri"/>
      </rPr>
      <t>NOTE:</t>
    </r>
    <r>
      <rPr>
        <sz val="11"/>
        <color rgb="FF000000"/>
        <rFont val="Calibri"/>
      </rPr>
      <t xml:space="preserve"> - Exchange Server supports the Kerberos authentication protocol and NTLM for authentication. The Kerberos protocol is the more secure authentication method and is supported on Windows 2000 Server and later versions. NTLM authentication is supported in pre-Windows 2000 environments.</t>
    </r>
    <r>
      <rPr>
        <sz val="11"/>
        <color rgb="FF000000"/>
        <rFont val="Calibri"/>
      </rPr>
      <t xml:space="preserve">
</t>
    </r>
    <r>
      <rPr>
        <sz val="11"/>
        <color rgb="FF000000"/>
        <rFont val="Calibri"/>
      </rPr>
      <t>Policy setting options for controlling how Outlook authenticates with Microsoft Exchange Server:</t>
    </r>
    <r>
      <rPr>
        <sz val="11"/>
        <color rgb="FF000000"/>
        <rFont val="Calibri"/>
      </rPr>
      <t xml:space="preserve">
</t>
    </r>
    <r>
      <rPr>
        <b/>
        <sz val="11"/>
        <color rgb="FF000000"/>
        <rFont val="Calibri"/>
      </rPr>
      <t>Kerberos Password Authentication</t>
    </r>
    <r>
      <rPr>
        <sz val="11"/>
        <color rgb="FF000000"/>
        <rFont val="Calibri"/>
      </rPr>
      <t xml:space="preserve"> - Outlook attempts to authenticate using the Kerberos protocol only.</t>
    </r>
    <r>
      <rPr>
        <sz val="11"/>
        <color rgb="FF000000"/>
        <rFont val="Calibri"/>
      </rPr>
      <t xml:space="preserve">
</t>
    </r>
    <r>
      <rPr>
        <b/>
        <sz val="11"/>
        <color rgb="FF000000"/>
        <rFont val="Calibri"/>
      </rPr>
      <t>Warning:</t>
    </r>
    <r>
      <rPr>
        <sz val="11"/>
        <color rgb="FF000000"/>
        <rFont val="Calibri"/>
      </rPr>
      <t xml:space="preserve"> When configuring on Outlook clients that connect to Exchange Online (365), this setting must be set to </t>
    </r>
    <r>
      <rPr>
        <b/>
        <sz val="11"/>
        <color rgb="FF000000"/>
        <rFont val="Calibri"/>
      </rPr>
      <t>Disabled</t>
    </r>
    <r>
      <rPr>
        <sz val="11"/>
        <color rgb="FF000000"/>
        <rFont val="Calibri"/>
      </rPr>
      <t xml:space="preserve"> or left unconfigured.</t>
    </r>
    <r>
      <rPr>
        <sz val="11"/>
        <color rgb="FF000000"/>
        <rFont val="Calibri"/>
      </rPr>
      <t xml:space="preserve">
</t>
    </r>
    <r>
      <rPr>
        <sz val="11"/>
        <color rgb="FF000000"/>
        <rFont val="Calibri"/>
      </rPr>
      <t xml:space="preserve">The recommended state for this setting is: </t>
    </r>
    <r>
      <rPr>
        <b/>
        <sz val="11"/>
        <color rgb="FF000000"/>
        <rFont val="Calibri"/>
      </rPr>
      <t>Enabled: Kerberos Password Authentication</t>
    </r>
    <r>
      <rPr>
        <sz val="11"/>
        <color rgb="FF000000"/>
        <rFont val="Calibri"/>
      </rPr>
      <t>.</t>
    </r>
  </si>
  <si>
    <r>
      <rPr>
        <sz val="11"/>
        <color rgb="FF000000"/>
        <rFont val="Calibri"/>
      </rPr>
      <t>The recommended value for this setting in the Microsoft baselines enforces the default configuration and is therefore unlikely to cause significant usability issues for most users.</t>
    </r>
    <r>
      <rPr>
        <sz val="11"/>
        <color rgb="FF000000"/>
        <rFont val="Calibri"/>
      </rPr>
      <t xml:space="preserve">
</t>
    </r>
    <r>
      <rPr>
        <b/>
        <sz val="11"/>
        <color rgb="FF000000"/>
        <rFont val="Calibri"/>
      </rPr>
      <t>Warning:</t>
    </r>
    <r>
      <rPr>
        <sz val="11"/>
        <color rgb="FF000000"/>
        <rFont val="Calibri"/>
      </rPr>
      <t xml:space="preserve"> Testing of this setting is necessary before deployment as it could cause interruptions in service.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</si>
  <si>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16</t>
    </r>
    <r>
      <rPr>
        <sz val="11"/>
        <color rgb="FF000000"/>
        <rFont val="Calibri"/>
      </rPr>
      <t>.</t>
    </r>
    <r>
      <rPr>
        <sz val="11"/>
        <color rgb="FF000000"/>
        <rFont val="Calibri"/>
      </rPr>
      <t xml:space="preserve">
</t>
    </r>
    <r>
      <rPr>
        <sz val="11"/>
        <color rgb="FF006096"/>
        <rFont val="Roboto Condensed"/>
      </rPr>
      <t>HKEY_USERS\[USER SID]\SOFTWARE\Policies\Microsoft\office\16.0\outlook\security:authenticationservice</t>
    </r>
    <r>
      <rPr>
        <sz val="11"/>
        <color rgb="FF006096"/>
        <rFont val="Roboto Condensed"/>
      </rPr>
      <t xml:space="preserve">
</t>
    </r>
  </si>
  <si>
    <r>
      <rPr>
        <sz val="11"/>
        <color rgb="FF000000"/>
        <rFont val="Calibri"/>
      </rPr>
      <t>Kerberos/NTLM Password Authentication (Outlook will attempt to use Kerberos then NTLM.)</t>
    </r>
  </si>
  <si>
    <t>2.5.14.3.10</t>
  </si>
  <si>
    <r>
      <rPr>
        <sz val="11"/>
        <rFont val="Calibri"/>
      </rPr>
      <t xml:space="preserve">Ensure </t>
    </r>
    <r>
      <rPr>
        <sz val="11"/>
        <color rgb="FF000000"/>
        <rFont val="Calibri"/>
      </rPr>
      <t>'</t>
    </r>
    <r>
      <rPr>
        <b/>
        <sz val="11"/>
        <color rgb="FF000000"/>
        <rFont val="Calibri"/>
      </rPr>
      <t>Configure Outlook object model prompt when accessing an address book</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</si>
  <si>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Configure Outlook object model prompt when accessing an address book</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</si>
  <si>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what happens when an untrusted program attempts to gain access to an Address Book using the Outlook object model. The Outlook object model includes entry points to access Outlook data, save data to specified locations, and send emails.</t>
    </r>
    <r>
      <rPr>
        <sz val="11"/>
        <color rgb="FF000000"/>
        <rFont val="Calibri"/>
      </rPr>
      <t xml:space="preserve">
</t>
    </r>
    <r>
      <rPr>
        <sz val="11"/>
        <color rgb="FF000000"/>
        <rFont val="Calibri"/>
      </rPr>
      <t xml:space="preserve">When the option </t>
    </r>
    <r>
      <rPr>
        <b/>
        <sz val="11"/>
        <color rgb="FF000000"/>
        <rFont val="Calibri"/>
      </rPr>
      <t>Automatically deny</t>
    </r>
    <r>
      <rPr>
        <sz val="11"/>
        <color rgb="FF000000"/>
        <rFont val="Calibri"/>
      </rPr>
      <t xml:space="preserve"> is selected, Outlook will automatically deny programmatic access requests from any program.</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</si>
  <si>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Untrusted programs will not be able to gain access to the Address Book using the Outlook object model.</t>
    </r>
    <r>
      <rPr>
        <sz val="11"/>
        <color rgb="FF000000"/>
        <rFont val="Calibri"/>
      </rPr>
      <t xml:space="preserve">
</t>
    </r>
    <r>
      <rPr>
        <sz val="11"/>
        <color rgb="FF000000"/>
        <rFont val="Calibri"/>
      </rPr>
      <t>If Group Policy security settings are used for Outlook, the Programmatic Access section of the Trust Center is not used. In this situation, the default is to prompt users based on computer security, which is the equivalent of the Only when antivirus software is out of date or not running option in the Trust Center, and the user experience is not affected.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</si>
  <si>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SID]\SOFTWARE\Policies\Microsoft\office\16.0\outlook\security:promptoomaddressinformationaccess</t>
    </r>
    <r>
      <rPr>
        <sz val="11"/>
        <color rgb="FF006096"/>
        <rFont val="Roboto Condensed"/>
      </rPr>
      <t xml:space="preserve">
</t>
    </r>
  </si>
  <si>
    <r>
      <rPr>
        <sz val="11"/>
        <color rgb="FF000000"/>
        <rFont val="Calibri"/>
      </rPr>
      <t>Disabled. (When an untrusted application attempts to access the address book programmatically, Outlook relies on the setting configured in the Programmatic Access section of the Trust Center.)</t>
    </r>
  </si>
  <si>
    <t>2.5.14.3.11</t>
  </si>
  <si>
    <r>
      <rPr>
        <sz val="11"/>
        <rFont val="Calibri"/>
      </rPr>
      <t xml:space="preserve">Ensure </t>
    </r>
    <r>
      <rPr>
        <sz val="11"/>
        <color rgb="FF000000"/>
        <rFont val="Calibri"/>
      </rPr>
      <t>'</t>
    </r>
    <r>
      <rPr>
        <b/>
        <sz val="11"/>
        <color rgb="FF000000"/>
        <rFont val="Calibri"/>
      </rPr>
      <t>Configure Outlook object model prompt When accessing the Formula property of a UserProperty object</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</si>
  <si>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Configure Outlook object model prompt When accessing the Formula property of a UserProperty object</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</si>
  <si>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what happens when a user designs a custom form in Outlook and attempts to bind an Address Information field to a combination or formula custom field. The Outlook object model includes entry points to access Outlook data, save data to specified locations, and send emails.</t>
    </r>
    <r>
      <rPr>
        <sz val="11"/>
        <color rgb="FF000000"/>
        <rFont val="Calibri"/>
      </rPr>
      <t xml:space="preserve">
</t>
    </r>
    <r>
      <rPr>
        <sz val="11"/>
        <color rgb="FF000000"/>
        <rFont val="Calibri"/>
      </rPr>
      <t xml:space="preserve">When the option </t>
    </r>
    <r>
      <rPr>
        <b/>
        <sz val="11"/>
        <color rgb="FF000000"/>
        <rFont val="Calibri"/>
      </rPr>
      <t>Automatically deny</t>
    </r>
    <r>
      <rPr>
        <sz val="11"/>
        <color rgb="FF000000"/>
        <rFont val="Calibri"/>
      </rPr>
      <t xml:space="preserve"> is selected, Outlook will automatically deny programmatic access requests from any program.</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</si>
  <si>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Users will not be able to control what happens when a custom form in Outlook is created and will not be able to bind an Address Information field to a combination or formula custom field.</t>
    </r>
    <r>
      <rPr>
        <sz val="11"/>
        <color rgb="FF000000"/>
        <rFont val="Calibri"/>
      </rPr>
      <t xml:space="preserve">
</t>
    </r>
    <r>
      <rPr>
        <sz val="11"/>
        <color rgb="FF000000"/>
        <rFont val="Calibri"/>
      </rPr>
      <t xml:space="preserve">If Group Policy security settings are used for Outlook, the </t>
    </r>
    <r>
      <rPr>
        <i/>
        <sz val="11"/>
        <color rgb="FF000000"/>
        <rFont val="Calibri"/>
      </rPr>
      <t>Programmatic Access</t>
    </r>
    <r>
      <rPr>
        <sz val="11"/>
        <color rgb="FF000000"/>
        <rFont val="Calibri"/>
      </rPr>
      <t xml:space="preserve"> section of the Trust Center is not used. In this situation, the default is to prompt users based on computer security, which is the equivalent of the </t>
    </r>
    <r>
      <rPr>
        <i/>
        <sz val="11"/>
        <color rgb="FF000000"/>
        <rFont val="Calibri"/>
      </rPr>
      <t>Only when antivirus software is out of date or not running</t>
    </r>
    <r>
      <rPr>
        <sz val="11"/>
        <color rgb="FF000000"/>
        <rFont val="Calibri"/>
      </rPr>
      <t xml:space="preserve"> option in the Trust Center, and the user experience is not affected.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</si>
  <si>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SID]\SOFTWARE\Policies\Microsoft\office\16.0\outlook\security:promptoommeetingtaskrequestresponse</t>
    </r>
    <r>
      <rPr>
        <sz val="11"/>
        <color rgb="FF006096"/>
        <rFont val="Roboto Condensed"/>
      </rPr>
      <t xml:space="preserve">
</t>
    </r>
  </si>
  <si>
    <r>
      <rPr>
        <sz val="11"/>
        <color rgb="FF000000"/>
        <rFont val="Calibri"/>
      </rPr>
      <t xml:space="preserve">Disabled. (When a user tries to bind an address information field to a combination or formula custom field in a custom form, Outlook relies on the setting configured in the </t>
    </r>
    <r>
      <rPr>
        <i/>
        <sz val="11"/>
        <color rgb="FF000000"/>
        <rFont val="Calibri"/>
      </rPr>
      <t>Programmatic Access</t>
    </r>
    <r>
      <rPr>
        <sz val="11"/>
        <color rgb="FF000000"/>
        <rFont val="Calibri"/>
      </rPr>
      <t xml:space="preserve"> section of the Trust Center.)</t>
    </r>
  </si>
  <si>
    <t>2.5.14.3.12</t>
  </si>
  <si>
    <r>
      <rPr>
        <sz val="11"/>
        <rFont val="Calibri"/>
      </rPr>
      <t xml:space="preserve">Ensure </t>
    </r>
    <r>
      <rPr>
        <sz val="11"/>
        <color rgb="FF000000"/>
        <rFont val="Calibri"/>
      </rPr>
      <t>'</t>
    </r>
    <r>
      <rPr>
        <b/>
        <sz val="11"/>
        <color rgb="FF000000"/>
        <rFont val="Calibri"/>
      </rPr>
      <t>Configure Outlook object model prompt when executing Save As</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</si>
  <si>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Configure Outlook object model prompt when executing Save As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</si>
  <si>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what happens when an untrusted program attempts to use the Save As command to programmatically save an item.</t>
    </r>
    <r>
      <rPr>
        <sz val="11"/>
        <color rgb="FF000000"/>
        <rFont val="Calibri"/>
      </rPr>
      <t xml:space="preserve">
</t>
    </r>
    <r>
      <rPr>
        <sz val="11"/>
        <color rgb="FF000000"/>
        <rFont val="Calibri"/>
      </rPr>
      <t xml:space="preserve">When the option </t>
    </r>
    <r>
      <rPr>
        <b/>
        <sz val="11"/>
        <color rgb="FF000000"/>
        <rFont val="Calibri"/>
      </rPr>
      <t>Automatically deny</t>
    </r>
    <r>
      <rPr>
        <sz val="11"/>
        <color rgb="FF000000"/>
        <rFont val="Calibri"/>
      </rPr>
      <t xml:space="preserve"> is selected, Outlook will automatically deny programmatic access requests from any program.</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</si>
  <si>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Untrusted programs will not be able to use the Save As command to programmatically save an item.</t>
    </r>
    <r>
      <rPr>
        <sz val="11"/>
        <color rgb="FF000000"/>
        <rFont val="Calibri"/>
      </rPr>
      <t xml:space="preserve">
</t>
    </r>
    <r>
      <rPr>
        <sz val="11"/>
        <color rgb="FF000000"/>
        <rFont val="Calibri"/>
      </rPr>
      <t xml:space="preserve">If Group Policy security settings are used for Outlook, the </t>
    </r>
    <r>
      <rPr>
        <i/>
        <sz val="11"/>
        <color rgb="FF000000"/>
        <rFont val="Calibri"/>
      </rPr>
      <t>Programmatic Access</t>
    </r>
    <r>
      <rPr>
        <sz val="11"/>
        <color rgb="FF000000"/>
        <rFont val="Calibri"/>
      </rPr>
      <t xml:space="preserve"> section of the Trust Center is not used. In this situation, the default is to prompt users based on computer security, which is the equivalent of the </t>
    </r>
    <r>
      <rPr>
        <i/>
        <sz val="11"/>
        <color rgb="FF000000"/>
        <rFont val="Calibri"/>
      </rPr>
      <t>Only when antivirus software is out of date or not running</t>
    </r>
    <r>
      <rPr>
        <sz val="11"/>
        <color rgb="FF000000"/>
        <rFont val="Calibri"/>
      </rPr>
      <t xml:space="preserve"> option in the Trust Center, and the user experience is not affected.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</si>
  <si>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SID]\SOFTWARE\Policies\Microsoft\office\16.0\outlook\security:promptoomsaveas</t>
    </r>
    <r>
      <rPr>
        <sz val="11"/>
        <color rgb="FF006096"/>
        <rFont val="Roboto Condensed"/>
      </rPr>
      <t xml:space="preserve">
</t>
    </r>
  </si>
  <si>
    <r>
      <rPr>
        <sz val="11"/>
        <color rgb="FF000000"/>
        <rFont val="Calibri"/>
      </rPr>
      <t xml:space="preserve">Disabled. (When an untrusted application attempts to use the Save As command, Outlook relies on the setting configured in the </t>
    </r>
    <r>
      <rPr>
        <i/>
        <sz val="11"/>
        <color rgb="FF000000"/>
        <rFont val="Calibri"/>
      </rPr>
      <t>Programmatic Access</t>
    </r>
    <r>
      <rPr>
        <sz val="11"/>
        <color rgb="FF000000"/>
        <rFont val="Calibri"/>
      </rPr>
      <t xml:space="preserve"> section of the Trust Center.)</t>
    </r>
  </si>
  <si>
    <t>2.5.14.3.13</t>
  </si>
  <si>
    <r>
      <rPr>
        <sz val="11"/>
        <rFont val="Calibri"/>
      </rPr>
      <t xml:space="preserve">Ensure </t>
    </r>
    <r>
      <rPr>
        <sz val="11"/>
        <color rgb="FF000000"/>
        <rFont val="Calibri"/>
      </rPr>
      <t>'</t>
    </r>
    <r>
      <rPr>
        <b/>
        <sz val="11"/>
        <color rgb="FF000000"/>
        <rFont val="Calibri"/>
      </rPr>
      <t>Configure Outlook object model prompt when reading address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</si>
  <si>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Configure Outlook object model prompt when reading address information</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</si>
  <si>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 xml:space="preserve">This policy setting controls what happens when an untrusted program attempts to gain access to a recipient field, such as the </t>
    </r>
    <r>
      <rPr>
        <i/>
        <sz val="11"/>
        <color rgb="FF000000"/>
        <rFont val="Calibri"/>
      </rPr>
      <t>To:</t>
    </r>
    <r>
      <rPr>
        <sz val="11"/>
        <color rgb="FF000000"/>
        <rFont val="Calibri"/>
      </rPr>
      <t xml:space="preserve"> field, using the Outlook object model.</t>
    </r>
    <r>
      <rPr>
        <sz val="11"/>
        <color rgb="FF000000"/>
        <rFont val="Calibri"/>
      </rPr>
      <t xml:space="preserve">
</t>
    </r>
    <r>
      <rPr>
        <sz val="11"/>
        <color rgb="FF000000"/>
        <rFont val="Calibri"/>
      </rPr>
      <t xml:space="preserve">When the option </t>
    </r>
    <r>
      <rPr>
        <b/>
        <sz val="11"/>
        <color rgb="FF000000"/>
        <rFont val="Calibri"/>
      </rPr>
      <t>Automatically deny</t>
    </r>
    <r>
      <rPr>
        <sz val="11"/>
        <color rgb="FF000000"/>
        <rFont val="Calibri"/>
      </rPr>
      <t xml:space="preserve"> is selected, Outlook will automatically deny programmatic access requests from any program.</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</si>
  <si>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 xml:space="preserve">Untrusted programs will not be able to gain access to a recipient field, such as the </t>
    </r>
    <r>
      <rPr>
        <i/>
        <sz val="11"/>
        <color rgb="FF000000"/>
        <rFont val="Calibri"/>
      </rPr>
      <t>To:</t>
    </r>
    <r>
      <rPr>
        <sz val="11"/>
        <color rgb="FF000000"/>
        <rFont val="Calibri"/>
      </rPr>
      <t xml:space="preserve"> field, using the Outlook object model.</t>
    </r>
    <r>
      <rPr>
        <sz val="11"/>
        <color rgb="FF000000"/>
        <rFont val="Calibri"/>
      </rPr>
      <t xml:space="preserve">
</t>
    </r>
    <r>
      <rPr>
        <sz val="11"/>
        <color rgb="FF000000"/>
        <rFont val="Calibri"/>
      </rPr>
      <t xml:space="preserve">If Group Policy security settings are used for Outlook, the </t>
    </r>
    <r>
      <rPr>
        <i/>
        <sz val="11"/>
        <color rgb="FF000000"/>
        <rFont val="Calibri"/>
      </rPr>
      <t>Programmatic Access</t>
    </r>
    <r>
      <rPr>
        <sz val="11"/>
        <color rgb="FF000000"/>
        <rFont val="Calibri"/>
      </rPr>
      <t xml:space="preserve"> section of the Trust Center is not used. In this situation, the default is to prompt users based on computer security, which is the equivalent of the </t>
    </r>
    <r>
      <rPr>
        <i/>
        <sz val="11"/>
        <color rgb="FF000000"/>
        <rFont val="Calibri"/>
      </rPr>
      <t>Only when antivirus software is out of date or not running</t>
    </r>
    <r>
      <rPr>
        <sz val="11"/>
        <color rgb="FF000000"/>
        <rFont val="Calibri"/>
      </rPr>
      <t xml:space="preserve"> option in the Trust Center, and the user experience is not affected.</t>
    </r>
  </si>
  <si>
    <r>
      <rPr>
        <sz val="11"/>
        <color rgb="FF000000"/>
        <rFont val="Calibri"/>
      </rPr>
      <t xml:space="preserve">Disabled. (When an untrusted application attempts to access recipient fields, Outlook relies on the setting configured in the </t>
    </r>
    <r>
      <rPr>
        <i/>
        <sz val="11"/>
        <color rgb="FF000000"/>
        <rFont val="Calibri"/>
      </rPr>
      <t>Programmatic Access</t>
    </r>
    <r>
      <rPr>
        <sz val="11"/>
        <color rgb="FF000000"/>
        <rFont val="Calibri"/>
      </rPr>
      <t xml:space="preserve"> section of the Trust Center.)</t>
    </r>
  </si>
  <si>
    <t>2.5.14.3.14</t>
  </si>
  <si>
    <r>
      <rPr>
        <sz val="11"/>
        <rFont val="Calibri"/>
      </rPr>
      <t xml:space="preserve">Ensure </t>
    </r>
    <r>
      <rPr>
        <sz val="11"/>
        <color rgb="FF000000"/>
        <rFont val="Calibri"/>
      </rPr>
      <t>'</t>
    </r>
    <r>
      <rPr>
        <b/>
        <sz val="11"/>
        <color rgb="FF000000"/>
        <rFont val="Calibri"/>
      </rPr>
      <t>Configure Outlook object model prompt when responding to meeting and task requests</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</si>
  <si>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Configure Outlook object model prompt when responding to meeting and task requests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</si>
  <si>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what happens when an untrusted program attempts to programmatically send an e-mail in Outlook using the Response method of a task or meeting request.</t>
    </r>
    <r>
      <rPr>
        <sz val="11"/>
        <color rgb="FF000000"/>
        <rFont val="Calibri"/>
      </rPr>
      <t xml:space="preserve">
</t>
    </r>
    <r>
      <rPr>
        <sz val="11"/>
        <color rgb="FF000000"/>
        <rFont val="Calibri"/>
      </rPr>
      <t xml:space="preserve">When the option </t>
    </r>
    <r>
      <rPr>
        <b/>
        <sz val="11"/>
        <color rgb="FF000000"/>
        <rFont val="Calibri"/>
      </rPr>
      <t>Automatically deny</t>
    </r>
    <r>
      <rPr>
        <sz val="11"/>
        <color rgb="FF000000"/>
        <rFont val="Calibri"/>
      </rPr>
      <t xml:space="preserve"> is selected, Outlook will automatically deny programmatic access requests from any program.</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</si>
  <si>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Untrusted programs will not be able to programmatically send an e-mail in Outlook using the Response method of a task or meeting request.</t>
    </r>
    <r>
      <rPr>
        <sz val="11"/>
        <color rgb="FF000000"/>
        <rFont val="Calibri"/>
      </rPr>
      <t xml:space="preserve">
</t>
    </r>
    <r>
      <rPr>
        <sz val="11"/>
        <color rgb="FF000000"/>
        <rFont val="Calibri"/>
      </rPr>
      <t xml:space="preserve">If Group Policy security settings are used for Outlook, the </t>
    </r>
    <r>
      <rPr>
        <i/>
        <sz val="11"/>
        <color rgb="FF000000"/>
        <rFont val="Calibri"/>
      </rPr>
      <t>Programmatic Access</t>
    </r>
    <r>
      <rPr>
        <sz val="11"/>
        <color rgb="FF000000"/>
        <rFont val="Calibri"/>
      </rPr>
      <t xml:space="preserve"> section of the Trust Center is not used. In this situation, the default is to prompt users based on computer security, which is the equivalent of the Only when antivirus software is out of date or not running option in the Trust Center, and the user experience is not affected.</t>
    </r>
  </si>
  <si>
    <r>
      <rPr>
        <sz val="11"/>
        <color rgb="FF000000"/>
        <rFont val="Calibri"/>
      </rPr>
      <t>Disabled. (When an untrusted application attempts to respond to tasks or meeting requests programmatically, Outlook relies on the setting configured in the Programmatic Access section of the Trust Center.)</t>
    </r>
  </si>
  <si>
    <t>2.5.14.3.15</t>
  </si>
  <si>
    <r>
      <rPr>
        <sz val="11"/>
        <rFont val="Calibri"/>
      </rPr>
      <t xml:space="preserve">Ensure </t>
    </r>
    <r>
      <rPr>
        <sz val="11"/>
        <color rgb="FF000000"/>
        <rFont val="Calibri"/>
      </rPr>
      <t>'</t>
    </r>
    <r>
      <rPr>
        <b/>
        <sz val="11"/>
        <color rgb="FF000000"/>
        <rFont val="Calibri"/>
      </rPr>
      <t>Display Level 1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</si>
  <si>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Display Level 1 attachments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</si>
  <si>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blocks potentially dangerous attachments designated Level 1. To protect users from viruses and other harmful files, Outlook uses two levels of security, designated Level 1 and Level 2, to restrict access to files attached to e-mail messages or other items. Potentially harmful files can be classified into these two levels by file type extension, with all other file types considered safe.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</si>
  <si>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See attachment file types restricted by Office </t>
    </r>
    <r>
      <rPr>
        <sz val="11"/>
        <color rgb="FF0000FF"/>
        <rFont val="Calibri"/>
      </rPr>
      <t>(https://support.microsoft.com/en-us/office/blocked-attachments-in-outlook-434752e1-02d3-4e90-9124-8b81e49a8519)</t>
    </r>
    <r>
      <rPr>
        <sz val="11"/>
        <color rgb="FF000000"/>
        <rFont val="Calibri"/>
      </rPr>
      <t xml:space="preserve"> for the full list of file types classified Level 1 by default.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</si>
  <si>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SID]\SOFTWARE\Policies\Microsoft\office\16.0\outlook\security:showlevel1attach</t>
    </r>
    <r>
      <rPr>
        <sz val="11"/>
        <color rgb="FF006096"/>
        <rFont val="Roboto Condensed"/>
      </rPr>
      <t xml:space="preserve">
</t>
    </r>
  </si>
  <si>
    <r>
      <rPr>
        <sz val="11"/>
        <color rgb="FF000000"/>
        <rFont val="Calibri"/>
      </rPr>
      <t>Disabled. (Outlook completely blocks access to Level 1 files, and requires users to save Level 2 files to disk before opening them.)</t>
    </r>
  </si>
  <si>
    <t>2.5.14.3.16</t>
  </si>
  <si>
    <r>
      <rPr>
        <sz val="11"/>
        <rFont val="Calibri"/>
      </rPr>
      <t xml:space="preserve">Ensure </t>
    </r>
    <r>
      <rPr>
        <sz val="11"/>
        <color rgb="FF000000"/>
        <rFont val="Calibri"/>
      </rPr>
      <t>'</t>
    </r>
    <r>
      <rPr>
        <b/>
        <sz val="11"/>
        <color rgb="FF000000"/>
        <rFont val="Calibri"/>
      </rPr>
      <t>Configure Outlook object model prompt when sending mail</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</si>
  <si>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Configure Outlook object model prompt when sending mail</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</si>
  <si>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what happens when an untrusted program attempts to send e-mail programmatically using the Outlook object model.</t>
    </r>
    <r>
      <rPr>
        <sz val="11"/>
        <color rgb="FF000000"/>
        <rFont val="Calibri"/>
      </rPr>
      <t xml:space="preserve">
</t>
    </r>
    <r>
      <rPr>
        <sz val="11"/>
        <color rgb="FF000000"/>
        <rFont val="Calibri"/>
      </rPr>
      <t xml:space="preserve">When the option </t>
    </r>
    <r>
      <rPr>
        <b/>
        <sz val="11"/>
        <color rgb="FF000000"/>
        <rFont val="Calibri"/>
      </rPr>
      <t>Automatically deny</t>
    </r>
    <r>
      <rPr>
        <sz val="11"/>
        <color rgb="FF000000"/>
        <rFont val="Calibri"/>
      </rPr>
      <t xml:space="preserve"> is selected, Outlook will automatically deny programmatic access requests from any program.</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</si>
  <si>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An untrusted program will not be able to send e-mail programmatically using the Outlook object model.</t>
    </r>
    <r>
      <rPr>
        <sz val="11"/>
        <color rgb="FF000000"/>
        <rFont val="Calibri"/>
      </rPr>
      <t xml:space="preserve">
</t>
    </r>
    <r>
      <rPr>
        <sz val="11"/>
        <color rgb="FF000000"/>
        <rFont val="Calibri"/>
      </rPr>
      <t xml:space="preserve">If Group Policy security settings are used for Outlook, the </t>
    </r>
    <r>
      <rPr>
        <i/>
        <sz val="11"/>
        <color rgb="FF000000"/>
        <rFont val="Calibri"/>
      </rPr>
      <t>Programmatic Access</t>
    </r>
    <r>
      <rPr>
        <sz val="11"/>
        <color rgb="FF000000"/>
        <rFont val="Calibri"/>
      </rPr>
      <t xml:space="preserve"> section of the Trust Center is not used. In this situation, the default is to prompt users based on computer security, which is the equivalent of the Only when antivirus software is out of date or not running option in the Trust Center, and the user experience is not affected.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</si>
  <si>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SID]\SOFTWARE\Policies\Microsoft\office\16.0\outlook\security:promptoomsend</t>
    </r>
    <r>
      <rPr>
        <sz val="11"/>
        <color rgb="FF006096"/>
        <rFont val="Roboto Condensed"/>
      </rPr>
      <t xml:space="preserve">
</t>
    </r>
  </si>
  <si>
    <r>
      <rPr>
        <sz val="11"/>
        <color rgb="FF000000"/>
        <rFont val="Calibri"/>
      </rPr>
      <t>Enabled: Prompt user based on computer security. (Outlook will only prompt users when antivirus software is out of date or not running.)</t>
    </r>
    <r>
      <rPr>
        <sz val="11"/>
        <color rgb="FF000000"/>
        <rFont val="Calibri"/>
      </rPr>
      <t xml:space="preserve">
</t>
    </r>
    <r>
      <rPr>
        <sz val="11"/>
        <color rgb="FF000000"/>
        <rFont val="Calibri"/>
      </rPr>
      <t>When an untrusted application attempts to send mail programmatically, Outlook relies on the setting configured in the ''Programmatic Access'' section of the Trust Center.</t>
    </r>
  </si>
  <si>
    <t>2.5.14.3.17</t>
  </si>
  <si>
    <r>
      <rPr>
        <sz val="11"/>
        <rFont val="Calibri"/>
      </rPr>
      <t xml:space="preserve">Ensure </t>
    </r>
    <r>
      <rPr>
        <sz val="11"/>
        <color rgb="FF000000"/>
        <rFont val="Calibri"/>
      </rPr>
      <t>'</t>
    </r>
    <r>
      <rPr>
        <b/>
        <sz val="11"/>
        <color rgb="FF000000"/>
        <rFont val="Calibri"/>
      </rPr>
      <t>Do not allow Outlook object model scripts to run for public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</si>
  <si>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Do not allow Outlook object model scripts to run for public folders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</si>
  <si>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executes scripts that are associated with custom forms or folder home pages for public folders. By enabling this policy setting, Outlook cannot execute any scripts associated with public folders, overriding any configuration changes on users'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</si>
  <si>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organizations use custom forms or public folder home pages that contain scripts, enabling this setting can reduce their functionality or render them unusable. Consider surveying the organization's public folders for affected items before enabling this setting.</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</si>
  <si>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SID]\SOFTWARE\Policies\Microsoft\office\16.0\outlook\security:publicfolderscript</t>
    </r>
    <r>
      <rPr>
        <sz val="11"/>
        <color rgb="FF006096"/>
        <rFont val="Roboto Condensed"/>
      </rPr>
      <t xml:space="preserve">
</t>
    </r>
  </si>
  <si>
    <r>
      <rPr>
        <sz val="11"/>
        <color rgb="FF000000"/>
        <rFont val="Calibri"/>
      </rPr>
      <t>Enabled. (Outlook will not run any scripts associated with public folders but users can override.)</t>
    </r>
  </si>
  <si>
    <t>2.5.14.3.18</t>
  </si>
  <si>
    <r>
      <rPr>
        <sz val="11"/>
        <rFont val="Calibri"/>
      </rPr>
      <t xml:space="preserve">Ensure </t>
    </r>
    <r>
      <rPr>
        <sz val="11"/>
        <color rgb="FF000000"/>
        <rFont val="Calibri"/>
      </rPr>
      <t>'</t>
    </r>
    <r>
      <rPr>
        <b/>
        <sz val="11"/>
        <color rgb="FF000000"/>
        <rFont val="Calibri"/>
      </rPr>
      <t>Do not allow Outlook object model scripts to run for shared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</si>
  <si>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Do not allow Outlook object model scripts to run for shared folders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</si>
  <si>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executes scripts associated with custom forms or folder home pages for shared folders. If this policy setting is enabled, Outlook cannot execute any scripts associated with shared folders, overriding any configuration changes on users'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</si>
  <si>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enforces the default configuration in Outlook, and therefore is unlikely to cause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</si>
  <si>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SID]\SOFTWARE\Policies\Microsoft\office\16.0\outlook\security:sharedfolderscript</t>
    </r>
    <r>
      <rPr>
        <sz val="11"/>
        <color rgb="FF006096"/>
        <rFont val="Roboto Condensed"/>
      </rPr>
      <t xml:space="preserve">
</t>
    </r>
  </si>
  <si>
    <r>
      <rPr>
        <sz val="11"/>
        <color rgb="FF000000"/>
        <rFont val="Calibri"/>
      </rPr>
      <t>Enabled. (Outlook cannot execute any scripts associated with shared folders.)</t>
    </r>
  </si>
  <si>
    <t>2.5.14.3.19</t>
  </si>
  <si>
    <r>
      <rPr>
        <sz val="11"/>
        <rFont val="Calibri"/>
      </rPr>
      <t xml:space="preserve">Ensure </t>
    </r>
    <r>
      <rPr>
        <sz val="11"/>
        <color rgb="FF000000"/>
        <rFont val="Calibri"/>
      </rPr>
      <t>'</t>
    </r>
    <r>
      <rPr>
        <b/>
        <sz val="11"/>
        <color rgb="FF000000"/>
        <rFont val="Calibri"/>
      </rPr>
      <t>Enable RPC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</si>
  <si>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Enable RPC encryption</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</si>
  <si>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uses remote procedure call (RPC) encryption to communicate with Microsoft Exchange servers.</t>
    </r>
    <r>
      <rPr>
        <sz val="11"/>
        <color rgb="FF000000"/>
        <rFont val="Calibri"/>
      </rPr>
      <t xml:space="preserve">
</t>
    </r>
    <r>
      <rPr>
        <sz val="11"/>
        <color rgb="FF000000"/>
        <rFont val="Calibri"/>
      </rPr>
      <t>If this policy setting is enabled, Outlook uses RPC encryption when communicating with an Exchange server.</t>
    </r>
    <r>
      <rPr>
        <sz val="11"/>
        <color rgb="FF000000"/>
        <rFont val="Calibri"/>
      </rPr>
      <t xml:space="preserve">
</t>
    </r>
    <r>
      <rPr>
        <b/>
        <sz val="11"/>
        <color rgb="FF000000"/>
        <rFont val="Calibri"/>
      </rPr>
      <t>NOTE:</t>
    </r>
    <r>
      <rPr>
        <sz val="11"/>
        <color rgb="FF000000"/>
        <rFont val="Calibri"/>
      </rPr>
      <t xml:space="preserve"> RPC encryption only encrypts the data from the Outlook client computer to the Exchange server. It does not encrypt the messages themselves as they traverse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</si>
  <si>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is the default behavior and would only impact unsupported versions of Outlook.</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</si>
  <si>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SID]\SOFTWARE\Policies\Microsoft\office\16.0\outlook\rpc:enablerpcencryption</t>
    </r>
    <r>
      <rPr>
        <sz val="11"/>
        <color rgb="FF006096"/>
        <rFont val="Roboto Condensed"/>
      </rPr>
      <t xml:space="preserve">
</t>
    </r>
  </si>
  <si>
    <r>
      <rPr>
        <sz val="11"/>
        <color rgb="FF000000"/>
        <rFont val="Calibri"/>
      </rPr>
      <t>RPC Encryption is used by default but can be overridden by per-profile settings.</t>
    </r>
  </si>
  <si>
    <t>2.5.14.3.20</t>
  </si>
  <si>
    <r>
      <rPr>
        <sz val="11"/>
        <rFont val="Calibri"/>
      </rPr>
      <t xml:space="preserve">Ensure </t>
    </r>
    <r>
      <rPr>
        <sz val="11"/>
        <color rgb="FF000000"/>
        <rFont val="Calibri"/>
      </rPr>
      <t>'</t>
    </r>
    <r>
      <rPr>
        <b/>
        <sz val="11"/>
        <color rgb="FF000000"/>
        <rFont val="Calibri"/>
      </rPr>
      <t>Include Internet in Safe Zones for Automatic Picture Download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</si>
  <si>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Include Internet in Safe Zones for Automatic Picture Download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</si>
  <si>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pictures and external content in HTML e-mail messages from untrusted senders on the Internet are downloaded without Outlook users explicitly choosing to do so.</t>
    </r>
    <r>
      <rPr>
        <sz val="11"/>
        <color rgb="FF000000"/>
        <rFont val="Calibri"/>
      </rPr>
      <t xml:space="preserve">
</t>
    </r>
    <r>
      <rPr>
        <sz val="11"/>
        <color rgb="FF000000"/>
        <rFont val="Calibri"/>
      </rPr>
      <t>When Disabled, Outlook does not consider the Internet a safe zone, which means that Outlook will not automatically download content from external servers unless the sender is included in the Safe Senders list. Recipients can choose to download external content from untrusted senders on a message-by-message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</si>
  <si>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SID]\SOFTWARE\Policies\Microsoft\office\16.0\outlook\options\mail:internet</t>
    </r>
    <r>
      <rPr>
        <sz val="11"/>
        <color rgb="FF006096"/>
        <rFont val="Roboto Condensed"/>
      </rPr>
      <t xml:space="preserve">
</t>
    </r>
  </si>
  <si>
    <r>
      <rPr>
        <sz val="11"/>
        <color rgb="FF000000"/>
        <rFont val="Calibri"/>
      </rPr>
      <t>Disabled. (Outlook does not consider the internet a safe zone.)</t>
    </r>
  </si>
  <si>
    <t>2.5.14.3.21</t>
  </si>
  <si>
    <r>
      <rPr>
        <sz val="11"/>
        <rFont val="Calibri"/>
      </rPr>
      <t xml:space="preserve">Ensure </t>
    </r>
    <r>
      <rPr>
        <sz val="11"/>
        <color rgb="FF000000"/>
        <rFont val="Calibri"/>
      </rPr>
      <t>'</t>
    </r>
    <r>
      <rPr>
        <b/>
        <sz val="11"/>
        <color rgb="FF000000"/>
        <rFont val="Calibri"/>
      </rPr>
      <t>Junk E-mail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t>
    </r>
    <r>
      <rPr>
        <sz val="11"/>
        <color rgb="FF000000"/>
        <rFont val="Calibri"/>
      </rPr>
      <t>'</t>
    </r>
  </si>
  <si>
    <r>
      <rPr>
        <sz val="11"/>
        <color rgb="FF000000"/>
        <rFont val="Calibri"/>
      </rPr>
      <t xml:space="preserve">Set the following Settings Catalog path to </t>
    </r>
    <r>
      <rPr>
        <b/>
        <sz val="11"/>
        <color rgb="FF000000"/>
        <rFont val="Calibri"/>
      </rPr>
      <t>Enabled: High</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Junk E-mail protection level</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</si>
  <si>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your Junk E-mail protection level.</t>
    </r>
    <r>
      <rPr>
        <sz val="11"/>
        <color rgb="FF000000"/>
        <rFont val="Calibri"/>
      </rPr>
      <t xml:space="preserve">
</t>
    </r>
    <r>
      <rPr>
        <sz val="11"/>
        <color rgb="FF000000"/>
        <rFont val="Calibri"/>
      </rPr>
      <t xml:space="preserve">By selecting the </t>
    </r>
    <r>
      <rPr>
        <b/>
        <sz val="11"/>
        <color rgb="FF000000"/>
        <rFont val="Calibri"/>
      </rPr>
      <t>High</t>
    </r>
    <r>
      <rPr>
        <sz val="11"/>
        <color rgb="FF000000"/>
        <rFont val="Calibri"/>
      </rPr>
      <t xml:space="preserve"> option, Outlook intercepts most junk e-mail, but might incorrectly classify some legitimate messages as junk. Users are advised to check their Junk E-mail folders often.</t>
    </r>
    <r>
      <rPr>
        <sz val="11"/>
        <color rgb="FF000000"/>
        <rFont val="Calibri"/>
      </rPr>
      <t xml:space="preserve">
</t>
    </r>
    <r>
      <rPr>
        <sz val="11"/>
        <color rgb="FF000000"/>
        <rFont val="Calibri"/>
      </rPr>
      <t xml:space="preserve">The recommended state for this setting is: </t>
    </r>
    <r>
      <rPr>
        <b/>
        <sz val="11"/>
        <color rgb="FF000000"/>
        <rFont val="Calibri"/>
      </rPr>
      <t>Enabled: High</t>
    </r>
    <r>
      <rPr>
        <sz val="11"/>
        <color rgb="FF000000"/>
        <rFont val="Calibri"/>
      </rPr>
      <t>.</t>
    </r>
  </si>
  <si>
    <r>
      <rPr>
        <sz val="11"/>
        <color rgb="FF000000"/>
        <rFont val="Calibri"/>
      </rPr>
      <t xml:space="preserve">Users may experience more false positives when this is set to </t>
    </r>
    <r>
      <rPr>
        <b/>
        <sz val="11"/>
        <color rgb="FF000000"/>
        <rFont val="Calibri"/>
      </rPr>
      <t>High</t>
    </r>
    <r>
      <rPr>
        <sz val="11"/>
        <color rgb="FF000000"/>
        <rFont val="Calibri"/>
      </rPr>
      <t>, requiring them to check their Junk e-mail folder more often.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</si>
  <si>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SID]\SOFTWARE\Policies\Microsoft\office\16.0\outlook\options\mail:junkmailprotection</t>
    </r>
    <r>
      <rPr>
        <sz val="11"/>
        <color rgb="FF006096"/>
        <rFont val="Roboto Condensed"/>
      </rPr>
      <t xml:space="preserve">
</t>
    </r>
  </si>
  <si>
    <r>
      <rPr>
        <sz val="11"/>
        <color rgb="FF000000"/>
        <rFont val="Calibri"/>
      </rPr>
      <t>Enabled: Low (Users can change their junk e-mail options.)</t>
    </r>
  </si>
  <si>
    <t>2.5.14.3.22</t>
  </si>
  <si>
    <r>
      <rPr>
        <sz val="11"/>
        <rFont val="Calibri"/>
      </rPr>
      <t xml:space="preserve">Ensure </t>
    </r>
    <r>
      <rPr>
        <sz val="11"/>
        <color rgb="FF000000"/>
        <rFont val="Calibri"/>
      </rPr>
      <t>'</t>
    </r>
    <r>
      <rPr>
        <b/>
        <sz val="11"/>
        <color rgb="FF000000"/>
        <rFont val="Calibri"/>
      </rPr>
      <t>Minimum encryption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256</t>
    </r>
    <r>
      <rPr>
        <sz val="11"/>
        <color rgb="FF000000"/>
        <rFont val="Calibri"/>
      </rPr>
      <t>'</t>
    </r>
  </si>
  <si>
    <r>
      <rPr>
        <sz val="11"/>
        <color rgb="FF000000"/>
        <rFont val="Calibri"/>
      </rPr>
      <t xml:space="preserve">Set the following Settings Catalog path to </t>
    </r>
    <r>
      <rPr>
        <b/>
        <sz val="11"/>
        <color rgb="FF000000"/>
        <rFont val="Calibri"/>
      </rPr>
      <t>Enabled: 256</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Minimum encryption settings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</si>
  <si>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allows the configuration of the minimum cryptographic key length for encrypting e-mail messages.</t>
    </r>
    <r>
      <rPr>
        <sz val="11"/>
        <color rgb="FF000000"/>
        <rFont val="Calibri"/>
      </rPr>
      <t xml:space="preserve">
</t>
    </r>
    <r>
      <rPr>
        <sz val="11"/>
        <color rgb="FF000000"/>
        <rFont val="Calibri"/>
      </rPr>
      <t xml:space="preserve">The recommended state for this setting is: </t>
    </r>
    <r>
      <rPr>
        <b/>
        <sz val="11"/>
        <color rgb="FF000000"/>
        <rFont val="Calibri"/>
      </rPr>
      <t>Enabled: 256</t>
    </r>
    <r>
      <rPr>
        <sz val="11"/>
        <color rgb="FF000000"/>
        <rFont val="Calibri"/>
      </rPr>
      <t>.</t>
    </r>
  </si>
  <si>
    <r>
      <rPr>
        <sz val="11"/>
        <color rgb="FF000000"/>
        <rFont val="Calibri"/>
      </rPr>
      <t>Users who see the minimum encryption warning display can still choose to send the message with the selected key, so little to no impact is expected.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</si>
  <si>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256</t>
    </r>
    <r>
      <rPr>
        <sz val="11"/>
        <color rgb="FF000000"/>
        <rFont val="Calibri"/>
      </rPr>
      <t>.</t>
    </r>
    <r>
      <rPr>
        <sz val="11"/>
        <color rgb="FF000000"/>
        <rFont val="Calibri"/>
      </rPr>
      <t xml:space="preserve">
</t>
    </r>
    <r>
      <rPr>
        <sz val="11"/>
        <color rgb="FF006096"/>
        <rFont val="Roboto Condensed"/>
      </rPr>
      <t>HKEY_USERS\[USER SID]\SOFTWARE\Policies\Microsoft\office\16.0\outlook\security:minenckey</t>
    </r>
    <r>
      <rPr>
        <sz val="11"/>
        <color rgb="FF006096"/>
        <rFont val="Roboto Condensed"/>
      </rPr>
      <t xml:space="preserve">
</t>
    </r>
  </si>
  <si>
    <r>
      <rPr>
        <sz val="11"/>
        <color rgb="FF000000"/>
        <rFont val="Calibri"/>
      </rPr>
      <t>Disabled. (Dialog warning will be shown to the user if the user attempts to send a message using encryption. The user can still choose to ignore the warning and send using the encryption key originally chosen.)</t>
    </r>
  </si>
  <si>
    <t>2.5.14.3.23</t>
  </si>
  <si>
    <r>
      <rPr>
        <sz val="11"/>
        <rFont val="Calibri"/>
      </rPr>
      <t xml:space="preserve">Ensure </t>
    </r>
    <r>
      <rPr>
        <sz val="11"/>
        <color rgb="FF000000"/>
        <rFont val="Calibri"/>
      </rPr>
      <t>'</t>
    </r>
    <r>
      <rPr>
        <b/>
        <sz val="11"/>
        <color rgb="FF000000"/>
        <rFont val="Calibri"/>
      </rPr>
      <t>Outlook Security Policy</t>
    </r>
    <r>
      <rPr>
        <sz val="11"/>
        <color rgb="FF000000"/>
        <rFont val="Calibri"/>
      </rPr>
      <t>'</t>
    </r>
    <r>
      <rPr>
        <sz val="11"/>
        <color rgb="FF000000"/>
        <rFont val="Calibri"/>
      </rPr>
      <t xml:space="preserve"> is set to </t>
    </r>
    <r>
      <rPr>
        <sz val="11"/>
        <color rgb="FF000000"/>
        <rFont val="Calibri"/>
      </rPr>
      <t>'</t>
    </r>
    <r>
      <rPr>
        <b/>
        <sz val="11"/>
        <color rgb="FF000000"/>
        <rFont val="Calibri"/>
      </rPr>
      <t>Use Outlook Security Group Policy</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</si>
  <si>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Outlook Security Policy</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</si>
  <si>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which set of security settings are enforced in Outlook.</t>
    </r>
    <r>
      <rPr>
        <sz val="11"/>
        <color rgb="FF000000"/>
        <rFont val="Calibri"/>
      </rPr>
      <t xml:space="preserve">
</t>
    </r>
    <r>
      <rPr>
        <sz val="11"/>
        <color rgb="FF000000"/>
        <rFont val="Calibri"/>
      </rPr>
      <t xml:space="preserve">When the option </t>
    </r>
    <r>
      <rPr>
        <b/>
        <sz val="11"/>
        <color rgb="FF000000"/>
        <rFont val="Calibri"/>
      </rPr>
      <t>Use Outlook Security Group Policy</t>
    </r>
    <r>
      <rPr>
        <sz val="11"/>
        <color rgb="FF000000"/>
        <rFont val="Calibri"/>
      </rPr>
      <t xml:space="preserve"> is selected, Outlook uses security settings from Intune configuration profiles.</t>
    </r>
    <r>
      <rPr>
        <sz val="11"/>
        <color rgb="FF000000"/>
        <rFont val="Calibri"/>
      </rPr>
      <t xml:space="preserve">
</t>
    </r>
    <r>
      <rPr>
        <b/>
        <sz val="11"/>
        <color rgb="FF000000"/>
        <rFont val="Calibri"/>
      </rPr>
      <t>Note:</t>
    </r>
    <r>
      <rPr>
        <sz val="11"/>
        <color rgb="FF000000"/>
        <rFont val="Calibri"/>
      </rPr>
      <t xml:space="preserve"> In previous versions of Outlook, when security settings were published in a form in Exchange Server public folders, users who needed these settings required the </t>
    </r>
    <r>
      <rPr>
        <i/>
        <sz val="11"/>
        <color rgb="FF000000"/>
        <rFont val="Calibri"/>
      </rPr>
      <t>HKEY_CURRENT_USER\Software\Policies\Microsoft\Security:CheckAdminSettings</t>
    </r>
    <r>
      <rPr>
        <sz val="11"/>
        <color rgb="FF000000"/>
        <rFont val="Calibri"/>
      </rPr>
      <t xml:space="preserve"> registry key to be set on their computers for the settings to apply. In Outlook, the </t>
    </r>
    <r>
      <rPr>
        <i/>
        <sz val="11"/>
        <color rgb="FF000000"/>
        <rFont val="Calibri"/>
      </rPr>
      <t>CheckAdminSettings</t>
    </r>
    <r>
      <rPr>
        <sz val="11"/>
        <color rgb="FF000000"/>
        <rFont val="Calibri"/>
      </rPr>
      <t xml:space="preserve"> registry key is no longer used to determine user's security settings. Instead, the Outlook Security Mode setting can be used to determine whether Outlook security should be controlled directly by Group Policy, by the security form from the Outlook Security Settings Public Folder, or by the settings on user's own computers.</t>
    </r>
    <r>
      <rPr>
        <sz val="11"/>
        <color rgb="FF000000"/>
        <rFont val="Calibri"/>
      </rPr>
      <t xml:space="preserve">
</t>
    </r>
    <r>
      <rPr>
        <sz val="11"/>
        <color rgb="FF000000"/>
        <rFont val="Calibri"/>
      </rPr>
      <t xml:space="preserve">The recommended state for this setting is: </t>
    </r>
    <r>
      <rPr>
        <b/>
        <sz val="11"/>
        <color rgb="FF000000"/>
        <rFont val="Calibri"/>
      </rPr>
      <t>Use Outlook Security Group Policy</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</si>
  <si>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SID]\SOFTWARE\Policies\Microsoft\office\16.0\outlook\security:adminsecuritymode</t>
    </r>
    <r>
      <rPr>
        <sz val="11"/>
        <color rgb="FF006096"/>
        <rFont val="Roboto Condensed"/>
      </rPr>
      <t xml:space="preserve">
</t>
    </r>
  </si>
  <si>
    <t>2.5.14.3.24</t>
  </si>
  <si>
    <r>
      <rPr>
        <sz val="11"/>
        <rFont val="Calibri"/>
      </rPr>
      <t xml:space="preserve">Ensure </t>
    </r>
    <r>
      <rPr>
        <sz val="11"/>
        <color rgb="FF000000"/>
        <rFont val="Calibri"/>
      </rPr>
      <t>'</t>
    </r>
    <r>
      <rPr>
        <b/>
        <sz val="11"/>
        <color rgb="FF000000"/>
        <rFont val="Calibri"/>
      </rPr>
      <t>Prevent users from customizing attachment security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</si>
  <si>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Prevent users from customizing attachment security settings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</si>
  <si>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prevents users from overriding the set of attachments blocked by Outlook.</t>
    </r>
    <r>
      <rPr>
        <sz val="11"/>
        <color rgb="FF000000"/>
        <rFont val="Calibri"/>
      </rPr>
      <t xml:space="preserve">
</t>
    </r>
    <r>
      <rPr>
        <b/>
        <sz val="11"/>
        <color rgb="FF000000"/>
        <rFont val="Calibri"/>
      </rPr>
      <t>Note:</t>
    </r>
    <r>
      <rPr>
        <sz val="11"/>
        <color rgb="FF000000"/>
        <rFont val="Calibri"/>
      </rPr>
      <t xml:space="preserve"> Outlook also checks the </t>
    </r>
    <r>
      <rPr>
        <i/>
        <sz val="11"/>
        <color rgb="FF000000"/>
        <rFont val="Calibri"/>
      </rPr>
      <t>Level1Remove</t>
    </r>
    <r>
      <rPr>
        <sz val="11"/>
        <color rgb="FF000000"/>
        <rFont val="Calibri"/>
      </rPr>
      <t xml:space="preserve"> registry key (which could allow the user to save the file to disk) when this setting is specified.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</si>
  <si>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customize the attachment security settings and legitimate attachments might be blocked.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</si>
  <si>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SID]\SOFTWARE\Policies\Microsoft\office\16.0\outlook:disallowattachmentcustomization</t>
    </r>
    <r>
      <rPr>
        <sz val="11"/>
        <color rgb="FF006096"/>
        <rFont val="Roboto Condensed"/>
      </rPr>
      <t xml:space="preserve">
</t>
    </r>
  </si>
  <si>
    <r>
      <rPr>
        <sz val="11"/>
        <color rgb="FF000000"/>
        <rFont val="Calibri"/>
      </rPr>
      <t>Disabled. (Users will be allowed to override the set of attachments blocked by Outlook.)</t>
    </r>
  </si>
  <si>
    <t>2.5.14.3.25</t>
  </si>
  <si>
    <r>
      <rPr>
        <sz val="11"/>
        <rFont val="Calibri"/>
      </rPr>
      <t xml:space="preserve">Ensure </t>
    </r>
    <r>
      <rPr>
        <sz val="11"/>
        <color rgb="FF000000"/>
        <rFont val="Calibri"/>
      </rPr>
      <t>'</t>
    </r>
    <r>
      <rPr>
        <b/>
        <sz val="11"/>
        <color rgb="FF000000"/>
        <rFont val="Calibri"/>
      </rPr>
      <t>Remove file extensions blocked as Level 1</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</si>
  <si>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Remove file extensions blocked as Level 1</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</si>
  <si>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which types of attachments (determined by file extension) Outlook prevents from being delivered.</t>
    </r>
    <r>
      <rPr>
        <sz val="11"/>
        <color rgb="FF000000"/>
        <rFont val="Calibri"/>
      </rPr>
      <t xml:space="preserve">
</t>
    </r>
    <r>
      <rPr>
        <sz val="11"/>
        <color rgb="FF000000"/>
        <rFont val="Calibri"/>
      </rPr>
      <t>Outlook uses two levels of security to restrict user's access to files attached to e-mail messages or other items. Files with specific extensions can be categorized as Level 1 (users cannot view the file) or Level 2 (users can open the file after saving it to disk). Users can freely open files of types that are not categorized as Level 1 or Level 2.</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</si>
  <si>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extensions that are already on the list will be ignored, which means that Outlook will block access to them again. This configuration could cause disruptions for users who are accustomed to sending and receiving such files.</t>
    </r>
  </si>
  <si>
    <r>
      <rPr>
        <sz val="11"/>
        <color rgb="FF000000"/>
        <rFont val="Calibri"/>
      </rPr>
      <t xml:space="preserve">Navigate to the UI Path articulated in the Remediation section and confirm it is set as prescribed. This setting will have </t>
    </r>
    <r>
      <rPr>
        <b/>
        <sz val="11"/>
        <color rgb="FF000000"/>
        <rFont val="Calibri"/>
      </rPr>
      <t>no registry value</t>
    </r>
    <r>
      <rPr>
        <sz val="11"/>
        <color rgb="FF000000"/>
        <rFont val="Calibri"/>
      </rPr>
      <t xml:space="preserve"> (the key will not exist)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HKEY_USERS\[USER SID]\SOFTWARE\Policies\Microsoft\office\16.0\outlook\security:fileextensionsremovelevel1</t>
    </r>
    <r>
      <rPr>
        <sz val="11"/>
        <color rgb="FF006096"/>
        <rFont val="Roboto Condensed"/>
      </rPr>
      <t xml:space="preserve">
</t>
    </r>
  </si>
  <si>
    <r>
      <rPr>
        <sz val="11"/>
        <color rgb="FF000000"/>
        <rFont val="Calibri"/>
      </rPr>
      <t>Disabled. (Outlook classifies a number of potentially harmful file types (such as those with .exe, .reg, and .vbs extensions) as Level 1 and blocks files with those extensions from being delivered.)</t>
    </r>
  </si>
  <si>
    <t>2.5.14.3.26</t>
  </si>
  <si>
    <r>
      <rPr>
        <sz val="11"/>
        <rFont val="Calibri"/>
      </rPr>
      <t xml:space="preserve">Ensure </t>
    </r>
    <r>
      <rPr>
        <sz val="11"/>
        <color rgb="FF000000"/>
        <rFont val="Calibri"/>
      </rPr>
      <t>'</t>
    </r>
    <r>
      <rPr>
        <b/>
        <sz val="11"/>
        <color rgb="FF000000"/>
        <rFont val="Calibri"/>
      </rPr>
      <t>Remove file extensions blocked as Level 2</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</si>
  <si>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Remove file extensions blocked as Level 2</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</si>
  <si>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which types of attachments (determined by file extension) must be saved to disk before users can open them. Files with specific extensions can be categorized as Level 1 (users cannot view the file) or Level 2 (users can open the file after saving it to disk). Users can freely open files of types that are not categorized as Level 1 or Level 2.</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</si>
  <si>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enforces the default configuration and is therefore unlikely to cause usability issues for most users.</t>
    </r>
  </si>
  <si>
    <r>
      <rPr>
        <sz val="11"/>
        <color rgb="FF000000"/>
        <rFont val="Calibri"/>
      </rPr>
      <t xml:space="preserve">Navigate to the UI Path articulated in the Remediation section and confirm it is set as prescribed. This setting will have </t>
    </r>
    <r>
      <rPr>
        <b/>
        <sz val="11"/>
        <color rgb="FF000000"/>
        <rFont val="Calibri"/>
      </rPr>
      <t>no registry value</t>
    </r>
    <r>
      <rPr>
        <sz val="11"/>
        <color rgb="FF000000"/>
        <rFont val="Calibri"/>
      </rPr>
      <t xml:space="preserve"> (the key will not exist)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HKEY_USERS\[USER SID]\Software\Policies\Microsoft\Office\16.0\Outlook\Security:fileextensionsremovelevel2</t>
    </r>
    <r>
      <rPr>
        <sz val="11"/>
        <color rgb="FF006096"/>
        <rFont val="Roboto Condensed"/>
      </rPr>
      <t xml:space="preserve">
</t>
    </r>
  </si>
  <si>
    <r>
      <rPr>
        <sz val="11"/>
        <color rgb="FF000000"/>
        <rFont val="Calibri"/>
      </rPr>
      <t>Disabled. (Outlook does not classify any file type extensions as Level 2.)</t>
    </r>
  </si>
  <si>
    <t>2.5.14.3.27</t>
  </si>
  <si>
    <r>
      <rPr>
        <sz val="11"/>
        <rFont val="Calibri"/>
      </rPr>
      <t xml:space="preserve">Ensure </t>
    </r>
    <r>
      <rPr>
        <sz val="11"/>
        <color rgb="FF000000"/>
        <rFont val="Calibri"/>
      </rPr>
      <t>'</t>
    </r>
    <r>
      <rPr>
        <b/>
        <sz val="11"/>
        <color rgb="FF000000"/>
        <rFont val="Calibri"/>
      </rPr>
      <t>Retrieving CRLs (Certificate Revocation Lists)</t>
    </r>
    <r>
      <rPr>
        <sz val="11"/>
        <color rgb="FF000000"/>
        <rFont val="Calibri"/>
      </rPr>
      <t>'</t>
    </r>
    <r>
      <rPr>
        <sz val="11"/>
        <color rgb="FF000000"/>
        <rFont val="Calibri"/>
      </rPr>
      <t xml:space="preserve"> is set to </t>
    </r>
    <r>
      <rPr>
        <sz val="11"/>
        <color rgb="FF000000"/>
        <rFont val="Calibri"/>
      </rPr>
      <t>'</t>
    </r>
    <r>
      <rPr>
        <b/>
        <sz val="11"/>
        <color rgb="FF000000"/>
        <rFont val="Calibri"/>
      </rPr>
      <t>Enabled: When online always retrieve the CRL</t>
    </r>
    <r>
      <rPr>
        <sz val="11"/>
        <color rgb="FF000000"/>
        <rFont val="Calibri"/>
      </rPr>
      <t>'</t>
    </r>
  </si>
  <si>
    <r>
      <rPr>
        <sz val="11"/>
        <color rgb="FF000000"/>
        <rFont val="Calibri"/>
      </rPr>
      <t xml:space="preserve">Set the following Settings Catalog path to </t>
    </r>
    <r>
      <rPr>
        <b/>
        <sz val="11"/>
        <color rgb="FF000000"/>
        <rFont val="Calibri"/>
      </rPr>
      <t>Enabled: When online always retrieve the CRL</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Retrieving CRLs (Certificate Revocation Lists)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</si>
  <si>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how Outlook retrieves Certificate Revocation Lists (CRLs) to verify the validity of certificates. CRLs are lists of digital certificates that have been revoked by their controlling Certificate Authority (CAs), typically because the certificates were issued improperly, or their associated private keys were compromised.</t>
    </r>
    <r>
      <rPr>
        <sz val="11"/>
        <color rgb="FF000000"/>
        <rFont val="Calibri"/>
      </rPr>
      <t xml:space="preserve">
</t>
    </r>
    <r>
      <rPr>
        <sz val="11"/>
        <color rgb="FF000000"/>
        <rFont val="Calibri"/>
      </rPr>
      <t xml:space="preserve">The recommended state for this setting is: </t>
    </r>
    <r>
      <rPr>
        <b/>
        <sz val="11"/>
        <color rgb="FF000000"/>
        <rFont val="Calibri"/>
      </rPr>
      <t>Enabled: When online always retrieve the CRL</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</si>
  <si>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SID]\SOFTWARE\Policies\Microsoft\office\16.0\outlook\security:usecrlchasing</t>
    </r>
    <r>
      <rPr>
        <sz val="11"/>
        <color rgb="FF006096"/>
        <rFont val="Roboto Condensed"/>
      </rPr>
      <t xml:space="preserve">
</t>
    </r>
  </si>
  <si>
    <r>
      <rPr>
        <sz val="11"/>
        <color rgb="FF000000"/>
        <rFont val="Calibri"/>
      </rPr>
      <t>Disabled. (Outlook handles a certificate that includes a URL from which a CRL can be downloaded, Outlook will retrieve the CRL from the provided URL if Outlook is online.)</t>
    </r>
  </si>
  <si>
    <t>2.5.14.3.28</t>
  </si>
  <si>
    <r>
      <rPr>
        <sz val="11"/>
        <rFont val="Calibri"/>
      </rPr>
      <t xml:space="preserve">Ensure </t>
    </r>
    <r>
      <rPr>
        <sz val="11"/>
        <color rgb="FF000000"/>
        <rFont val="Calibri"/>
      </rPr>
      <t>'</t>
    </r>
    <r>
      <rPr>
        <b/>
        <sz val="11"/>
        <color rgb="FF000000"/>
        <rFont val="Calibri"/>
      </rPr>
      <t>Security setting for macros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for signed, disable unsigned</t>
    </r>
    <r>
      <rPr>
        <sz val="11"/>
        <color rgb="FF000000"/>
        <rFont val="Calibri"/>
      </rPr>
      <t>'</t>
    </r>
  </si>
  <si>
    <r>
      <rPr>
        <sz val="11"/>
        <color rgb="FF000000"/>
        <rFont val="Calibri"/>
      </rPr>
      <t xml:space="preserve">Set the following Settings Catalog path to </t>
    </r>
    <r>
      <rPr>
        <b/>
        <sz val="11"/>
        <color rgb="FF000000"/>
        <rFont val="Calibri"/>
      </rPr>
      <t>Enabled: Warn for signed, disable unsigned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Security setting for macros</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</si>
  <si>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the security level for macros in Outlook. Macros are a single instruction that expands automatically into a set of instructions to perform a particular task.</t>
    </r>
    <r>
      <rPr>
        <sz val="11"/>
        <color rgb="FF000000"/>
        <rFont val="Calibri"/>
      </rPr>
      <t xml:space="preserve">
</t>
    </r>
    <r>
      <rPr>
        <b/>
        <sz val="11"/>
        <color rgb="FF000000"/>
        <rFont val="Calibri"/>
      </rPr>
      <t>Available Policy Options:</t>
    </r>
    <r>
      <rPr>
        <sz val="11"/>
        <color rgb="FF000000"/>
        <rFont val="Calibri"/>
      </rPr>
      <t xml:space="preserve">
</t>
    </r>
    <r>
      <rPr>
        <b/>
        <sz val="11"/>
        <color rgb="FF000000"/>
        <rFont val="Calibri"/>
      </rPr>
      <t>Always warn</t>
    </r>
    <r>
      <rPr>
        <sz val="11"/>
        <color rgb="FF000000"/>
        <rFont val="Calibri"/>
      </rPr>
      <t xml:space="preserve"> = This option corresponds to the "Warnings for all macros" option in the "Macro Security" section of    the Outlook Trust Center. Outlook disables all macros that are not opened from a trusted location, even if the    macros are signed by a trusted publisher. For each disabled macro, Outlook displays a security alert dialog box    with information about the macro and its digital signature (if present), and allows users to enable the macro or    leave it disabled.</t>
    </r>
    <r>
      <rPr>
        <sz val="11"/>
        <color rgb="FF000000"/>
        <rFont val="Calibri"/>
      </rPr>
      <t xml:space="preserve">
</t>
    </r>
    <r>
      <rPr>
        <b/>
        <sz val="11"/>
        <color rgb="FF000000"/>
        <rFont val="Calibri"/>
      </rPr>
      <t>Never warn, disable all</t>
    </r>
    <r>
      <rPr>
        <sz val="11"/>
        <color rgb="FF000000"/>
        <rFont val="Calibri"/>
      </rPr>
      <t xml:space="preserve"> = This option corresponds to the "No warnings and disable all macros" option in the Trust    Center. Outlook disables all macros that are not opened from trusted locations, and does not notify users.</t>
    </r>
    <r>
      <rPr>
        <sz val="11"/>
        <color rgb="FF000000"/>
        <rFont val="Calibri"/>
      </rPr>
      <t xml:space="preserve">
</t>
    </r>
    <r>
      <rPr>
        <b/>
        <sz val="11"/>
        <color rgb="FF000000"/>
        <rFont val="Calibri"/>
      </rPr>
      <t>Warning for signed, disable unsigned</t>
    </r>
    <r>
      <rPr>
        <sz val="11"/>
        <color rgb="FF000000"/>
        <rFont val="Calibri"/>
      </rPr>
      <t xml:space="preserve"> = This option corresponds to the "Warnings for signed macros; all unsigned    macros are disabled" option in the Trust Center. Outlook handles macros as follows:</t>
    </r>
    <r>
      <rPr>
        <sz val="11"/>
        <color rgb="FF000000"/>
        <rFont val="Calibri"/>
      </rPr>
      <t xml:space="preserve">
</t>
    </r>
    <r>
      <rPr>
        <sz val="11"/>
        <color rgb="FF000000"/>
        <rFont val="Calibri"/>
      </rPr>
      <t>- If a macro is digitally signed by a trusted publisher, the macro can run if the user has already trusted thepublisher.</t>
    </r>
    <r>
      <rPr>
        <sz val="11"/>
        <color rgb="FF000000"/>
        <rFont val="Calibri"/>
      </rPr>
      <t xml:space="preserve">
</t>
    </r>
    <r>
      <rPr>
        <sz val="11"/>
        <color rgb="FF000000"/>
        <rFont val="Calibri"/>
      </rPr>
      <t>- If a macro has a valid signature from a publisher that the user has not trusted, the security alert dialog boxfor the macro lets the user choose whether to enable the macro for the current session, disable the macro forthe current session, or to add the publisher to the Trusted Publishers list so that it will run withoutprompting the user in the future.</t>
    </r>
    <r>
      <rPr>
        <sz val="11"/>
        <color rgb="FF000000"/>
        <rFont val="Calibri"/>
      </rPr>
      <t xml:space="preserve">
</t>
    </r>
    <r>
      <rPr>
        <sz val="11"/>
        <color rgb="FF000000"/>
        <rFont val="Calibri"/>
      </rPr>
      <t>- If a macro does not have a valid signature, Outlook disables it without prompting the user, unless it isopened from a trusted location.</t>
    </r>
    <r>
      <rPr>
        <sz val="11"/>
        <color rgb="FF000000"/>
        <rFont val="Calibri"/>
      </rPr>
      <t xml:space="preserve">
</t>
    </r>
    <r>
      <rPr>
        <b/>
        <sz val="11"/>
        <color rgb="FF000000"/>
        <rFont val="Calibri"/>
      </rPr>
      <t>No security check</t>
    </r>
    <r>
      <rPr>
        <sz val="11"/>
        <color rgb="FF000000"/>
        <rFont val="Calibri"/>
      </rPr>
      <t xml:space="preserve"> = This option corresponds to the "No security check for macros (Not recommended)" option in the    Trust Center. Outlook runs all macros without prompting users. This configuration makes users' computers    vulnerable to potentially malicious code and is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 Warn for signed, disable unsigned</t>
    </r>
    <r>
      <rPr>
        <sz val="11"/>
        <color rgb="FF000000"/>
        <rFont val="Calibri"/>
      </rPr>
      <t>.</t>
    </r>
  </si>
  <si>
    <r>
      <rPr>
        <sz val="11"/>
        <color rgb="FF000000"/>
        <rFont val="Calibri"/>
      </rPr>
      <t>None - this is enforcing the default behavior. Unsigned macros will be disabled.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</si>
  <si>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SID]\SOFTWARE\Policies\Microsoft\office\16.0\outlook\security:level</t>
    </r>
    <r>
      <rPr>
        <sz val="11"/>
        <color rgb="FF006096"/>
        <rFont val="Roboto Condensed"/>
      </rPr>
      <t xml:space="preserve">
</t>
    </r>
  </si>
  <si>
    <r>
      <rPr>
        <sz val="11"/>
        <color rgb="FF000000"/>
        <rFont val="Calibri"/>
      </rPr>
      <t>Disabled. (The behavior is the equivalent of Enabled -- Warning for signed, disable unsigned.)</t>
    </r>
  </si>
  <si>
    <t>2.5.14.3.29</t>
  </si>
  <si>
    <r>
      <rPr>
        <sz val="11"/>
        <rFont val="Calibri"/>
      </rPr>
      <t xml:space="preserve">Ensure </t>
    </r>
    <r>
      <rPr>
        <sz val="11"/>
        <color rgb="FF000000"/>
        <rFont val="Calibri"/>
      </rPr>
      <t>'</t>
    </r>
    <r>
      <rPr>
        <b/>
        <sz val="11"/>
        <color rgb="FF000000"/>
        <rFont val="Calibri"/>
      </rPr>
      <t>Set Outlook object model custom actions execution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Automatically Deny</t>
    </r>
    <r>
      <rPr>
        <sz val="11"/>
        <color rgb="FF000000"/>
        <rFont val="Calibri"/>
      </rPr>
      <t>'</t>
    </r>
  </si>
  <si>
    <r>
      <rPr>
        <sz val="11"/>
        <color rgb="FF000000"/>
        <rFont val="Calibri"/>
      </rPr>
      <t xml:space="preserve">Set the following Settings Catalog path to </t>
    </r>
    <r>
      <rPr>
        <b/>
        <sz val="11"/>
        <color rgb="FF000000"/>
        <rFont val="Calibri"/>
      </rPr>
      <t>Enabled: Automatically Deny</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Set Outlook object model custom actions execution prompt</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</si>
  <si>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Outlook prompts users before executing a custom action. Custom actions add functionality to Outlook that can be triggered as part of a rule. Among other possible features, custom actions can be created that reply to messages in ways that circumvent the Outlook model's programmatic send protections.</t>
    </r>
    <r>
      <rPr>
        <sz val="11"/>
        <color rgb="FF000000"/>
        <rFont val="Calibri"/>
      </rPr>
      <t xml:space="preserve">
</t>
    </r>
    <r>
      <rPr>
        <sz val="11"/>
        <color rgb="FF000000"/>
        <rFont val="Calibri"/>
      </rPr>
      <t xml:space="preserve">The recommended state for this setting is: </t>
    </r>
    <r>
      <rPr>
        <b/>
        <sz val="11"/>
        <color rgb="FF000000"/>
        <rFont val="Calibri"/>
      </rPr>
      <t>Enabled: Automatically Deny</t>
    </r>
    <r>
      <rPr>
        <sz val="11"/>
        <color rgb="FF000000"/>
        <rFont val="Calibri"/>
      </rPr>
      <t>.</t>
    </r>
  </si>
  <si>
    <r>
      <rPr>
        <sz val="11"/>
        <color rgb="FF000000"/>
        <rFont val="Calibri"/>
      </rPr>
      <t xml:space="preserve">Configuring this setting to </t>
    </r>
    <r>
      <rPr>
        <b/>
        <sz val="11"/>
        <color rgb="FF000000"/>
        <rFont val="Calibri"/>
      </rPr>
      <t>Automatically Deny</t>
    </r>
    <r>
      <rPr>
        <sz val="11"/>
        <color rgb="FF000000"/>
        <rFont val="Calibri"/>
      </rPr>
      <t xml:space="preserve"> prevents Outlook from executing any custom actions that use the Outlook object model. Users will not be able to utilize this function.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</si>
  <si>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SID]\SOFTWARE\Policies\Microsoft\office\16.0\outlook\security:promptoomcustomaction</t>
    </r>
    <r>
      <rPr>
        <sz val="11"/>
        <color rgb="FF006096"/>
        <rFont val="Roboto Condensed"/>
      </rPr>
      <t xml:space="preserve">
</t>
    </r>
  </si>
  <si>
    <r>
      <rPr>
        <sz val="11"/>
        <color rgb="FF000000"/>
        <rFont val="Calibri"/>
      </rPr>
      <t>Disabled: (When Outlook or another program initiates a custom action using the Outlook object model, users are prompted to allow or reject the action.)</t>
    </r>
  </si>
  <si>
    <t>2.5.14.3.30</t>
  </si>
  <si>
    <r>
      <rPr>
        <sz val="11"/>
        <rFont val="Calibri"/>
      </rPr>
      <t xml:space="preserve">Ensure </t>
    </r>
    <r>
      <rPr>
        <sz val="11"/>
        <color rgb="FF000000"/>
        <rFont val="Calibri"/>
      </rPr>
      <t>'</t>
    </r>
    <r>
      <rPr>
        <b/>
        <sz val="11"/>
        <color rgb="FF000000"/>
        <rFont val="Calibri"/>
      </rPr>
      <t>Signature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warn about invalid signatures</t>
    </r>
    <r>
      <rPr>
        <sz val="11"/>
        <color rgb="FF000000"/>
        <rFont val="Calibri"/>
      </rPr>
      <t>'</t>
    </r>
  </si>
  <si>
    <r>
      <rPr>
        <sz val="11"/>
        <color rgb="FF000000"/>
        <rFont val="Calibri"/>
      </rPr>
      <t xml:space="preserve">Set the following Settings Catalog path to </t>
    </r>
    <r>
      <rPr>
        <b/>
        <sz val="11"/>
        <color rgb="FF000000"/>
        <rFont val="Calibri"/>
      </rPr>
      <t>Enabled: Always warn about invalid signatures</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Signature Warning</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</si>
  <si>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how Outlook warns users about messages with invalid digital signatures.</t>
    </r>
    <r>
      <rPr>
        <sz val="11"/>
        <color rgb="FF000000"/>
        <rFont val="Calibri"/>
      </rPr>
      <t xml:space="preserve">
</t>
    </r>
    <r>
      <rPr>
        <sz val="11"/>
        <color rgb="FF000000"/>
        <rFont val="Calibri"/>
      </rPr>
      <t xml:space="preserve">The recommended state for this setting is: </t>
    </r>
    <r>
      <rPr>
        <b/>
        <sz val="11"/>
        <color rgb="FF000000"/>
        <rFont val="Calibri"/>
      </rPr>
      <t>Enabled: Always warn about invalid signatures</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</si>
  <si>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Enabling this setting could cause some disruptions for Outlook users who receive a lot of e-mail messages signed with invalid signatures. These users will see a warning dialog box every time they open a signed e-mail message.</t>
    </r>
  </si>
  <si>
    <r>
      <rPr>
        <sz val="11"/>
        <color rgb="FF000000"/>
        <rFont val="Calibri"/>
      </rPr>
      <t xml:space="preserve">Navigate to the UI Path articulated in the Remediation section and confirm it is set as prescribed. This setting is backed by the following registry location and has the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SID]\SOFTWARE\Policies\Microsoft\office\16.0\outlook\security:warnaboutinvalid</t>
    </r>
    <r>
      <rPr>
        <sz val="11"/>
        <color rgb="FF006096"/>
        <rFont val="Roboto Condensed"/>
      </rPr>
      <t xml:space="preserve">
</t>
    </r>
  </si>
  <si>
    <r>
      <rPr>
        <sz val="11"/>
        <color rgb="FF000000"/>
        <rFont val="Calibri"/>
      </rPr>
      <t>Disabled. (Users open e-mail messages that include invalid digital signatures, Outlook displays a warning dialog. Users can decide whether they want to be warned about invalid signatures in the future. )</t>
    </r>
  </si>
  <si>
    <t>2.5.14.3.31</t>
  </si>
  <si>
    <r>
      <rPr>
        <sz val="11"/>
        <rFont val="Calibri"/>
      </rPr>
      <t xml:space="preserve">Ensure </t>
    </r>
    <r>
      <rPr>
        <sz val="11"/>
        <color rgb="FF000000"/>
        <rFont val="Calibri"/>
      </rPr>
      <t>'</t>
    </r>
    <r>
      <rPr>
        <b/>
        <sz val="11"/>
        <color rgb="FF000000"/>
        <rFont val="Calibri"/>
      </rPr>
      <t>Use Unicode format when dragging e-mail message to file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</si>
  <si>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2016\Security\Security Form Settings\Outlook Security Mode &gt; Use Unicode format when dragging e-mail message to file system</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For this setting to apply, the </t>
    </r>
    <r>
      <rPr>
        <i/>
        <sz val="11"/>
        <color rgb="FF000000"/>
        <rFont val="Calibri"/>
      </rPr>
      <t>Outlook Security Mode</t>
    </r>
    <r>
      <rPr>
        <sz val="11"/>
        <color rgb="FF000000"/>
        <rFont val="Calibri"/>
      </rPr>
      <t xml:space="preserve"> setting must be enabled in </t>
    </r>
    <r>
      <rPr>
        <i/>
        <sz val="11"/>
        <color rgb="FF000000"/>
        <rFont val="Calibri"/>
      </rPr>
      <t>Microsoft Outlook 2016\Security\Security Form Settings</t>
    </r>
    <r>
      <rPr>
        <sz val="11"/>
        <color rgb="FF000000"/>
        <rFont val="Calibri"/>
      </rPr>
      <t xml:space="preserve"> with Use Outlook Security Group Policy selected, as set in this benchmark.</t>
    </r>
  </si>
  <si>
    <r>
      <rPr>
        <sz val="11"/>
        <color rgb="FF000000"/>
        <rFont val="Calibri"/>
      </rPr>
      <t>This policy setting controls whether e-mail messages dragged from Outlook to the file system are saved in Unicode or ANSI format.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</si>
  <si>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ANSI file encoding may limit the overall size a .msg file can reach, although a single mail item should not be of concern.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</si>
  <si>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SID]\SOFTWARE\Policies\Microsoft\office\16.0\outlook\options\general:msgformat</t>
    </r>
    <r>
      <rPr>
        <sz val="11"/>
        <color rgb="FF006096"/>
        <rFont val="Roboto Condensed"/>
      </rPr>
      <t xml:space="preserve">
</t>
    </r>
  </si>
  <si>
    <r>
      <rPr>
        <sz val="11"/>
        <color rgb="FF000000"/>
        <rFont val="Calibri"/>
      </rPr>
      <t>Enabled. (Outlook uses Unicode character encoding.)</t>
    </r>
  </si>
  <si>
    <t>2.5.14.5</t>
  </si>
  <si>
    <r>
      <rPr>
        <sz val="11"/>
        <rFont val="Calibri"/>
      </rPr>
      <t xml:space="preserve">Ensure </t>
    </r>
    <r>
      <rPr>
        <sz val="11"/>
        <color rgb="FF000000"/>
        <rFont val="Calibri"/>
      </rPr>
      <t>'</t>
    </r>
    <r>
      <rPr>
        <b/>
        <sz val="11"/>
        <color rgb="FF000000"/>
        <rFont val="Calibri"/>
      </rPr>
      <t xml:space="preserve">Disable </t>
    </r>
    <r>
      <rPr>
        <sz val="11"/>
        <color rgb="FF000000"/>
        <rFont val="Calibri"/>
      </rPr>
      <t>'</t>
    </r>
    <r>
      <rPr>
        <sz val="11"/>
        <color rgb="FF000000"/>
        <rFont val="Calibri"/>
      </rPr>
      <t>Remember password</t>
    </r>
    <r>
      <rPr>
        <sz val="11"/>
        <color rgb="FF000000"/>
        <rFont val="Calibri"/>
      </rPr>
      <t>'</t>
    </r>
    <r>
      <rPr>
        <b/>
        <sz val="11"/>
        <color rgb="FF000000"/>
        <rFont val="Calibri"/>
      </rPr>
      <t xml:space="preserve"> for Internet e-mail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</si>
  <si>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Outlook 2016\Security\Disable 'Remember password' for Internet e-mail accounts</t>
    </r>
    <r>
      <rPr>
        <sz val="11"/>
        <color rgb="FF006096"/>
        <rFont val="Roboto Condensed"/>
      </rPr>
      <t xml:space="preserve">
</t>
    </r>
  </si>
  <si>
    <r>
      <rPr>
        <sz val="11"/>
        <color rgb="FF000000"/>
        <rFont val="Calibri"/>
      </rPr>
      <t xml:space="preserve">This policy setting hides the user's ability to cache passwords locally in the computer's registry. When configured, this policy will hide the </t>
    </r>
    <r>
      <rPr>
        <i/>
        <sz val="11"/>
        <color rgb="FF000000"/>
        <rFont val="Calibri"/>
      </rPr>
      <t>Remember Password</t>
    </r>
    <r>
      <rPr>
        <sz val="11"/>
        <color rgb="FF000000"/>
        <rFont val="Calibri"/>
      </rPr>
      <t xml:space="preserve"> checkbox and not allow users to have Outlook remember their password.</t>
    </r>
    <r>
      <rPr>
        <sz val="11"/>
        <color rgb="FF000000"/>
        <rFont val="Calibri"/>
      </rPr>
      <t xml:space="preserve">
</t>
    </r>
    <r>
      <rPr>
        <b/>
        <sz val="11"/>
        <color rgb="FF000000"/>
        <rFont val="Calibri"/>
      </rPr>
      <t>Note:</t>
    </r>
    <r>
      <rPr>
        <sz val="11"/>
        <color rgb="FF000000"/>
        <rFont val="Calibri"/>
      </rPr>
      <t xml:space="preserve"> POP3, IMAP, and HTTP e-mail accounts are all considered Internet e-mail accounts in Outlook. E-mail account options are listed on the Server Type dialog box when users choose 'New' under Tools | Account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</si>
  <si>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to enter their email account passwords for any email services that do not accept their Windows credentials.</t>
    </r>
    <r>
      <rPr>
        <sz val="11"/>
        <color rgb="FF000000"/>
        <rFont val="Calibri"/>
      </rPr>
      <t xml:space="preserve">
</t>
    </r>
    <r>
      <rPr>
        <b/>
        <sz val="11"/>
        <color rgb="FF000000"/>
        <rFont val="Calibri"/>
      </rPr>
      <t>Note:</t>
    </r>
    <r>
      <rPr>
        <sz val="11"/>
        <color rgb="FF000000"/>
        <rFont val="Calibri"/>
      </rPr>
      <t xml:space="preserve"> For Exchange servers that are members of the same Active Directory domain, enabling this setting should not cause users to be prompted for their credentials since Exchange will accept their domain credentials.</t>
    </r>
    <r>
      <rPr>
        <sz val="11"/>
        <color rgb="FF000000"/>
        <rFont val="Calibri"/>
      </rPr>
      <t xml:space="preserve">
</t>
    </r>
    <r>
      <rPr>
        <b/>
        <sz val="11"/>
        <color rgb="FF000000"/>
        <rFont val="Calibri"/>
      </rPr>
      <t>Note #2:</t>
    </r>
    <r>
      <rPr>
        <sz val="11"/>
        <color rgb="FF000000"/>
        <rFont val="Calibri"/>
      </rPr>
      <t xml:space="preserve"> For Exchange servers in </t>
    </r>
    <r>
      <rPr>
        <b/>
        <sz val="11"/>
        <color rgb="FF000000"/>
        <rFont val="Calibri"/>
      </rPr>
      <t>untrusted domains</t>
    </r>
    <r>
      <rPr>
        <sz val="11"/>
        <color rgb="FF000000"/>
        <rFont val="Calibri"/>
      </rPr>
      <t xml:space="preserve"> and other types of email accounts, users might be forced to reenter their password frequently.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</si>
  <si>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SID]\SOFTWARE\Policies\Microsoft\office\16.0\outlook\security:enablerememberpwd</t>
    </r>
    <r>
      <rPr>
        <sz val="11"/>
        <color rgb="FF006096"/>
        <rFont val="Roboto Condensed"/>
      </rPr>
      <t xml:space="preserve">
</t>
    </r>
  </si>
  <si>
    <r>
      <rPr>
        <sz val="11"/>
        <color rgb="FF000000"/>
        <rFont val="Calibri"/>
      </rPr>
      <t>Disabled. (Passwords can be remembered.)</t>
    </r>
  </si>
  <si>
    <t>2.5.14.6</t>
  </si>
  <si>
    <r>
      <rPr>
        <sz val="11"/>
        <rFont val="Calibri"/>
      </rPr>
      <t xml:space="preserve">Ensure </t>
    </r>
    <r>
      <rPr>
        <sz val="11"/>
        <color rgb="FF000000"/>
        <rFont val="Calibri"/>
      </rPr>
      <t>'</t>
    </r>
    <r>
      <rPr>
        <b/>
        <sz val="11"/>
        <color rgb="FF000000"/>
        <rFont val="Calibri"/>
      </rPr>
      <t>Do not automatically sign replies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</si>
  <si>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2016\Security\Do not automatically sign replies</t>
    </r>
    <r>
      <rPr>
        <sz val="11"/>
        <color rgb="FF006096"/>
        <rFont val="Roboto Condensed"/>
      </rPr>
      <t xml:space="preserve">
</t>
    </r>
  </si>
  <si>
    <r>
      <rPr>
        <sz val="11"/>
        <color rgb="FF000000"/>
        <rFont val="Calibri"/>
      </rPr>
      <t>This policy setting specifies whether replies will be automatically (digitally) signed.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</si>
  <si>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SID]\SOFTWARE\Policies\Microsoft\office\16.0\outlook\security:nosignonreply</t>
    </r>
    <r>
      <rPr>
        <sz val="11"/>
        <color rgb="FF006096"/>
        <rFont val="Roboto Condensed"/>
      </rPr>
      <t xml:space="preserve">
</t>
    </r>
  </si>
  <si>
    <r>
      <rPr>
        <sz val="11"/>
        <color rgb="FF000000"/>
        <rFont val="Calibri"/>
      </rPr>
      <t>Disabled. (A signed response will be the default reply to a signed message.)</t>
    </r>
  </si>
  <si>
    <t>2.5.14.7</t>
  </si>
  <si>
    <r>
      <rPr>
        <sz val="11"/>
        <rFont val="Calibri"/>
      </rPr>
      <t xml:space="preserve">Ensure </t>
    </r>
    <r>
      <rPr>
        <sz val="11"/>
        <color rgb="FF000000"/>
        <rFont val="Calibri"/>
      </rPr>
      <t>'</t>
    </r>
    <r>
      <rPr>
        <b/>
        <sz val="11"/>
        <color rgb="FF000000"/>
        <rFont val="Calibri"/>
      </rPr>
      <t>Prompt user to choose security settings if default settings fail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</si>
  <si>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Outlook 2016\Security\Prompt user to choose security settings if default settings fail</t>
    </r>
    <r>
      <rPr>
        <sz val="11"/>
        <color rgb="FF006096"/>
        <rFont val="Roboto Condensed"/>
      </rPr>
      <t xml:space="preserve">
</t>
    </r>
  </si>
  <si>
    <r>
      <rPr>
        <sz val="11"/>
        <color rgb="FF000000"/>
        <rFont val="Calibri"/>
      </rPr>
      <t>This policy setting configures whether users are  prompted to choose Outlook security settings if the default settings fail to apply.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</si>
  <si>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Enabling this setting will prevent a prompt from appearing when the default security settings fail and users will not be able to choose security settings.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</si>
  <si>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SID]\SOFTWARE\Policies\Microsoft\office\16.0\outlook\security:forcedefaultprofile</t>
    </r>
    <r>
      <rPr>
        <sz val="11"/>
        <color rgb="FF006096"/>
        <rFont val="Roboto Condensed"/>
      </rPr>
      <t xml:space="preserve">
</t>
    </r>
  </si>
  <si>
    <r>
      <rPr>
        <sz val="11"/>
        <color rgb="FF000000"/>
        <rFont val="Calibri"/>
      </rPr>
      <t>Not Configured.</t>
    </r>
  </si>
  <si>
    <t>2.6.5.2</t>
  </si>
  <si>
    <r>
      <rPr>
        <sz val="11"/>
        <rFont val="Calibri"/>
      </rPr>
      <t xml:space="preserve">Ensure </t>
    </r>
    <r>
      <rPr>
        <sz val="11"/>
        <color rgb="FF000000"/>
        <rFont val="Calibri"/>
      </rPr>
      <t>'</t>
    </r>
    <r>
      <rPr>
        <b/>
        <sz val="11"/>
        <color rgb="FF000000"/>
        <rFont val="Calibri"/>
      </rPr>
      <t>Disable Slide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</si>
  <si>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2016\Miscellaneous\Disable Slide Update</t>
    </r>
    <r>
      <rPr>
        <sz val="11"/>
        <color rgb="FF006096"/>
        <rFont val="Roboto Condensed"/>
      </rPr>
      <t xml:space="preserve">
</t>
    </r>
  </si>
  <si>
    <r>
      <rPr>
        <sz val="11"/>
        <color rgb="FF000000"/>
        <rFont val="Calibri"/>
      </rPr>
      <t>This policy setting controls whether users can link slides in a presentation with their counterparts in a PowerPoint Slide Library.</t>
    </r>
    <r>
      <rPr>
        <sz val="11"/>
        <color rgb="FF000000"/>
        <rFont val="Calibri"/>
      </rPr>
      <t xml:space="preserve">
</t>
    </r>
    <r>
      <rPr>
        <sz val="11"/>
        <color rgb="FF000000"/>
        <rFont val="Calibri"/>
      </rPr>
      <t>PowerPoint users can share and reuse slide content by storing individual slide files in a centrally located Slide Library on a server running Office SharePoint Server. Using the Slide Update feature, users can associate a slide in a presentation on a user's computer with the original slide that resides in the Slide Library on the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</si>
  <si>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PowerPoint from checking Slide Libraries for slide updates.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</si>
  <si>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SID]\SOFTWARE\Policies\Microsoft\office\16.0\powerpoint\slide libraries:disableslideupdate</t>
    </r>
    <r>
      <rPr>
        <sz val="11"/>
        <color rgb="FF006096"/>
        <rFont val="Roboto Condensed"/>
      </rPr>
      <t xml:space="preserve">
</t>
    </r>
  </si>
  <si>
    <r>
      <rPr>
        <sz val="11"/>
        <color rgb="FF000000"/>
        <rFont val="Calibri"/>
      </rPr>
      <t>Disabled. (Slide updates are allowed.)</t>
    </r>
  </si>
  <si>
    <t>2.6.6.5.1</t>
  </si>
  <si>
    <r>
      <rPr>
        <sz val="11"/>
        <rFont val="Calibri"/>
      </rPr>
      <t xml:space="preserve">Ensure </t>
    </r>
    <r>
      <rPr>
        <sz val="11"/>
        <color rgb="FF000000"/>
        <rFont val="Calibri"/>
      </rPr>
      <t>'</t>
    </r>
    <r>
      <rPr>
        <b/>
        <sz val="11"/>
        <color rgb="FF000000"/>
        <rFont val="Calibri"/>
      </rPr>
      <t>Default file format</t>
    </r>
    <r>
      <rPr>
        <sz val="11"/>
        <color rgb="FF000000"/>
        <rFont val="Calibri"/>
      </rPr>
      <t>'</t>
    </r>
    <r>
      <rPr>
        <sz val="11"/>
        <color rgb="FF000000"/>
        <rFont val="Calibri"/>
      </rPr>
      <t xml:space="preserve"> is set to </t>
    </r>
    <r>
      <rPr>
        <sz val="11"/>
        <color rgb="FF000000"/>
        <rFont val="Calibri"/>
      </rPr>
      <t>'</t>
    </r>
    <r>
      <rPr>
        <b/>
        <sz val="11"/>
        <color rgb="FF000000"/>
        <rFont val="Calibri"/>
      </rPr>
      <t>Enabled: PowerPoint Presentation (*pptx)</t>
    </r>
    <r>
      <rPr>
        <sz val="11"/>
        <color rgb="FF000000"/>
        <rFont val="Calibri"/>
      </rPr>
      <t>'</t>
    </r>
  </si>
  <si>
    <r>
      <rPr>
        <sz val="11"/>
        <color rgb="FF000000"/>
        <rFont val="Calibri"/>
      </rPr>
      <t xml:space="preserve">Set the following Settings Catalog path to </t>
    </r>
    <r>
      <rPr>
        <b/>
        <sz val="11"/>
        <color rgb="FF000000"/>
        <rFont val="Calibri"/>
      </rPr>
      <t>Enabled: PowerPoint Presentation (*pptx)</t>
    </r>
    <r>
      <rPr>
        <sz val="11"/>
        <color rgb="FF000000"/>
        <rFont val="Calibri"/>
      </rPr>
      <t>:</t>
    </r>
    <r>
      <rPr>
        <sz val="11"/>
        <color rgb="FF000000"/>
        <rFont val="Calibri"/>
      </rPr>
      <t xml:space="preserve">
</t>
    </r>
    <r>
      <rPr>
        <sz val="11"/>
        <color rgb="FF006096"/>
        <rFont val="Roboto Condensed"/>
      </rPr>
      <t>Microsoft PowerPoint 2016\PowerPoint Options\Save\Default file format</t>
    </r>
    <r>
      <rPr>
        <sz val="11"/>
        <color rgb="FF006096"/>
        <rFont val="Roboto Condensed"/>
      </rPr>
      <t xml:space="preserve">
</t>
    </r>
  </si>
  <si>
    <r>
      <rPr>
        <sz val="11"/>
        <color rgb="FF000000"/>
        <rFont val="Calibri"/>
      </rPr>
      <t>This policy setting governs the default format for new presentation files that users create.</t>
    </r>
    <r>
      <rPr>
        <sz val="11"/>
        <color rgb="FF000000"/>
        <rFont val="Calibri"/>
      </rPr>
      <t xml:space="preserve">
</t>
    </r>
    <r>
      <rPr>
        <sz val="11"/>
        <color rgb="FF000000"/>
        <rFont val="Calibri"/>
      </rPr>
      <t xml:space="preserve">The recommended state for this setting is: </t>
    </r>
    <r>
      <rPr>
        <b/>
        <sz val="11"/>
        <color rgb="FF000000"/>
        <rFont val="Calibri"/>
      </rPr>
      <t>Enabled: PowerPoint Presentation (*pptx)</t>
    </r>
    <r>
      <rPr>
        <sz val="11"/>
        <color rgb="FF000000"/>
        <rFont val="Calibri"/>
      </rPr>
      <t>.</t>
    </r>
  </si>
  <si>
    <r>
      <rPr>
        <sz val="11"/>
        <color rgb="FF000000"/>
        <rFont val="Calibri"/>
      </rPr>
      <t>Enabling this setting does not prevent users from choosing a different file format for a new PowerPoint file, therefore it is unlikely to affect usability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</si>
  <si>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27</t>
    </r>
    <r>
      <rPr>
        <sz val="11"/>
        <color rgb="FF000000"/>
        <rFont val="Calibri"/>
      </rPr>
      <t>.</t>
    </r>
    <r>
      <rPr>
        <sz val="11"/>
        <color rgb="FF000000"/>
        <rFont val="Calibri"/>
      </rPr>
      <t xml:space="preserve">
</t>
    </r>
    <r>
      <rPr>
        <sz val="11"/>
        <color rgb="FF006096"/>
        <rFont val="Roboto Condensed"/>
      </rPr>
      <t>HKEY_USERS\[USER SID]\SOFTWARE\Policies\Microsoft\office\16.0\powerpoint\options:defaultformat</t>
    </r>
    <r>
      <rPr>
        <sz val="11"/>
        <color rgb="FF006096"/>
        <rFont val="Roboto Condensed"/>
      </rPr>
      <t xml:space="preserve">
</t>
    </r>
  </si>
  <si>
    <r>
      <rPr>
        <sz val="11"/>
        <color rgb="FF000000"/>
        <rFont val="Calibri"/>
      </rPr>
      <t>Disabled. (PowerPoint Presentation is the default option.)</t>
    </r>
  </si>
  <si>
    <t>2.6.6.6.2.1.1</t>
  </si>
  <si>
    <r>
      <rPr>
        <sz val="11"/>
        <rFont val="Calibri"/>
      </rPr>
      <t xml:space="preserve">Ensure </t>
    </r>
    <r>
      <rPr>
        <sz val="11"/>
        <color rgb="FF000000"/>
        <rFont val="Calibri"/>
      </rPr>
      <t>'</t>
    </r>
    <r>
      <rPr>
        <b/>
        <sz val="11"/>
        <color rgb="FF000000"/>
        <rFont val="Calibri"/>
      </rPr>
      <t>PowerPoint 97-2003 presentations, shows, templates and add-in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</si>
  <si>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PowerPoint 2016\PowerPoint Options\Security\Trust Center\File Block Settings\PowerPoint 97-2003 presentations, shows, templates and add-in files</t>
    </r>
    <r>
      <rPr>
        <sz val="11"/>
        <color rgb="FF006096"/>
        <rFont val="Roboto Condensed"/>
      </rPr>
      <t xml:space="preserve">
</t>
    </r>
  </si>
  <si>
    <r>
      <rPr>
        <sz val="11"/>
        <color rgb="FF000000"/>
        <rFont val="Calibri"/>
      </rPr>
      <t>This policy setting determines whether users can open, view, edit, or save PowerPoint files with PowerPoint 97-2003  presentations, shows, templates and add-in files.</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Use Open Policy</t>
    </r>
    <r>
      <rPr>
        <sz val="11"/>
        <color rgb="FF000000"/>
        <rFont val="Calibri"/>
      </rPr>
      <t xml:space="preserve"> action is defined by the </t>
    </r>
    <r>
      <rPr>
        <i/>
        <sz val="11"/>
        <color rgb="FF000000"/>
        <rFont val="Calibri"/>
      </rPr>
      <t>Set default file block behavior</t>
    </r>
    <r>
      <rPr>
        <sz val="11"/>
        <color rgb="FF000000"/>
        <rFont val="Calibri"/>
      </rPr>
      <t xml:space="preserve"> group policy setting which is included in this benchmark.</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</si>
  <si>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Users will not be able to open, save, or view files of the specified format.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</si>
  <si>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SID]\SOFTWARE\Policies\Microsoft\office\16.0\excel\powerpoint\security\fileblock:binaryfiles</t>
    </r>
    <r>
      <rPr>
        <sz val="11"/>
        <color rgb="FF006096"/>
        <rFont val="Roboto Condensed"/>
      </rPr>
      <t xml:space="preserve">
</t>
    </r>
  </si>
  <si>
    <r>
      <rPr>
        <sz val="11"/>
        <color rgb="FF000000"/>
        <rFont val="Calibri"/>
      </rPr>
      <t>Disabled. (File type is not blocked.)</t>
    </r>
  </si>
  <si>
    <t>2.6.6.6.2.1.2</t>
  </si>
  <si>
    <r>
      <rPr>
        <sz val="11"/>
        <rFont val="Calibri"/>
      </rPr>
      <t xml:space="preserve">Ensure </t>
    </r>
    <r>
      <rPr>
        <sz val="11"/>
        <color rgb="FF000000"/>
        <rFont val="Calibri"/>
      </rPr>
      <t>'</t>
    </r>
    <r>
      <rPr>
        <b/>
        <sz val="11"/>
        <color rgb="FF000000"/>
        <rFont val="Calibri"/>
      </rPr>
      <t>Set default file block behavior</t>
    </r>
    <r>
      <rPr>
        <sz val="11"/>
        <color rgb="FF000000"/>
        <rFont val="Calibri"/>
      </rPr>
      <t>'</t>
    </r>
    <r>
      <rPr>
        <sz val="11"/>
        <color rgb="FF000000"/>
        <rFont val="Calibri"/>
      </rPr>
      <t xml:space="preserve"> to </t>
    </r>
    <r>
      <rPr>
        <sz val="11"/>
        <color rgb="FF000000"/>
        <rFont val="Calibri"/>
      </rPr>
      <t>'</t>
    </r>
    <r>
      <rPr>
        <b/>
        <sz val="11"/>
        <color rgb="FF000000"/>
        <rFont val="Calibri"/>
      </rPr>
      <t>Enabled: Blocked files are not opened</t>
    </r>
    <r>
      <rPr>
        <sz val="11"/>
        <color rgb="FF000000"/>
        <rFont val="Calibri"/>
      </rPr>
      <t>'</t>
    </r>
  </si>
  <si>
    <r>
      <rPr>
        <sz val="11"/>
        <color rgb="FF000000"/>
        <rFont val="Calibri"/>
      </rPr>
      <t xml:space="preserve">Set the following Settings Catalog path to </t>
    </r>
    <r>
      <rPr>
        <b/>
        <sz val="11"/>
        <color rgb="FF000000"/>
        <rFont val="Calibri"/>
      </rPr>
      <t>Enabled: Blocked files are not opened</t>
    </r>
    <r>
      <rPr>
        <sz val="11"/>
        <color rgb="FF000000"/>
        <rFont val="Calibri"/>
      </rPr>
      <t>:</t>
    </r>
    <r>
      <rPr>
        <sz val="11"/>
        <color rgb="FF000000"/>
        <rFont val="Calibri"/>
      </rPr>
      <t xml:space="preserve">
</t>
    </r>
    <r>
      <rPr>
        <sz val="11"/>
        <color rgb="FF006096"/>
        <rFont val="Roboto Condensed"/>
      </rPr>
      <t>Microsoft PowerPoint 2016\PowerPoint Options\Security\Trust Center\File Block Settings\Set Default File Block Behavior</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</si>
  <si>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SID]\SOFTWARE\Policies\Microsoft\Office\16.0\powerpoint\security\fileblock:openinprotectedview</t>
    </r>
    <r>
      <rPr>
        <sz val="11"/>
        <color rgb="FF006096"/>
        <rFont val="Roboto Condensed"/>
      </rPr>
      <t xml:space="preserve">
</t>
    </r>
  </si>
  <si>
    <t>2.6.6.6.2.2.1</t>
  </si>
  <si>
    <r>
      <rPr>
        <sz val="11"/>
        <rFont val="Calibri"/>
      </rPr>
      <t xml:space="preserve">Ensure </t>
    </r>
    <r>
      <rPr>
        <sz val="11"/>
        <color rgb="FF000000"/>
        <rFont val="Calibri"/>
      </rPr>
      <t>'</t>
    </r>
    <r>
      <rPr>
        <b/>
        <sz val="11"/>
        <color rgb="FF000000"/>
        <rFont val="Calibri"/>
      </rPr>
      <t>Do not open files from the Internet zone in Protected View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</si>
  <si>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Microsoft PowerPoint 2016\PowerPoint Options\Security\Trust Center\Protected View\Do not open files from the Internet zone in Protected View </t>
    </r>
    <r>
      <rPr>
        <sz val="11"/>
        <color rgb="FF006096"/>
        <rFont val="Roboto Condensed"/>
      </rPr>
      <t xml:space="preserve">
</t>
    </r>
  </si>
  <si>
    <r>
      <rPr>
        <sz val="11"/>
        <color rgb="FF000000"/>
        <rFont val="Calibri"/>
      </rPr>
      <t>When files open in Protected View, some functionality will be unavailable and productivity in your organization could be affected. When this is undesirable, users will have to add sites to their trusted sites list, thus allowing the files to be opened in normal view with all functionality available.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</si>
  <si>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SID]\SOFTWARE\Policies\Microsoft\office\16.0\powerpoint\security\protectedview:disableinternetfilesinpv</t>
    </r>
    <r>
      <rPr>
        <sz val="11"/>
        <color rgb="FF006096"/>
        <rFont val="Roboto Condensed"/>
      </rPr>
      <t xml:space="preserve">
</t>
    </r>
  </si>
  <si>
    <r>
      <rPr>
        <sz val="11"/>
        <color rgb="FF000000"/>
        <rFont val="Calibri"/>
      </rPr>
      <t>Disabled. (Files downloaded from the Internet zone open in Protected View.)</t>
    </r>
  </si>
  <si>
    <t>2.6.6.6.2.2.2</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</si>
  <si>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PowerPoint 2016\PowerPoint Options\Security\Trust Center\Protected View\Do not open files in unsafe locations in Protected View</t>
    </r>
    <r>
      <rPr>
        <sz val="11"/>
        <color rgb="FF006096"/>
        <rFont val="Roboto Condensed"/>
      </rPr>
      <t xml:space="preserve">
</t>
    </r>
  </si>
  <si>
    <r>
      <rPr>
        <sz val="11"/>
        <color rgb="FF000000"/>
        <rFont val="Calibri"/>
      </rPr>
      <t>Some functionality is not available when files are opened in Protected View. In such cases, users must move the files from unsafe locations to save locations in order to access them with full functionality.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</si>
  <si>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SID]\SOFTWARE\Policies\Microsoft\office\16.0\powerpoint\security\protectedview:disableunsafelocationsinpv</t>
    </r>
    <r>
      <rPr>
        <sz val="11"/>
        <color rgb="FF006096"/>
        <rFont val="Roboto Condensed"/>
      </rPr>
      <t xml:space="preserve">
</t>
    </r>
  </si>
  <si>
    <t>2.6.6.6.2.2.3</t>
  </si>
  <si>
    <r>
      <rPr>
        <sz val="11"/>
        <color rgb="FF000000"/>
        <rFont val="Calibri"/>
      </rPr>
      <t xml:space="preserve">Set the following Settings Catalog path to </t>
    </r>
    <r>
      <rPr>
        <b/>
        <sz val="11"/>
        <color rgb="FF000000"/>
        <rFont val="Calibri"/>
      </rPr>
      <t>Enabled: Open in Protected View</t>
    </r>
    <r>
      <rPr>
        <sz val="11"/>
        <color rgb="FF000000"/>
        <rFont val="Calibri"/>
      </rPr>
      <t>.</t>
    </r>
    <r>
      <rPr>
        <sz val="11"/>
        <color rgb="FF000000"/>
        <rFont val="Calibri"/>
      </rPr>
      <t xml:space="preserve">
</t>
    </r>
    <r>
      <rPr>
        <sz val="11"/>
        <color rgb="FF006096"/>
        <rFont val="Roboto Condensed"/>
      </rPr>
      <t>Microsoft PowerPoint 2016\PowerPoint Options\Security\Trust Center\Protected View\Set Document Behavior if File Validation Fails</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</si>
  <si>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SID]\SOFTWARE\Policies\Microsoft\office\16.0\powerpoint\security\filevalidation:openinprotectedview</t>
    </r>
    <r>
      <rPr>
        <sz val="11"/>
        <color rgb="FF006096"/>
        <rFont val="Roboto Condensed"/>
      </rPr>
      <t xml:space="preserve">
</t>
    </r>
  </si>
  <si>
    <r>
      <rPr>
        <sz val="11"/>
        <color rgb="FF000000"/>
        <rFont val="Calibri"/>
      </rPr>
      <t>Enabled: Open in Protected View (Checked allow edit)</t>
    </r>
  </si>
  <si>
    <t>2.6.6.6.2.2.4</t>
  </si>
  <si>
    <r>
      <rPr>
        <sz val="11"/>
        <color rgb="FF000000"/>
        <rFont val="Calibri"/>
      </rPr>
      <t xml:space="preserve">Set the following Settings Catalog path to </t>
    </r>
    <r>
      <rPr>
        <b/>
        <sz val="11"/>
        <color rgb="FF000000"/>
        <rFont val="Calibri"/>
      </rPr>
      <t>Unchecked: Do not allow edit (False)</t>
    </r>
    <r>
      <rPr>
        <sz val="11"/>
        <color rgb="FF000000"/>
        <rFont val="Calibri"/>
      </rPr>
      <t>.</t>
    </r>
    <r>
      <rPr>
        <sz val="11"/>
        <color rgb="FF000000"/>
        <rFont val="Calibri"/>
      </rPr>
      <t xml:space="preserve">
</t>
    </r>
    <r>
      <rPr>
        <sz val="11"/>
        <color rgb="FF006096"/>
        <rFont val="Roboto Condensed"/>
      </rPr>
      <t>Microsoft PowerPoint 2016\PowerPoint Options\Security\Trust Center\Protected View\Set Document Behavior if File Validation Fails</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</si>
  <si>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SID]\SOFTWARE\Policies\Microsoft\office\16.0\powerpoint\security\filevalidation:disableeditfrompv</t>
    </r>
    <r>
      <rPr>
        <sz val="11"/>
        <color rgb="FF006096"/>
        <rFont val="Roboto Condensed"/>
      </rPr>
      <t xml:space="preserve">
</t>
    </r>
  </si>
  <si>
    <t>2.6.6.6.2.2.5</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</si>
  <si>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PowerPoint 2016\PowerPoint Options\Security\Trust Center\Protected View\Turn off Protected View for attachments opened from Outlook</t>
    </r>
    <r>
      <rPr>
        <sz val="11"/>
        <color rgb="FF006096"/>
        <rFont val="Roboto Condensed"/>
      </rPr>
      <t xml:space="preserve">
</t>
    </r>
  </si>
  <si>
    <r>
      <rPr>
        <sz val="11"/>
        <color rgb="FF000000"/>
        <rFont val="Calibri"/>
      </rPr>
      <t>This policy setting determines if PowerPoint files in Outlook attachments open in Protected View.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</si>
  <si>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SID]\SOFTWARE\Policies\Microsoft\office\16.0\powerpoint\security\protectedview:disableattachmentsinpv</t>
    </r>
    <r>
      <rPr>
        <sz val="11"/>
        <color rgb="FF006096"/>
        <rFont val="Roboto Condensed"/>
      </rPr>
      <t xml:space="preserve">
</t>
    </r>
  </si>
  <si>
    <t>2.6.6.6.2.3.1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</si>
  <si>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PowerPoint 2016\PowerPoint Options\Security\Trust Center\Trusted Locations\Allow Trusted Locations on the network</t>
    </r>
    <r>
      <rPr>
        <sz val="11"/>
        <color rgb="FF006096"/>
        <rFont val="Roboto Condensed"/>
      </rPr>
      <t xml:space="preserve">
</t>
    </r>
  </si>
  <si>
    <r>
      <rPr>
        <sz val="11"/>
        <color rgb="FF000000"/>
        <rFont val="Calibri"/>
      </rPr>
      <t>Disabling this setting will cause disruption for users who add network locations to the Trusted Locations list. These custom locations added by users are ignored but not removed. Trusted locations added in Group Policy that specify a network location are also ignored.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</si>
  <si>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SID]\SOFTWARE\Policies\Microsoft\office\16.0\powerpoint\security\trusted locations:allownetworklocations</t>
    </r>
    <r>
      <rPr>
        <sz val="11"/>
        <color rgb="FF006096"/>
        <rFont val="Roboto Condensed"/>
      </rPr>
      <t xml:space="preserve">
</t>
    </r>
  </si>
  <si>
    <t>2.6.6.6.2.3.2</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</si>
  <si>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2016\PowerPoint Options\Security\Trust Center\Trusted Locations\Disable all trusted locations</t>
    </r>
    <r>
      <rPr>
        <sz val="11"/>
        <color rgb="FF006096"/>
        <rFont val="Roboto Condensed"/>
      </rPr>
      <t xml:space="preserve">
</t>
    </r>
  </si>
  <si>
    <r>
      <rPr>
        <sz val="11"/>
        <color rgb="FF000000"/>
        <rFont val="Calibri"/>
      </rPr>
      <t>All trusted locations (those specified in the Trust Center) in the specified applications are ignored, including any trusted locations established by Office 2016 during setup, deployed to users using Group Policy, or added by users themselves. Users will be prompted again when opening files from trusted locations.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</si>
  <si>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SID]\SOFTWARE\Policies\Microsoft\office\16.0\powerpoint\security\trusted locations:alllocationsdisabled</t>
    </r>
    <r>
      <rPr>
        <sz val="11"/>
        <color rgb="FF006096"/>
        <rFont val="Roboto Condensed"/>
      </rPr>
      <t xml:space="preserve">
</t>
    </r>
  </si>
  <si>
    <t>2.6.6.6.2.4</t>
  </si>
  <si>
    <r>
      <rPr>
        <sz val="11"/>
        <rFont val="Calibri"/>
      </rPr>
      <t xml:space="preserve">Ensure </t>
    </r>
    <r>
      <rPr>
        <sz val="11"/>
        <color rgb="FF000000"/>
        <rFont val="Calibri"/>
      </rPr>
      <t>'</t>
    </r>
    <r>
      <rPr>
        <b/>
        <sz val="11"/>
        <color rgb="FF000000"/>
        <rFont val="Calibri"/>
      </rPr>
      <t>Block macros from running in Office files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</si>
  <si>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2016\PowerPoint Options\Security\Trust Center\Block macros from running in Office files from the Internet</t>
    </r>
    <r>
      <rPr>
        <sz val="11"/>
        <color rgb="FF006096"/>
        <rFont val="Roboto Condensed"/>
      </rPr>
      <t xml:space="preserve">
</t>
    </r>
  </si>
  <si>
    <r>
      <rPr>
        <sz val="11"/>
        <color rgb="FF000000"/>
        <rFont val="Calibri"/>
      </rPr>
      <t>Windows Attachment Execution Service places a marker in the file’s alternate data stream to indicate it came from the Internet zone. If you enable this policy setting, macros are blocked from running, even if "Enable all macros" is selected in the Macro Settings section of the Trust Center. Users will receive a notification that macros are blocked from running.</t>
    </r>
    <r>
      <rPr>
        <sz val="11"/>
        <color rgb="FF000000"/>
        <rFont val="Calibri"/>
      </rPr>
      <t xml:space="preserve">
</t>
    </r>
    <r>
      <rPr>
        <sz val="11"/>
        <color rgb="FF000000"/>
        <rFont val="Calibri"/>
      </rPr>
      <t>The exceptions when macros will be allowed to run are:</t>
    </r>
    <r>
      <rPr>
        <sz val="11"/>
        <color rgb="FF000000"/>
        <rFont val="Calibri"/>
      </rPr>
      <t xml:space="preserve">
</t>
    </r>
    <r>
      <rPr>
        <sz val="11"/>
        <color rgb="FF000000"/>
        <rFont val="Calibri"/>
      </rPr>
      <t>-  The Office file is saved to a Trusted Location.</t>
    </r>
    <r>
      <rPr>
        <sz val="11"/>
        <color rgb="FF000000"/>
        <rFont val="Calibri"/>
      </rPr>
      <t xml:space="preserve">
</t>
    </r>
    <r>
      <rPr>
        <sz val="11"/>
        <color rgb="FF000000"/>
        <rFont val="Calibri"/>
      </rPr>
      <t>-  The Office file was previously trusted by the user.</t>
    </r>
    <r>
      <rPr>
        <sz val="11"/>
        <color rgb="FF000000"/>
        <rFont val="Calibri"/>
      </rPr>
      <t xml:space="preserve">
</t>
    </r>
    <r>
      <rPr>
        <sz val="11"/>
        <color rgb="FF000000"/>
        <rFont val="Calibri"/>
      </rPr>
      <t>-  Macros are digitally signed and the matching Trusted Publisher certificate is installed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</si>
  <si>
    <r>
      <rPr>
        <sz val="11"/>
        <color rgb="FF000000"/>
        <rFont val="Calibri"/>
      </rPr>
      <t>As this measure is enforcing the default, there is little or no impact.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</si>
  <si>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SID]\SOFTWARE\policies\microsoft\office\16.0\powerpoint\security:blockcontentexecutionfrominternet</t>
    </r>
    <r>
      <rPr>
        <sz val="11"/>
        <color rgb="FF006096"/>
        <rFont val="Roboto Condensed"/>
      </rPr>
      <t xml:space="preserve">
</t>
    </r>
  </si>
  <si>
    <r>
      <rPr>
        <sz val="11"/>
        <color rgb="FF000000"/>
        <rFont val="Calibri"/>
      </rPr>
      <t>Enabled. (Macros on files marked from the internet are blocked.)</t>
    </r>
  </si>
  <si>
    <t>2.6.6.6.2.5</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</si>
  <si>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2016\PowerPoint Options\Security\Trust Center\Require that application add-ins are aigned by Trusted Publisher</t>
    </r>
    <r>
      <rPr>
        <sz val="11"/>
        <color rgb="FF006096"/>
        <rFont val="Roboto Condensed"/>
      </rPr>
      <t xml:space="preserve">
</t>
    </r>
  </si>
  <si>
    <r>
      <rPr>
        <sz val="11"/>
        <color rgb="FF000000"/>
        <rFont val="Calibri"/>
      </rPr>
      <t>This policy setting controls whether add-ins for this application must be digitally signed by a trusted publisher.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</si>
  <si>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disruptions for users who rely on add-ins that are not signed by trusted publishers. These users will either have to obtain signed versions of such add-ins or stop using them.</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</si>
  <si>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SID]\SOFTWARE\Policies\Microsoft\office\16.0\powerpoint\security:requireaddinsig</t>
    </r>
    <r>
      <rPr>
        <sz val="11"/>
        <color rgb="FF006096"/>
        <rFont val="Roboto Condensed"/>
      </rPr>
      <t xml:space="preserve">
</t>
    </r>
  </si>
  <si>
    <t>2.6.6.6.2.6</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</si>
  <si>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2016\PowerPoint Options\Security\Trust Center\Require that application add-ins are signed by Trusted Publisher\Disable Trust Bar Notification for Unsigned Application Add-ins and Block Them</t>
    </r>
    <r>
      <rPr>
        <sz val="11"/>
        <color rgb="FF006096"/>
        <rFont val="Roboto Condensed"/>
      </rPr>
      <t xml:space="preserve">
</t>
    </r>
  </si>
  <si>
    <r>
      <rPr>
        <sz val="11"/>
        <color rgb="FF000000"/>
        <rFont val="Calibri"/>
      </rPr>
      <t>This policy setting controls whether the specified Office application notifies users when unsigned application add-ins are loaded or silently disable such add-ins without notification.</t>
    </r>
    <r>
      <rPr>
        <sz val="11"/>
        <color rgb="FF000000"/>
        <rFont val="Calibri"/>
      </rPr>
      <t xml:space="preserve">
</t>
    </r>
    <r>
      <rPr>
        <b/>
        <sz val="11"/>
        <color rgb="FF000000"/>
        <rFont val="Calibri"/>
      </rPr>
      <t>Note:</t>
    </r>
    <r>
      <rPr>
        <sz val="11"/>
        <color rgb="FF000000"/>
        <rFont val="Calibri"/>
      </rPr>
      <t xml:space="preserve"> For this policy to apply, the </t>
    </r>
    <r>
      <rPr>
        <i/>
        <sz val="11"/>
        <color rgb="FF000000"/>
        <rFont val="Calibri"/>
      </rPr>
      <t>Require that application add-ins are signed by Trusted Publisher</t>
    </r>
    <r>
      <rPr>
        <sz val="11"/>
        <color rgb="FF000000"/>
        <rFont val="Calibri"/>
      </rPr>
      <t xml:space="preserve"> policy setting needs to be enabled. This will prevent users from changing the </t>
    </r>
    <r>
      <rPr>
        <i/>
        <sz val="11"/>
        <color rgb="FF000000"/>
        <rFont val="Calibri"/>
      </rPr>
      <t>Disable Trust Bar Notification for Unsigned Application Add-ins and Block Them</t>
    </r>
    <r>
      <rPr>
        <sz val="11"/>
        <color rgb="FF000000"/>
        <rFont val="Calibri"/>
      </rPr>
      <t xml:space="preserve"> policy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</si>
  <si>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SID]\SOFTWARE\Policies\Microsoft\office\16.0\powerpoint\security:notbpromptunsignedaddin</t>
    </r>
    <r>
      <rPr>
        <sz val="11"/>
        <color rgb="FF006096"/>
        <rFont val="Roboto Condensed"/>
      </rPr>
      <t xml:space="preserve">
</t>
    </r>
  </si>
  <si>
    <r>
      <rPr>
        <sz val="11"/>
        <color rgb="FF000000"/>
        <rFont val="Calibri"/>
      </rPr>
      <t>Disabled. (Users can configure this requirement themselves in the "Add-ins" category of the Trust Center for the application.)</t>
    </r>
  </si>
  <si>
    <t>2.6.6.6.2.7</t>
  </si>
  <si>
    <r>
      <rPr>
        <sz val="11"/>
        <rFont val="Calibri"/>
      </rPr>
      <t xml:space="preserve">Ensure </t>
    </r>
    <r>
      <rPr>
        <sz val="11"/>
        <color rgb="FF000000"/>
        <rFont val="Calibri"/>
      </rPr>
      <t>'</t>
    </r>
    <r>
      <rPr>
        <b/>
        <sz val="11"/>
        <color rgb="FF000000"/>
        <rFont val="Calibri"/>
      </rPr>
      <t>Trust Access to Visual Basic Project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</si>
  <si>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PowerPoint 2016\PowerPoint Options\Security\Trust Center\Trust Access to Visual Basic Project</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</si>
  <si>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SID]\SOFTWARE\Policies\Microsoft\office\16.0\powerpoint\security:accessvbom</t>
    </r>
    <r>
      <rPr>
        <sz val="11"/>
        <color rgb="FF006096"/>
        <rFont val="Roboto Condensed"/>
      </rPr>
      <t xml:space="preserve">
</t>
    </r>
  </si>
  <si>
    <r>
      <rPr>
        <sz val="11"/>
        <color rgb="FF000000"/>
        <rFont val="Calibri"/>
      </rPr>
      <t xml:space="preserve">Disabled. (Automation clients do not have programmatic access to VBA projects. Users can enable this by selecting the </t>
    </r>
    <r>
      <rPr>
        <i/>
        <sz val="11"/>
        <color rgb="FF000000"/>
        <rFont val="Calibri"/>
      </rPr>
      <t>Trust access to the VBA project object model</t>
    </r>
    <r>
      <rPr>
        <sz val="11"/>
        <color rgb="FF000000"/>
        <rFont val="Calibri"/>
      </rPr>
      <t xml:space="preserve"> in the </t>
    </r>
    <r>
      <rPr>
        <i/>
        <sz val="11"/>
        <color rgb="FF000000"/>
        <rFont val="Calibri"/>
      </rPr>
      <t>Macro Settings</t>
    </r>
    <r>
      <rPr>
        <sz val="11"/>
        <color rgb="FF000000"/>
        <rFont val="Calibri"/>
      </rPr>
      <t xml:space="preserve"> section of the Trust Center.)</t>
    </r>
  </si>
  <si>
    <t>2.6.6.6.2.8</t>
  </si>
  <si>
    <r>
      <rPr>
        <sz val="11"/>
        <color rgb="FF000000"/>
        <rFont val="Calibri"/>
      </rPr>
      <t xml:space="preserve">Set the following Settings Catalog path to </t>
    </r>
    <r>
      <rPr>
        <b/>
        <sz val="11"/>
        <color rgb="FF000000"/>
        <rFont val="Calibri"/>
      </rPr>
      <t>Enabled: Disable all except digitally signed macros</t>
    </r>
    <r>
      <rPr>
        <sz val="11"/>
        <color rgb="FF000000"/>
        <rFont val="Calibri"/>
      </rPr>
      <t>.</t>
    </r>
    <r>
      <rPr>
        <sz val="11"/>
        <color rgb="FF000000"/>
        <rFont val="Calibri"/>
      </rPr>
      <t xml:space="preserve">
</t>
    </r>
    <r>
      <rPr>
        <sz val="11"/>
        <color rgb="FF006096"/>
        <rFont val="Roboto Condensed"/>
      </rPr>
      <t>Microsoft PowerPoint 2016\PowerPoint Options\Security\Trust Center\VBA Macro Notification Settings</t>
    </r>
    <r>
      <rPr>
        <sz val="11"/>
        <color rgb="FF006096"/>
        <rFont val="Roboto Condensed"/>
      </rPr>
      <t xml:space="preserve">
</t>
    </r>
  </si>
  <si>
    <r>
      <rPr>
        <sz val="11"/>
        <color rgb="FF000000"/>
        <rFont val="Calibri"/>
      </rPr>
      <t>This policy setting controls how the specified applications warn users when Visual Basic for Applications (VBA) macros are present.</t>
    </r>
    <r>
      <rPr>
        <sz val="11"/>
        <color rgb="FF000000"/>
        <rFont val="Calibri"/>
      </rPr>
      <t xml:space="preserve">
</t>
    </r>
    <r>
      <rPr>
        <sz val="11"/>
        <color rgb="FF000000"/>
        <rFont val="Calibri"/>
      </rPr>
      <t xml:space="preserve">The recommended state for this setting is: </t>
    </r>
    <r>
      <rPr>
        <b/>
        <sz val="11"/>
        <color rgb="FF000000"/>
        <rFont val="Calibri"/>
      </rPr>
      <t>Enabled: Disable all except digitally signed macros</t>
    </r>
    <r>
      <rPr>
        <sz val="11"/>
        <color rgb="FF000000"/>
        <rFont val="Calibri"/>
      </rPr>
      <t>.</t>
    </r>
  </si>
  <si>
    <r>
      <rPr>
        <sz val="11"/>
        <color rgb="FF000000"/>
        <rFont val="Calibri"/>
      </rPr>
      <t xml:space="preserve">This configuration causes documents and templates that contain unsigned macros to lose all functionality supplied by the macro. To prevent this loss of functionality, users can install the macro in a trusted location, unless the </t>
    </r>
    <r>
      <rPr>
        <i/>
        <sz val="11"/>
        <color rgb="FF000000"/>
        <rFont val="Calibri"/>
      </rPr>
      <t>Disable all trusted locations</t>
    </r>
    <r>
      <rPr>
        <sz val="11"/>
        <color rgb="FF000000"/>
        <rFont val="Calibri"/>
      </rPr>
      <t xml:space="preserve"> setting is configured to </t>
    </r>
    <r>
      <rPr>
        <b/>
        <sz val="11"/>
        <color rgb="FF000000"/>
        <rFont val="Calibri"/>
      </rPr>
      <t>Enabled</t>
    </r>
    <r>
      <rPr>
        <sz val="11"/>
        <color rgb="FF000000"/>
        <rFont val="Calibri"/>
      </rPr>
      <t>, which will not allow the user to add to the trusted location.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</si>
  <si>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SID]\SOFTWARE\Policies\Microsoft\office\16.0\powerpoint\security:vbawarnings</t>
    </r>
    <r>
      <rPr>
        <sz val="11"/>
        <color rgb="FF006096"/>
        <rFont val="Roboto Condensed"/>
      </rPr>
      <t xml:space="preserve">
</t>
    </r>
  </si>
  <si>
    <r>
      <rPr>
        <sz val="11"/>
        <color rgb="FF000000"/>
        <rFont val="Calibri"/>
      </rPr>
      <t>Enabled: Disable all with notification (Trust Bar displays warning but users can Enable Content regardless of macro signatures.)</t>
    </r>
  </si>
  <si>
    <t>2.6.6.6.3</t>
  </si>
  <si>
    <r>
      <rPr>
        <sz val="11"/>
        <rFont val="Calibri"/>
      </rPr>
      <t xml:space="preserve">Ensure </t>
    </r>
    <r>
      <rPr>
        <sz val="11"/>
        <color rgb="FF000000"/>
        <rFont val="Calibri"/>
      </rPr>
      <t>'</t>
    </r>
    <r>
      <rPr>
        <b/>
        <sz val="11"/>
        <color rgb="FF000000"/>
        <rFont val="Calibri"/>
      </rPr>
      <t>Make hidden markup visible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</si>
  <si>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PowerPoint 2016\PowerPoint Options\Security\Make hidden markup visible</t>
    </r>
    <r>
      <rPr>
        <sz val="11"/>
        <color rgb="FF006096"/>
        <rFont val="Roboto Condensed"/>
      </rPr>
      <t xml:space="preserve">
</t>
    </r>
  </si>
  <si>
    <r>
      <rPr>
        <sz val="11"/>
        <color rgb="FF000000"/>
        <rFont val="Calibri"/>
      </rPr>
      <t>This policy setting controls whether hidden markup is visible when users open PowerPoint files in standard or HTML format.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</si>
  <si>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most cases, markup is intended to be visible to users. Markup does not display in presentation mode in PowerPoint, even if it is visible in design mode, so it is likely that this setting will have a minimal impact on usability.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</si>
  <si>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SID]\SOFTWARE\Policies\Microsoft\office\16.0\powerpoint\options:markupopensave</t>
    </r>
    <r>
      <rPr>
        <sz val="11"/>
        <color rgb="FF006096"/>
        <rFont val="Roboto Condensed"/>
      </rPr>
      <t xml:space="preserve">
</t>
    </r>
  </si>
  <si>
    <r>
      <rPr>
        <sz val="11"/>
        <color rgb="FF000000"/>
        <rFont val="Calibri"/>
      </rPr>
      <t>Enabled</t>
    </r>
  </si>
  <si>
    <t>2.6.6.6.4</t>
  </si>
  <si>
    <r>
      <rPr>
        <sz val="11"/>
        <rFont val="Calibri"/>
      </rPr>
      <t xml:space="preserve">Ensure </t>
    </r>
    <r>
      <rPr>
        <sz val="11"/>
        <color rgb="FF000000"/>
        <rFont val="Calibri"/>
      </rPr>
      <t>'</t>
    </r>
    <r>
      <rPr>
        <b/>
        <sz val="11"/>
        <color rgb="FF000000"/>
        <rFont val="Calibri"/>
      </rPr>
      <t>Run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(don't run any programs)</t>
    </r>
    <r>
      <rPr>
        <sz val="11"/>
        <color rgb="FF000000"/>
        <rFont val="Calibri"/>
      </rPr>
      <t>'</t>
    </r>
  </si>
  <si>
    <r>
      <rPr>
        <sz val="11"/>
        <color rgb="FF000000"/>
        <rFont val="Calibri"/>
      </rPr>
      <t xml:space="preserve">Set the following Settings Catalog path to </t>
    </r>
    <r>
      <rPr>
        <b/>
        <sz val="11"/>
        <color rgb="FF000000"/>
        <rFont val="Calibri"/>
      </rPr>
      <t>Enabled: disable (don't run any programs)</t>
    </r>
    <r>
      <rPr>
        <sz val="11"/>
        <color rgb="FF000000"/>
        <rFont val="Calibri"/>
      </rPr>
      <t>.</t>
    </r>
    <r>
      <rPr>
        <sz val="11"/>
        <color rgb="FF000000"/>
        <rFont val="Calibri"/>
      </rPr>
      <t xml:space="preserve">
</t>
    </r>
    <r>
      <rPr>
        <sz val="11"/>
        <color rgb="FF006096"/>
        <rFont val="Roboto Condensed"/>
      </rPr>
      <t>Microsoft PowerPoint 2016\PowerPoint Options\Security\Run Programs</t>
    </r>
    <r>
      <rPr>
        <sz val="11"/>
        <color rgb="FF006096"/>
        <rFont val="Roboto Condensed"/>
      </rPr>
      <t xml:space="preserve">
</t>
    </r>
  </si>
  <si>
    <r>
      <rPr>
        <sz val="11"/>
        <color rgb="FF000000"/>
        <rFont val="Calibri"/>
      </rPr>
      <t xml:space="preserve">This policy setting controls the prompting and activation behavior for the </t>
    </r>
    <r>
      <rPr>
        <i/>
        <sz val="11"/>
        <color rgb="FF000000"/>
        <rFont val="Calibri"/>
      </rPr>
      <t>Run Programs</t>
    </r>
    <r>
      <rPr>
        <sz val="11"/>
        <color rgb="FF000000"/>
        <rFont val="Calibri"/>
      </rPr>
      <t xml:space="preserve"> option for action buttons in PowerPoint.</t>
    </r>
    <r>
      <rPr>
        <sz val="11"/>
        <color rgb="FF000000"/>
        <rFont val="Calibri"/>
      </rPr>
      <t xml:space="preserve">
</t>
    </r>
    <r>
      <rPr>
        <sz val="11"/>
        <color rgb="FF000000"/>
        <rFont val="Calibri"/>
      </rPr>
      <t xml:space="preserve">By choosing the </t>
    </r>
    <r>
      <rPr>
        <b/>
        <sz val="11"/>
        <color rgb="FF000000"/>
        <rFont val="Calibri"/>
      </rPr>
      <t>Disable (don't run any programs)</t>
    </r>
    <r>
      <rPr>
        <sz val="11"/>
        <color rgb="FF000000"/>
        <rFont val="Calibri"/>
      </rPr>
      <t xml:space="preserve"> option, if users click an action button with the </t>
    </r>
    <r>
      <rPr>
        <i/>
        <sz val="11"/>
        <color rgb="FF000000"/>
        <rFont val="Calibri"/>
      </rPr>
      <t>Run Programs</t>
    </r>
    <r>
      <rPr>
        <sz val="11"/>
        <color rgb="FF000000"/>
        <rFont val="Calibri"/>
      </rPr>
      <t xml:space="preserve"> action assigned to it, nothing will happen.</t>
    </r>
    <r>
      <rPr>
        <sz val="11"/>
        <color rgb="FF000000"/>
        <rFont val="Calibri"/>
      </rPr>
      <t xml:space="preserve">
</t>
    </r>
    <r>
      <rPr>
        <sz val="11"/>
        <color rgb="FF000000"/>
        <rFont val="Calibri"/>
      </rPr>
      <t xml:space="preserve">The recommended state for this setting is: </t>
    </r>
    <r>
      <rPr>
        <b/>
        <sz val="11"/>
        <color rgb="FF000000"/>
        <rFont val="Calibri"/>
      </rPr>
      <t>Enabled: Disable (don't run any programs)</t>
    </r>
  </si>
  <si>
    <r>
      <rPr>
        <sz val="11"/>
        <color rgb="FF000000"/>
        <rFont val="Calibri"/>
      </rPr>
      <t>Users who wish to create or use presentations that launch external programs when action buttons are clicked will not be able to do so. These users will have to launch any external programs manually at the appropriate times when delivering presentations.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</si>
  <si>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SID]\SOFTWARE\Policies\Microsoft\office\16.0\powerpoint\security:runprograms</t>
    </r>
    <r>
      <rPr>
        <sz val="11"/>
        <color rgb="FF006096"/>
        <rFont val="Roboto Condensed"/>
      </rPr>
      <t xml:space="preserve">
</t>
    </r>
  </si>
  <si>
    <r>
      <rPr>
        <sz val="11"/>
        <color rgb="FF000000"/>
        <rFont val="Calibri"/>
      </rPr>
      <t>Disabled. (If users click an action with the "Run Programs" action assigned to it, nothing will happen. This behavior is the same as Enabled -- Disable (don't run any programs).)</t>
    </r>
  </si>
  <si>
    <t>2.6.6.6.5</t>
  </si>
  <si>
    <r>
      <rPr>
        <sz val="11"/>
        <rFont val="Calibri"/>
      </rPr>
      <t xml:space="preserve">Ensure </t>
    </r>
    <r>
      <rPr>
        <sz val="11"/>
        <color rgb="FF000000"/>
        <rFont val="Calibri"/>
      </rPr>
      <t>'</t>
    </r>
    <r>
      <rPr>
        <b/>
        <sz val="11"/>
        <color rgb="FF000000"/>
        <rFont val="Calibri"/>
      </rPr>
      <t>Scan encrypted macros in PowerPoint Open XML presentations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Scan encrypted macros</t>
    </r>
    <r>
      <rPr>
        <sz val="11"/>
        <color rgb="FF000000"/>
        <rFont val="Calibri"/>
      </rPr>
      <t>'</t>
    </r>
  </si>
  <si>
    <r>
      <rPr>
        <sz val="11"/>
        <color rgb="FF000000"/>
        <rFont val="Calibri"/>
      </rPr>
      <t xml:space="preserve">Set the following Settings Catalog path to </t>
    </r>
    <r>
      <rPr>
        <b/>
        <sz val="11"/>
        <color rgb="FF000000"/>
        <rFont val="Calibri"/>
      </rPr>
      <t>Enabled: Scan encrypted macros</t>
    </r>
    <r>
      <rPr>
        <sz val="11"/>
        <color rgb="FF000000"/>
        <rFont val="Calibri"/>
      </rPr>
      <t>.</t>
    </r>
    <r>
      <rPr>
        <sz val="11"/>
        <color rgb="FF000000"/>
        <rFont val="Calibri"/>
      </rPr>
      <t xml:space="preserve">
</t>
    </r>
    <r>
      <rPr>
        <sz val="11"/>
        <color rgb="FF006096"/>
        <rFont val="Roboto Condensed"/>
      </rPr>
      <t>Microsoft PowerPoint 2016\PowerPoint Options\Security\Scan encrypted macros in PowerPoint Open XML presentations</t>
    </r>
    <r>
      <rPr>
        <sz val="11"/>
        <color rgb="FF006096"/>
        <rFont val="Roboto Condensed"/>
      </rPr>
      <t xml:space="preserve">
</t>
    </r>
  </si>
  <si>
    <r>
      <rPr>
        <sz val="11"/>
        <color rgb="FF000000"/>
        <rFont val="Calibri"/>
      </rPr>
      <t>This policy setting controls whether encrypted macros in Open XML documents are required to be scanned with antivirus software before being opened.</t>
    </r>
    <r>
      <rPr>
        <sz val="11"/>
        <color rgb="FF000000"/>
        <rFont val="Calibri"/>
      </rPr>
      <t xml:space="preserve">
</t>
    </r>
    <r>
      <rPr>
        <sz val="11"/>
        <color rgb="FF000000"/>
        <rFont val="Calibri"/>
      </rPr>
      <t xml:space="preserve">The recommended state for this setting is: </t>
    </r>
    <r>
      <rPr>
        <b/>
        <sz val="11"/>
        <color rgb="FF000000"/>
        <rFont val="Calibri"/>
      </rPr>
      <t>Enabled: Scan encrypted macros</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</si>
  <si>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SID]\SOFTWARE\Policies\Microsoft\office\16.0\powerpoint\security:powerpointbypassencryptedmacroscan</t>
    </r>
    <r>
      <rPr>
        <sz val="11"/>
        <color rgb="FF006096"/>
        <rFont val="Roboto Condensed"/>
      </rPr>
      <t xml:space="preserve">
</t>
    </r>
  </si>
  <si>
    <r>
      <rPr>
        <sz val="11"/>
        <color rgb="FF000000"/>
        <rFont val="Calibri"/>
      </rPr>
      <t>Enabled. (Encrypted macros will be disabled unless they are scanned by antivirus software immediately before being loaded.)</t>
    </r>
  </si>
  <si>
    <t>2.6.6.6.6</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</si>
  <si>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PowerPoint 2016\PowerPoint Options\Security\Turn off file validation</t>
    </r>
    <r>
      <rPr>
        <sz val="11"/>
        <color rgb="FF006096"/>
        <rFont val="Roboto Condensed"/>
      </rPr>
      <t xml:space="preserve">
</t>
    </r>
  </si>
  <si>
    <r>
      <rPr>
        <sz val="11"/>
        <color rgb="FF000000"/>
        <rFont val="Calibri"/>
      </rPr>
      <t>This policy setting controls the file validation feature. Office File Validation is a feature that performs security checks on files. If Office File Validation detects a problem with a file, the file cannot be opened.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</si>
  <si>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SID]\SOFTWARE\Policies\Microsoft\office\16.0\powerpoint\security\filevalidation:enableonload</t>
    </r>
    <r>
      <rPr>
        <sz val="11"/>
        <color rgb="FF006096"/>
        <rFont val="Roboto Condensed"/>
      </rPr>
      <t xml:space="preserve">
</t>
    </r>
  </si>
  <si>
    <r>
      <rPr>
        <sz val="11"/>
        <color rgb="FF000000"/>
        <rFont val="Calibri"/>
      </rPr>
      <t>Disabled. (File validation feature is on.)</t>
    </r>
  </si>
  <si>
    <t>2.6.6.6.7</t>
  </si>
  <si>
    <r>
      <rPr>
        <sz val="11"/>
        <rFont val="Calibri"/>
      </rPr>
      <t xml:space="preserve">Ensure </t>
    </r>
    <r>
      <rPr>
        <sz val="11"/>
        <color rgb="FF000000"/>
        <rFont val="Calibri"/>
      </rPr>
      <t>'</t>
    </r>
    <r>
      <rPr>
        <b/>
        <sz val="11"/>
        <color rgb="FF000000"/>
        <rFont val="Calibri"/>
      </rPr>
      <t>Unblock automatic download of linked images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</si>
  <si>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PowerPoint 2016\PowerPoint Options\Security\Unblock automatic download of linked images</t>
    </r>
    <r>
      <rPr>
        <sz val="11"/>
        <color rgb="FF006096"/>
        <rFont val="Roboto Condensed"/>
      </rPr>
      <t xml:space="preserve">
</t>
    </r>
  </si>
  <si>
    <r>
      <rPr>
        <sz val="11"/>
        <color rgb="FF000000"/>
        <rFont val="Calibri"/>
      </rPr>
      <t>This policy setting determines whether PowerPoint automatically downloads links from external sources.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</si>
  <si>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setting enforces the default configuration of PowerPoint and is unlikely to cause usability issues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</si>
  <si>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SID]\SOFTWARE\Policies\Microsoft\office\16.0\powerpoint\security:downloadimages</t>
    </r>
    <r>
      <rPr>
        <sz val="11"/>
        <color rgb="FF006096"/>
        <rFont val="Roboto Condensed"/>
      </rPr>
      <t xml:space="preserve">
</t>
    </r>
  </si>
  <si>
    <r>
      <rPr>
        <sz val="11"/>
        <color rgb="FF000000"/>
        <rFont val="Calibri"/>
      </rPr>
      <t>Disabled. (When PowerPoint opens a presentation, it does not display any linked images saved on a different computer unless the presentation itself is saved in a trusted location (as configured in the Trust Center).)</t>
    </r>
  </si>
  <si>
    <t>2.8.4.1.1</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</si>
  <si>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Publisher 2016\Security\Trust Center\Block macros from running in Office files from the internet</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</si>
  <si>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SID]\SOFTWARE\Policies\Microsoft\office\16.0\publisher\security:blockcontentexecutionfrominternet</t>
    </r>
    <r>
      <rPr>
        <sz val="11"/>
        <color rgb="FF006096"/>
        <rFont val="Roboto Condensed"/>
      </rPr>
      <t xml:space="preserve">
</t>
    </r>
  </si>
  <si>
    <t>2.8.4.1.2</t>
  </si>
  <si>
    <r>
      <rPr>
        <sz val="11"/>
        <rFont val="Calibri"/>
      </rPr>
      <t xml:space="preserve">Ensure </t>
    </r>
    <r>
      <rPr>
        <sz val="11"/>
        <color rgb="FF000000"/>
        <rFont val="Calibri"/>
      </rPr>
      <t>'</t>
    </r>
    <r>
      <rPr>
        <b/>
        <sz val="11"/>
        <color rgb="FF000000"/>
        <rFont val="Calibri"/>
      </rPr>
      <t>Require that application add-ins are signed by Trusted Publisher</t>
    </r>
    <r>
      <rPr>
        <sz val="11"/>
        <color rgb="FF000000"/>
        <rFont val="Calibri"/>
      </rPr>
      <t>'</t>
    </r>
    <r>
      <rPr>
        <sz val="11"/>
        <color rgb="FF000000"/>
        <rFont val="Calibri"/>
      </rPr>
      <t xml:space="preserve">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</si>
  <si>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Publisher 2016\Security\Trust Center\Require that application add-ins are signed by Trusted Publisher</t>
    </r>
    <r>
      <rPr>
        <sz val="11"/>
        <color rgb="FF006096"/>
        <rFont val="Roboto Condensed"/>
      </rPr>
      <t xml:space="preserve">
</t>
    </r>
  </si>
  <si>
    <r>
      <rPr>
        <sz val="11"/>
        <color rgb="FF000000"/>
        <rFont val="Calibri"/>
      </rPr>
      <t>This setting could cause disruptions for users who rely on add-ins that are not signed by trusted publishers. These users will either have to obtain signed versions of such add-ins or stop using them.</t>
    </r>
    <r>
      <rPr>
        <sz val="11"/>
        <color rgb="FF000000"/>
        <rFont val="Calibri"/>
      </rPr>
      <t xml:space="preserve">
</t>
    </r>
    <r>
      <rPr>
        <sz val="11"/>
        <color rgb="FF000000"/>
        <rFont val="Calibri"/>
      </rPr>
      <t>Office stores certificates for trusted publishers in the trusted publisher store. Earlier versions of Office stored trusted publisher certificate information (specifically, the certificate thumbprint) in a special Office trusted publisher store. Office still reads trusted publisher certificate information from the Office trusted publisher store but does not write information to this store.</t>
    </r>
    <r>
      <rPr>
        <sz val="11"/>
        <color rgb="FF000000"/>
        <rFont val="Calibri"/>
      </rPr>
      <t xml:space="preserve">
</t>
    </r>
    <r>
      <rPr>
        <sz val="11"/>
        <color rgb="FF000000"/>
        <rFont val="Calibri"/>
      </rPr>
      <t>If a list of trusted publishers in a previous version of Office was created and the Office release is upgraded, the trusted publisher list will still be recognized. However, any trusted publisher certificates that were added to the list will be stored in the Internet Explorer trusted publisher store.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</si>
  <si>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SID]\SOFTWARE\Policies\Microsoft\office\16.0\publisher\security:requireaddinsig</t>
    </r>
    <r>
      <rPr>
        <sz val="11"/>
        <color rgb="FF006096"/>
        <rFont val="Roboto Condensed"/>
      </rPr>
      <t xml:space="preserve">
</t>
    </r>
  </si>
  <si>
    <r>
      <rPr>
        <sz val="11"/>
        <color rgb="FF000000"/>
        <rFont val="Calibri"/>
      </rPr>
      <t>Disabled. (This application does not check the digital signature on application add-ins before opening them. If a dangerous add-in is loaded, it could harm users' computers or compromise data security.)</t>
    </r>
  </si>
  <si>
    <t>2.8.4.1.3</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</si>
  <si>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Publisher 2016\Security\Trust Center\Require that application add-ins are signed by Trusted Publisher\Disable Trust Bar Notification for unsigned application add-ins and block them</t>
    </r>
    <r>
      <rPr>
        <sz val="11"/>
        <color rgb="FF006096"/>
        <rFont val="Roboto Condensed"/>
      </rPr>
      <t xml:space="preserve">
</t>
    </r>
  </si>
  <si>
    <r>
      <rPr>
        <sz val="11"/>
        <color rgb="FF000000"/>
        <rFont val="Calibri"/>
      </rPr>
      <t>This policy setting controls whether the specified Office application notifies users when unsigned application add-ins are loaded or silently disables such add-ins without notification.</t>
    </r>
    <r>
      <rPr>
        <sz val="11"/>
        <color rgb="FF000000"/>
        <rFont val="Calibri"/>
      </rPr>
      <t xml:space="preserve">
</t>
    </r>
    <r>
      <rPr>
        <b/>
        <sz val="11"/>
        <color rgb="FF000000"/>
        <rFont val="Calibri"/>
      </rPr>
      <t>Note:</t>
    </r>
    <r>
      <rPr>
        <sz val="11"/>
        <color rgb="FF000000"/>
        <rFont val="Calibri"/>
      </rPr>
      <t xml:space="preserve"> For this policy to apply, the </t>
    </r>
    <r>
      <rPr>
        <i/>
        <sz val="11"/>
        <color rgb="FF000000"/>
        <rFont val="Calibri"/>
      </rPr>
      <t>Require that application add-ins are signed by Trusted Publisher</t>
    </r>
    <r>
      <rPr>
        <sz val="11"/>
        <color rgb="FF000000"/>
        <rFont val="Calibri"/>
      </rPr>
      <t xml:space="preserve"> policy setting needs to be enabled. This will prevent users from changing the </t>
    </r>
    <r>
      <rPr>
        <i/>
        <sz val="11"/>
        <color rgb="FF000000"/>
        <rFont val="Calibri"/>
      </rPr>
      <t>Disable Trust Bar Notification for Unsigned Application Add-ins and Block Them</t>
    </r>
    <r>
      <rPr>
        <sz val="11"/>
        <color rgb="FF000000"/>
        <rFont val="Calibri"/>
      </rPr>
      <t xml:space="preserve"> policy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</si>
  <si>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an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</si>
  <si>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SID]\SOFTWARE\Policies\Microsoft\office\16.0\publisher\security:notbpromptunsignedaddin</t>
    </r>
    <r>
      <rPr>
        <sz val="11"/>
        <color rgb="FF006096"/>
        <rFont val="Roboto Condensed"/>
      </rPr>
      <t xml:space="preserve">
</t>
    </r>
  </si>
  <si>
    <t>2.8.4.1.4</t>
  </si>
  <si>
    <r>
      <rPr>
        <sz val="11"/>
        <color rgb="FF000000"/>
        <rFont val="Calibri"/>
      </rPr>
      <t xml:space="preserve">Set the following Settings Catalog path to </t>
    </r>
    <r>
      <rPr>
        <b/>
        <sz val="11"/>
        <color rgb="FF000000"/>
        <rFont val="Calibri"/>
      </rPr>
      <t>Enabled: Disable all except digitally signed macros</t>
    </r>
    <r>
      <rPr>
        <sz val="11"/>
        <color rgb="FF000000"/>
        <rFont val="Calibri"/>
      </rPr>
      <t>.</t>
    </r>
    <r>
      <rPr>
        <sz val="11"/>
        <color rgb="FF000000"/>
        <rFont val="Calibri"/>
      </rPr>
      <t xml:space="preserve">
</t>
    </r>
    <r>
      <rPr>
        <sz val="11"/>
        <color rgb="FF006096"/>
        <rFont val="Roboto Condensed"/>
      </rPr>
      <t>Microsoft Publisher 2016\Security\Trust Center\VBA Macro Notification Settings</t>
    </r>
    <r>
      <rPr>
        <sz val="11"/>
        <color rgb="FF006096"/>
        <rFont val="Roboto Condensed"/>
      </rPr>
      <t xml:space="preserve">
</t>
    </r>
  </si>
  <si>
    <r>
      <rPr>
        <sz val="11"/>
        <color rgb="FF000000"/>
        <rFont val="Calibri"/>
      </rPr>
      <t xml:space="preserve">This configuration causes documents and templates that contain unsigned macros to lose all functionality supplied by the macro. To prevent this loss of functionality, users can install the macro in a trusted location, unless the </t>
    </r>
    <r>
      <rPr>
        <i/>
        <sz val="11"/>
        <color rgb="FF000000"/>
        <rFont val="Calibri"/>
      </rPr>
      <t>Disable all trusted locations</t>
    </r>
    <r>
      <rPr>
        <sz val="11"/>
        <color rgb="FF000000"/>
        <rFont val="Calibri"/>
      </rPr>
      <t xml:space="preserve"> setting is configured to </t>
    </r>
    <r>
      <rPr>
        <b/>
        <sz val="11"/>
        <color rgb="FF000000"/>
        <rFont val="Calibri"/>
      </rPr>
      <t>Enabled</t>
    </r>
    <r>
      <rPr>
        <sz val="11"/>
        <color rgb="FF000000"/>
        <rFont val="Calibri"/>
      </rPr>
      <t>, which will not allow the user to add to the trusted location.</t>
    </r>
    <r>
      <rPr>
        <sz val="11"/>
        <color rgb="FF000000"/>
        <rFont val="Calibri"/>
      </rPr>
      <t xml:space="preserve">
</t>
    </r>
    <r>
      <rPr>
        <b/>
        <sz val="11"/>
        <color rgb="FF000000"/>
        <rFont val="Calibri"/>
      </rPr>
      <t>Warning:</t>
    </r>
    <r>
      <rPr>
        <sz val="11"/>
        <color rgb="FF000000"/>
        <rFont val="Calibri"/>
      </rPr>
      <t xml:space="preserve"> With the </t>
    </r>
    <r>
      <rPr>
        <b/>
        <sz val="11"/>
        <color rgb="FF000000"/>
        <rFont val="Calibri"/>
      </rPr>
      <t>Disable all except digitally signed macros</t>
    </r>
    <r>
      <rPr>
        <sz val="11"/>
        <color rgb="FF000000"/>
        <rFont val="Calibri"/>
      </rPr>
      <t xml:space="preserve"> option selected, users will not be able to open unsigned Access databases.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</si>
  <si>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SID]\SOFTWARE\Policies\Microsoft\office\16.0\publisher\security:vbawarnings</t>
    </r>
    <r>
      <rPr>
        <sz val="11"/>
        <color rgb="FF006096"/>
        <rFont val="Roboto Condensed"/>
      </rPr>
      <t xml:space="preserve">
</t>
    </r>
  </si>
  <si>
    <t>2.8.4.2</t>
  </si>
  <si>
    <r>
      <rPr>
        <sz val="11"/>
        <rFont val="Calibri"/>
      </rPr>
      <t xml:space="preserve">Ensure </t>
    </r>
    <r>
      <rPr>
        <sz val="11"/>
        <color rgb="FF000000"/>
        <rFont val="Calibri"/>
      </rPr>
      <t>'</t>
    </r>
    <r>
      <rPr>
        <b/>
        <sz val="11"/>
        <color rgb="FF000000"/>
        <rFont val="Calibri"/>
      </rPr>
      <t>Publisher Automation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By UI (prompted)</t>
    </r>
    <r>
      <rPr>
        <sz val="11"/>
        <color rgb="FF000000"/>
        <rFont val="Calibri"/>
      </rPr>
      <t>'</t>
    </r>
  </si>
  <si>
    <r>
      <rPr>
        <sz val="11"/>
        <color rgb="FF000000"/>
        <rFont val="Calibri"/>
      </rPr>
      <t xml:space="preserve">Set the following Settings Catalog path to </t>
    </r>
    <r>
      <rPr>
        <b/>
        <sz val="11"/>
        <color rgb="FF000000"/>
        <rFont val="Calibri"/>
      </rPr>
      <t>Enabled: By UI (prompted)</t>
    </r>
    <r>
      <rPr>
        <sz val="11"/>
        <color rgb="FF000000"/>
        <rFont val="Calibri"/>
      </rPr>
      <t>:</t>
    </r>
    <r>
      <rPr>
        <sz val="11"/>
        <color rgb="FF000000"/>
        <rFont val="Calibri"/>
      </rPr>
      <t xml:space="preserve">
</t>
    </r>
    <r>
      <rPr>
        <sz val="11"/>
        <color rgb="FF006096"/>
        <rFont val="Roboto Condensed"/>
      </rPr>
      <t>Microsoft Publisher 2016\Security\Publisher Automation Security Level</t>
    </r>
    <r>
      <rPr>
        <sz val="11"/>
        <color rgb="FF006096"/>
        <rFont val="Roboto Condensed"/>
      </rPr>
      <t xml:space="preserve">
</t>
    </r>
  </si>
  <si>
    <r>
      <rPr>
        <sz val="11"/>
        <color rgb="FF000000"/>
        <rFont val="Calibri"/>
      </rPr>
      <t>This policy setting controls whether macros opened programmatically by another application can run in Publisher and how those macros will run.</t>
    </r>
    <r>
      <rPr>
        <sz val="11"/>
        <color rgb="FF000000"/>
        <rFont val="Calibri"/>
      </rPr>
      <t xml:space="preserve">
</t>
    </r>
    <r>
      <rPr>
        <sz val="11"/>
        <color rgb="FF000000"/>
        <rFont val="Calibri"/>
      </rPr>
      <t xml:space="preserve">The recommended state for this setting is: </t>
    </r>
    <r>
      <rPr>
        <b/>
        <sz val="11"/>
        <color rgb="FF000000"/>
        <rFont val="Calibri"/>
      </rPr>
      <t>By UI (prompted)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With the above macro functionality configuration selected, macro behavior will be determined by the setting </t>
    </r>
    <r>
      <rPr>
        <i/>
        <sz val="11"/>
        <color rgb="FF000000"/>
        <rFont val="Calibri"/>
      </rPr>
      <t>VBA Macro Notification Settings</t>
    </r>
    <r>
      <rPr>
        <sz val="11"/>
        <color rgb="FF000000"/>
        <rFont val="Calibri"/>
      </rPr>
      <t xml:space="preserve"> in the Trust Center.</t>
    </r>
  </si>
  <si>
    <r>
      <rPr>
        <sz val="11"/>
        <color rgb="FF000000"/>
        <rFont val="Calibri"/>
      </rPr>
      <t xml:space="preserve">This configuration causes documents and templates that contain unsigned macros to lose all functionality supplied by the macro. To prevent this loss of functionality, users can install the macro in a trusted location, unless the </t>
    </r>
    <r>
      <rPr>
        <i/>
        <sz val="11"/>
        <color rgb="FF000000"/>
        <rFont val="Calibri"/>
      </rPr>
      <t>Disable all trusted locations</t>
    </r>
    <r>
      <rPr>
        <sz val="11"/>
        <color rgb="FF000000"/>
        <rFont val="Calibri"/>
      </rPr>
      <t xml:space="preserve"> setting is configured to </t>
    </r>
    <r>
      <rPr>
        <i/>
        <sz val="11"/>
        <color rgb="FF000000"/>
        <rFont val="Calibri"/>
      </rPr>
      <t>Enabled</t>
    </r>
    <r>
      <rPr>
        <sz val="11"/>
        <color rgb="FF000000"/>
        <rFont val="Calibri"/>
      </rPr>
      <t>, which will not allow the user to add to the trusted location.</t>
    </r>
    <r>
      <rPr>
        <sz val="11"/>
        <color rgb="FF000000"/>
        <rFont val="Calibri"/>
      </rPr>
      <t xml:space="preserve">
</t>
    </r>
    <r>
      <rPr>
        <b/>
        <sz val="11"/>
        <color rgb="FF000000"/>
        <rFont val="Calibri"/>
      </rPr>
      <t>Warning:</t>
    </r>
    <r>
      <rPr>
        <sz val="11"/>
        <color rgb="FF000000"/>
        <rFont val="Calibri"/>
      </rPr>
      <t xml:space="preserve"> With the </t>
    </r>
    <r>
      <rPr>
        <i/>
        <sz val="11"/>
        <color rgb="FF000000"/>
        <rFont val="Calibri"/>
      </rPr>
      <t>Disable all except digitally signed macros</t>
    </r>
    <r>
      <rPr>
        <sz val="11"/>
        <color rgb="FF000000"/>
        <rFont val="Calibri"/>
      </rPr>
      <t xml:space="preserve"> option selected, users will not be able to open unsigned Access databases.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</si>
  <si>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SID]\SOFTWARE\Policies\Microsoft\office\common\security:automationsecuritypublisher</t>
    </r>
    <r>
      <rPr>
        <sz val="11"/>
        <color rgb="FF006096"/>
        <rFont val="Roboto Condensed"/>
      </rPr>
      <t xml:space="preserve">
</t>
    </r>
  </si>
  <si>
    <r>
      <rPr>
        <sz val="11"/>
        <color rgb="FF000000"/>
        <rFont val="Calibri"/>
      </rPr>
      <t>Disabled. (Publisher will use the default Macro setting in Trust Center.)</t>
    </r>
  </si>
  <si>
    <t>2.11.6.2</t>
  </si>
  <si>
    <r>
      <rPr>
        <sz val="11"/>
        <rFont val="Calibri"/>
      </rPr>
      <t xml:space="preserve">Ensure </t>
    </r>
    <r>
      <rPr>
        <sz val="11"/>
        <color rgb="FF000000"/>
        <rFont val="Calibri"/>
      </rPr>
      <t>'</t>
    </r>
    <r>
      <rPr>
        <b/>
        <sz val="11"/>
        <color rgb="FF000000"/>
        <rFont val="Calibri"/>
      </rPr>
      <t>Use online translation dictionaries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</si>
  <si>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2016\Miscellaneous\Use online translation dictionaries</t>
    </r>
    <r>
      <rPr>
        <sz val="11"/>
        <color rgb="FF006096"/>
        <rFont val="Roboto Condensed"/>
      </rPr>
      <t xml:space="preserve">
</t>
    </r>
  </si>
  <si>
    <r>
      <rPr>
        <sz val="11"/>
        <color rgb="FF000000"/>
        <rFont val="Calibri"/>
      </rPr>
      <t>This policy setting determines if online dictionaries are used for the translation of text through the Research pane.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</si>
  <si>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translate text through the Research pane by using the online dictionaries.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</si>
  <si>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SID]\SOFTWARE\Policies\Microsoft\office\16.0\common\research\translation:useonline</t>
    </r>
    <r>
      <rPr>
        <sz val="11"/>
        <color rgb="FF006096"/>
        <rFont val="Roboto Condensed"/>
      </rPr>
      <t xml:space="preserve">
</t>
    </r>
  </si>
  <si>
    <r>
      <rPr>
        <sz val="11"/>
        <color rgb="FF000000"/>
        <rFont val="Calibri"/>
      </rPr>
      <t>Enabled. (The online dictionaries can be used to translate text through the Research pane.)</t>
    </r>
  </si>
  <si>
    <t>2.11.8.1.2</t>
  </si>
  <si>
    <r>
      <rPr>
        <sz val="11"/>
        <rFont val="Calibri"/>
      </rPr>
      <t xml:space="preserve">Ensure </t>
    </r>
    <r>
      <rPr>
        <sz val="11"/>
        <color rgb="FF000000"/>
        <rFont val="Calibri"/>
      </rPr>
      <t>'</t>
    </r>
    <r>
      <rPr>
        <b/>
        <sz val="11"/>
        <color rgb="FF000000"/>
        <rFont val="Calibri"/>
      </rPr>
      <t>Update automatic links at Open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</si>
  <si>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Options\Advanced\Update automatic links at Open</t>
    </r>
    <r>
      <rPr>
        <sz val="11"/>
        <color rgb="FF006096"/>
        <rFont val="Roboto Condensed"/>
      </rPr>
      <t xml:space="preserve">
</t>
    </r>
  </si>
  <si>
    <r>
      <rPr>
        <sz val="11"/>
        <color rgb="FF000000"/>
        <rFont val="Calibri"/>
      </rPr>
      <t>This policy setting configures the check/uncheck box in the corresponding UI option for updating automatic links when a document is opened.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</si>
  <si>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who work with Word documents that contain external content will not be able to automatically update that content.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</si>
  <si>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SID]\SOFTWARE\Policies\Microsoft\office\16.0\word\options:dontupdatelinks</t>
    </r>
    <r>
      <rPr>
        <sz val="11"/>
        <color rgb="FF006096"/>
        <rFont val="Roboto Condensed"/>
      </rPr>
      <t xml:space="preserve">
</t>
    </r>
  </si>
  <si>
    <t>Display</t>
  </si>
  <si>
    <t>2.11.8.3.1</t>
  </si>
  <si>
    <r>
      <rPr>
        <sz val="11"/>
        <rFont val="Calibri"/>
      </rPr>
      <t xml:space="preserve">Ensure </t>
    </r>
    <r>
      <rPr>
        <sz val="11"/>
        <color rgb="FF000000"/>
        <rFont val="Calibri"/>
      </rPr>
      <t>'</t>
    </r>
    <r>
      <rPr>
        <b/>
        <sz val="11"/>
        <color rgb="FF000000"/>
        <rFont val="Calibri"/>
      </rPr>
      <t>Hidden text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</si>
  <si>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Word 2016\Word Options\Display\Hidden text</t>
    </r>
    <r>
      <rPr>
        <sz val="11"/>
        <color rgb="FF006096"/>
        <rFont val="Roboto Condensed"/>
      </rPr>
      <t xml:space="preserve">
</t>
    </r>
  </si>
  <si>
    <r>
      <rPr>
        <sz val="11"/>
        <color rgb="FF000000"/>
        <rFont val="Calibri"/>
      </rPr>
      <t>This policy setting controls whether text that is formatted as hidden displays in Microsoft 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</si>
  <si>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Displaying hidden text can change the way a document flows as well as make it difficult to judge the number of pages in a document where Word will insert automatic page breaks.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</si>
  <si>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SID]\SOFTWARE\Policies\Microsoft\office\16.0\word\options:showhiddentext</t>
    </r>
    <r>
      <rPr>
        <sz val="11"/>
        <color rgb="FF006096"/>
        <rFont val="Roboto Condensed"/>
      </rPr>
      <t xml:space="preserve">
</t>
    </r>
  </si>
  <si>
    <r>
      <rPr>
        <sz val="11"/>
        <color rgb="FF000000"/>
        <rFont val="Calibri"/>
      </rPr>
      <t>Disabled. (Word does not display text formatted as hidden unless "Show/Hide ¶" is selected or Word is configured to show hidden text in the "Display" section of the "Word Options" dialog.)</t>
    </r>
  </si>
  <si>
    <t>2.11.8.6.1</t>
  </si>
  <si>
    <r>
      <rPr>
        <sz val="11"/>
        <rFont val="Calibri"/>
      </rPr>
      <t xml:space="preserve">Ensure </t>
    </r>
    <r>
      <rPr>
        <sz val="11"/>
        <color rgb="FF000000"/>
        <rFont val="Calibri"/>
      </rPr>
      <t>'</t>
    </r>
    <r>
      <rPr>
        <b/>
        <sz val="11"/>
        <color rgb="FF000000"/>
        <rFont val="Calibri"/>
      </rPr>
      <t>Default file format</t>
    </r>
    <r>
      <rPr>
        <sz val="11"/>
        <color rgb="FF000000"/>
        <rFont val="Calibri"/>
      </rPr>
      <t>'</t>
    </r>
    <r>
      <rPr>
        <sz val="11"/>
        <color rgb="FF000000"/>
        <rFont val="Calibri"/>
      </rPr>
      <t xml:space="preserve"> is set to </t>
    </r>
    <r>
      <rPr>
        <sz val="11"/>
        <color rgb="FF000000"/>
        <rFont val="Calibri"/>
      </rPr>
      <t>'</t>
    </r>
    <r>
      <rPr>
        <b/>
        <sz val="11"/>
        <color rgb="FF000000"/>
        <rFont val="Calibri"/>
      </rPr>
      <t>Enabled: Word Document (.docx)</t>
    </r>
    <r>
      <rPr>
        <sz val="11"/>
        <color rgb="FF000000"/>
        <rFont val="Calibri"/>
      </rPr>
      <t>'</t>
    </r>
  </si>
  <si>
    <r>
      <rPr>
        <sz val="11"/>
        <color rgb="FF000000"/>
        <rFont val="Calibri"/>
      </rPr>
      <t xml:space="preserve">Set the following Settings Catalog path to </t>
    </r>
    <r>
      <rPr>
        <b/>
        <sz val="11"/>
        <color rgb="FF000000"/>
        <rFont val="Calibri"/>
      </rPr>
      <t>Enabled: Word Document (.docx)</t>
    </r>
    <r>
      <rPr>
        <sz val="11"/>
        <color rgb="FF000000"/>
        <rFont val="Calibri"/>
      </rPr>
      <t>.</t>
    </r>
    <r>
      <rPr>
        <sz val="11"/>
        <color rgb="FF000000"/>
        <rFont val="Calibri"/>
      </rPr>
      <t xml:space="preserve">
</t>
    </r>
    <r>
      <rPr>
        <sz val="11"/>
        <color rgb="FF006096"/>
        <rFont val="Roboto Condensed"/>
      </rPr>
      <t>Microsoft Word 2016\Word Options\Save\Default file format</t>
    </r>
    <r>
      <rPr>
        <sz val="11"/>
        <color rgb="FF006096"/>
        <rFont val="Roboto Condensed"/>
      </rPr>
      <t xml:space="preserve">
</t>
    </r>
  </si>
  <si>
    <r>
      <rPr>
        <sz val="11"/>
        <color rgb="FF000000"/>
        <rFont val="Calibri"/>
      </rPr>
      <t>This policy setting determines the default file format for saving files in Word.</t>
    </r>
    <r>
      <rPr>
        <sz val="11"/>
        <color rgb="FF000000"/>
        <rFont val="Calibri"/>
      </rPr>
      <t xml:space="preserve">
</t>
    </r>
    <r>
      <rPr>
        <b/>
        <sz val="11"/>
        <color rgb="FF000000"/>
        <rFont val="Calibri"/>
      </rPr>
      <t>Note:</t>
    </r>
    <r>
      <rPr>
        <sz val="11"/>
        <color rgb="FF000000"/>
        <rFont val="Calibri"/>
      </rPr>
      <t xml:space="preserve"> This policy setting is often set in combination with the </t>
    </r>
    <r>
      <rPr>
        <i/>
        <sz val="11"/>
        <color rgb="FF000000"/>
        <rFont val="Calibri"/>
      </rPr>
      <t>Save As Open XML in Compatibility Mode</t>
    </r>
    <r>
      <rPr>
        <sz val="11"/>
        <color rgb="FF000000"/>
        <rFont val="Calibri"/>
      </rPr>
      <t xml:space="preserv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Word Document (.docx)</t>
    </r>
    <r>
      <rPr>
        <sz val="11"/>
        <color rgb="FF000000"/>
        <rFont val="Calibri"/>
      </rPr>
      <t>.</t>
    </r>
  </si>
  <si>
    <r>
      <rPr>
        <sz val="11"/>
        <color rgb="FF000000"/>
        <rFont val="Calibri"/>
      </rPr>
      <t>Enabling this setting does not prevent users from choosing a different file format for a new Word file, therefore it is unlikely to affect usability for most users.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</si>
  <si>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null</t>
    </r>
    <r>
      <rPr>
        <sz val="11"/>
        <color rgb="FF000000"/>
        <rFont val="Calibri"/>
      </rPr>
      <t>.</t>
    </r>
    <r>
      <rPr>
        <sz val="11"/>
        <color rgb="FF000000"/>
        <rFont val="Calibri"/>
      </rPr>
      <t xml:space="preserve">
</t>
    </r>
    <r>
      <rPr>
        <sz val="11"/>
        <color rgb="FF006096"/>
        <rFont val="Roboto Condensed"/>
      </rPr>
      <t>HKEY_USERS\[USER SID]\SOFTWARE\Policies\Microsoft\office\16.0\word\options:defaultformat</t>
    </r>
    <r>
      <rPr>
        <sz val="11"/>
        <color rgb="FF006096"/>
        <rFont val="Roboto Condensed"/>
      </rPr>
      <t xml:space="preserve">
</t>
    </r>
  </si>
  <si>
    <r>
      <rPr>
        <sz val="11"/>
        <color rgb="FF000000"/>
        <rFont val="Calibri"/>
      </rPr>
      <t>Disabled. (Word defaults to save new files in the Office Open XML forma .docx)</t>
    </r>
  </si>
  <si>
    <t>2.11.8.7.2.1.1</t>
  </si>
  <si>
    <r>
      <rPr>
        <sz val="11"/>
        <color rgb="FF000000"/>
        <rFont val="Calibri"/>
      </rPr>
      <t xml:space="preserve">Set the following Settings Catalog path to </t>
    </r>
    <r>
      <rPr>
        <b/>
        <sz val="11"/>
        <color rgb="FF000000"/>
        <rFont val="Calibri"/>
      </rPr>
      <t>Enabled: Blocked files are not opened</t>
    </r>
    <r>
      <rPr>
        <sz val="11"/>
        <color rgb="FF000000"/>
        <rFont val="Calibri"/>
      </rPr>
      <t>.</t>
    </r>
    <r>
      <rPr>
        <sz val="11"/>
        <color rgb="FF000000"/>
        <rFont val="Calibri"/>
      </rPr>
      <t xml:space="preserve">
</t>
    </r>
    <r>
      <rPr>
        <sz val="11"/>
        <color rgb="FF006096"/>
        <rFont val="Roboto Condensed"/>
      </rPr>
      <t>Microsoft Word 2016\Word Options\Security\Trust Center\File Block Settings\Set Default File Block Behavior</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</si>
  <si>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SID]\SOFTWARE\Policies\Microsoft\office\16.0\word\security\fileblock:openinprotectedview</t>
    </r>
    <r>
      <rPr>
        <sz val="11"/>
        <color rgb="FF006096"/>
        <rFont val="Roboto Condensed"/>
      </rPr>
      <t xml:space="preserve">
</t>
    </r>
  </si>
  <si>
    <t>2.11.8.7.2.1.2</t>
  </si>
  <si>
    <r>
      <rPr>
        <sz val="11"/>
        <rFont val="Calibri"/>
      </rPr>
      <t xml:space="preserve">Ensure </t>
    </r>
    <r>
      <rPr>
        <sz val="11"/>
        <color rgb="FF000000"/>
        <rFont val="Calibri"/>
      </rPr>
      <t>'</t>
    </r>
    <r>
      <rPr>
        <b/>
        <sz val="11"/>
        <color rgb="FF000000"/>
        <rFont val="Calibri"/>
      </rPr>
      <t>Word 2 and earlier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</si>
  <si>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2 and Earlier Binary Documents and Templates</t>
    </r>
    <r>
      <rPr>
        <sz val="11"/>
        <color rgb="FF006096"/>
        <rFont val="Roboto Condensed"/>
      </rPr>
      <t xml:space="preserve">
</t>
    </r>
  </si>
  <si>
    <r>
      <rPr>
        <sz val="11"/>
        <color rgb="FF000000"/>
        <rFont val="Calibri"/>
      </rPr>
      <t>This policy setting determines whether users can open, view, edit, or save Word 2 and earlier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xml:space="preserve">, both the opening and saving of the file type will be blocked. The file will open based on the policy setting configured in the </t>
    </r>
    <r>
      <rPr>
        <i/>
        <sz val="11"/>
        <color rgb="FF000000"/>
        <rFont val="Calibri"/>
      </rPr>
      <t>default file block behavior</t>
    </r>
    <r>
      <rPr>
        <sz val="11"/>
        <color rgb="FF000000"/>
        <rFont val="Calibri"/>
      </rPr>
      <t xml:space="preserve">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</si>
  <si>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2 and earlier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</si>
  <si>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SID]\SOFTWARE\Policies\Microsoft\office\16.0\word\security\fileblock:word2files</t>
    </r>
    <r>
      <rPr>
        <sz val="11"/>
        <color rgb="FF006096"/>
        <rFont val="Roboto Condensed"/>
      </rPr>
      <t xml:space="preserve">
</t>
    </r>
  </si>
  <si>
    <t>2.11.8.7.2.1.3</t>
  </si>
  <si>
    <r>
      <rPr>
        <sz val="11"/>
        <rFont val="Calibri"/>
      </rPr>
      <t xml:space="preserve">Ensure </t>
    </r>
    <r>
      <rPr>
        <sz val="11"/>
        <color rgb="FF000000"/>
        <rFont val="Calibri"/>
      </rPr>
      <t>'</t>
    </r>
    <r>
      <rPr>
        <b/>
        <sz val="11"/>
        <color rgb="FF000000"/>
        <rFont val="Calibri"/>
      </rPr>
      <t>Word 2000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</si>
  <si>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2000 binary documents and templates</t>
    </r>
    <r>
      <rPr>
        <sz val="11"/>
        <color rgb="FF006096"/>
        <rFont val="Roboto Condensed"/>
      </rPr>
      <t xml:space="preserve">
</t>
    </r>
  </si>
  <si>
    <r>
      <rPr>
        <sz val="11"/>
        <color rgb="FF000000"/>
        <rFont val="Calibri"/>
      </rPr>
      <t>This policy setting determines whether users can open, view, edit, or save Word 2000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xml:space="preserve">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</si>
  <si>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2000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</si>
  <si>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SID]\SOFTWARE\Policies\Microsoft\office\16.0\word\security\fileblock:word2000files</t>
    </r>
    <r>
      <rPr>
        <sz val="11"/>
        <color rgb="FF006096"/>
        <rFont val="Roboto Condensed"/>
      </rPr>
      <t xml:space="preserve">
</t>
    </r>
  </si>
  <si>
    <t>2.11.8.7.2.1.4</t>
  </si>
  <si>
    <r>
      <rPr>
        <sz val="11"/>
        <rFont val="Calibri"/>
      </rPr>
      <t xml:space="preserve">Ensure </t>
    </r>
    <r>
      <rPr>
        <sz val="11"/>
        <color rgb="FF000000"/>
        <rFont val="Calibri"/>
      </rPr>
      <t>'</t>
    </r>
    <r>
      <rPr>
        <b/>
        <sz val="11"/>
        <color rgb="FF000000"/>
        <rFont val="Calibri"/>
      </rPr>
      <t>Word 2003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</si>
  <si>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2003 binary documents and templates</t>
    </r>
    <r>
      <rPr>
        <sz val="11"/>
        <color rgb="FF006096"/>
        <rFont val="Roboto Condensed"/>
      </rPr>
      <t xml:space="preserve">
</t>
    </r>
  </si>
  <si>
    <r>
      <rPr>
        <sz val="11"/>
        <color rgb="FF000000"/>
        <rFont val="Calibri"/>
      </rPr>
      <t>This policy setting determines whether users can open, view, edit, or save Word 2003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xml:space="preserve">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</si>
  <si>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2003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</si>
  <si>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SID]\SOFTWARE\Policies\Microsoft\office\16.0\word\security\fileblock:word2003files</t>
    </r>
    <r>
      <rPr>
        <sz val="11"/>
        <color rgb="FF006096"/>
        <rFont val="Roboto Condensed"/>
      </rPr>
      <t xml:space="preserve">
</t>
    </r>
  </si>
  <si>
    <t>2.11.8.7.2.1.5</t>
  </si>
  <si>
    <r>
      <rPr>
        <sz val="11"/>
        <rFont val="Calibri"/>
      </rPr>
      <t xml:space="preserve">Ensure </t>
    </r>
    <r>
      <rPr>
        <sz val="11"/>
        <color rgb="FF000000"/>
        <rFont val="Calibri"/>
      </rPr>
      <t>'</t>
    </r>
    <r>
      <rPr>
        <b/>
        <sz val="11"/>
        <color rgb="FF000000"/>
        <rFont val="Calibri"/>
      </rPr>
      <t>Word 2007 and later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</si>
  <si>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2007 and later binary documents and templates</t>
    </r>
    <r>
      <rPr>
        <sz val="11"/>
        <color rgb="FF006096"/>
        <rFont val="Roboto Condensed"/>
      </rPr>
      <t xml:space="preserve">
</t>
    </r>
  </si>
  <si>
    <r>
      <rPr>
        <sz val="11"/>
        <color rgb="FF000000"/>
        <rFont val="Calibri"/>
      </rPr>
      <t>This policy setting determines whether users can open, view, edit, or save Word 2007 and later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xml:space="preserve">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</si>
  <si>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2007 and later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</si>
  <si>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SID]\SOFTWARE\Policies\Microsoft\office\16.0\word\security\fileblock:word2007files</t>
    </r>
    <r>
      <rPr>
        <sz val="11"/>
        <color rgb="FF006096"/>
        <rFont val="Roboto Condensed"/>
      </rPr>
      <t xml:space="preserve">
</t>
    </r>
  </si>
  <si>
    <t>2.11.8.7.2.1.6</t>
  </si>
  <si>
    <r>
      <rPr>
        <sz val="11"/>
        <rFont val="Calibri"/>
      </rPr>
      <t xml:space="preserve">Ensure </t>
    </r>
    <r>
      <rPr>
        <sz val="11"/>
        <color rgb="FF000000"/>
        <rFont val="Calibri"/>
      </rPr>
      <t>'</t>
    </r>
    <r>
      <rPr>
        <b/>
        <sz val="11"/>
        <color rgb="FF000000"/>
        <rFont val="Calibri"/>
      </rPr>
      <t>Word 6.0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</si>
  <si>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6.0 Binary Documents and Templates</t>
    </r>
    <r>
      <rPr>
        <sz val="11"/>
        <color rgb="FF006096"/>
        <rFont val="Roboto Condensed"/>
      </rPr>
      <t xml:space="preserve">
</t>
    </r>
  </si>
  <si>
    <r>
      <rPr>
        <sz val="11"/>
        <color rgb="FF000000"/>
        <rFont val="Calibri"/>
      </rPr>
      <t>This policy setting determines whether users can open, view, edit, or save Word 6.0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</si>
  <si>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6.0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</si>
  <si>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SID]\SOFTWARE\Policies\Microsoft\office\16.0\word\security\fileblock:word60files</t>
    </r>
    <r>
      <rPr>
        <sz val="11"/>
        <color rgb="FF006096"/>
        <rFont val="Roboto Condensed"/>
      </rPr>
      <t xml:space="preserve">
</t>
    </r>
  </si>
  <si>
    <t>2.11.8.7.2.1.7</t>
  </si>
  <si>
    <r>
      <rPr>
        <sz val="11"/>
        <rFont val="Calibri"/>
      </rPr>
      <t xml:space="preserve">Ensure </t>
    </r>
    <r>
      <rPr>
        <sz val="11"/>
        <color rgb="FF000000"/>
        <rFont val="Calibri"/>
      </rPr>
      <t>'</t>
    </r>
    <r>
      <rPr>
        <b/>
        <sz val="11"/>
        <color rgb="FF000000"/>
        <rFont val="Calibri"/>
      </rPr>
      <t>Word 95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</si>
  <si>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95 Binary Documents and Templates</t>
    </r>
    <r>
      <rPr>
        <sz val="11"/>
        <color rgb="FF006096"/>
        <rFont val="Roboto Condensed"/>
      </rPr>
      <t xml:space="preserve">
</t>
    </r>
  </si>
  <si>
    <r>
      <rPr>
        <sz val="11"/>
        <color rgb="FF000000"/>
        <rFont val="Calibri"/>
      </rPr>
      <t>This policy setting determines whether users can open, view, edit, or save Word 95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</si>
  <si>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95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</si>
  <si>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SID]\SOFTWARE\Policies\Microsoft\office\16.0\word\security\fileblock:word95files</t>
    </r>
    <r>
      <rPr>
        <sz val="11"/>
        <color rgb="FF006096"/>
        <rFont val="Roboto Condensed"/>
      </rPr>
      <t xml:space="preserve">
</t>
    </r>
  </si>
  <si>
    <t>2.11.8.7.2.1.8</t>
  </si>
  <si>
    <r>
      <rPr>
        <sz val="11"/>
        <rFont val="Calibri"/>
      </rPr>
      <t xml:space="preserve">Ensure </t>
    </r>
    <r>
      <rPr>
        <sz val="11"/>
        <color rgb="FF000000"/>
        <rFont val="Calibri"/>
      </rPr>
      <t>'</t>
    </r>
    <r>
      <rPr>
        <b/>
        <sz val="11"/>
        <color rgb="FF000000"/>
        <rFont val="Calibri"/>
      </rPr>
      <t>Word 97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</si>
  <si>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97 Binary Documents and Templates</t>
    </r>
    <r>
      <rPr>
        <sz val="11"/>
        <color rgb="FF006096"/>
        <rFont val="Roboto Condensed"/>
      </rPr>
      <t xml:space="preserve">
</t>
    </r>
  </si>
  <si>
    <r>
      <rPr>
        <sz val="11"/>
        <color rgb="FF000000"/>
        <rFont val="Calibri"/>
      </rPr>
      <t>This policy setting determines whether users can open, view, edit, or save Word 97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xml:space="preserve">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</si>
  <si>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97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</si>
  <si>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SID]\SOFTWARE\Policies\Microsoft\office\16.0\word\security\fileblock:word97files</t>
    </r>
    <r>
      <rPr>
        <sz val="11"/>
        <color rgb="FF006096"/>
        <rFont val="Roboto Condensed"/>
      </rPr>
      <t xml:space="preserve">
</t>
    </r>
  </si>
  <si>
    <t>2.11.8.7.2.1.9</t>
  </si>
  <si>
    <r>
      <rPr>
        <sz val="11"/>
        <rFont val="Calibri"/>
      </rPr>
      <t xml:space="preserve">Ensure </t>
    </r>
    <r>
      <rPr>
        <sz val="11"/>
        <color rgb="FF000000"/>
        <rFont val="Calibri"/>
      </rPr>
      <t>'</t>
    </r>
    <r>
      <rPr>
        <b/>
        <sz val="11"/>
        <color rgb="FF000000"/>
        <rFont val="Calibri"/>
      </rPr>
      <t>Word XP binary documents and templates</t>
    </r>
    <r>
      <rPr>
        <sz val="11"/>
        <color rgb="FF000000"/>
        <rFont val="Calibri"/>
      </rPr>
      <t>'</t>
    </r>
    <r>
      <rPr>
        <sz val="11"/>
        <color rgb="FF000000"/>
        <rFont val="Calibri"/>
      </rPr>
      <t xml:space="preserve"> is set to </t>
    </r>
    <r>
      <rPr>
        <sz val="11"/>
        <color rgb="FF000000"/>
        <rFont val="Calibri"/>
      </rPr>
      <t>'</t>
    </r>
    <r>
      <rPr>
        <b/>
        <sz val="11"/>
        <color rgb="FF000000"/>
        <rFont val="Calibri"/>
      </rPr>
      <t>Enabled: Open/Save blocked, use open policy</t>
    </r>
    <r>
      <rPr>
        <sz val="11"/>
        <color rgb="FF000000"/>
        <rFont val="Calibri"/>
      </rPr>
      <t>'</t>
    </r>
  </si>
  <si>
    <r>
      <rPr>
        <sz val="11"/>
        <color rgb="FF000000"/>
        <rFont val="Calibri"/>
      </rPr>
      <t xml:space="preserve">Set the following Settings Catalog path to </t>
    </r>
    <r>
      <rPr>
        <b/>
        <sz val="11"/>
        <color rgb="FF000000"/>
        <rFont val="Calibri"/>
      </rPr>
      <t>Enabled: Open/Save blocked, use open policy</t>
    </r>
    <r>
      <rPr>
        <sz val="11"/>
        <color rgb="FF000000"/>
        <rFont val="Calibri"/>
      </rPr>
      <t>.</t>
    </r>
    <r>
      <rPr>
        <sz val="11"/>
        <color rgb="FF000000"/>
        <rFont val="Calibri"/>
      </rPr>
      <t xml:space="preserve">
</t>
    </r>
    <r>
      <rPr>
        <sz val="11"/>
        <color rgb="FF006096"/>
        <rFont val="Roboto Condensed"/>
      </rPr>
      <t>Microsoft Word 2016\Word Options\Security\Trust Center\File Block Settings\Word XP binary documents and templates</t>
    </r>
    <r>
      <rPr>
        <sz val="11"/>
        <color rgb="FF006096"/>
        <rFont val="Roboto Condensed"/>
      </rPr>
      <t xml:space="preserve">
</t>
    </r>
  </si>
  <si>
    <r>
      <rPr>
        <sz val="11"/>
        <color rgb="FF000000"/>
        <rFont val="Calibri"/>
      </rPr>
      <t>This policy setting determines whether users can open, view, edit, or save Word XP binary documents and templates.</t>
    </r>
    <r>
      <rPr>
        <sz val="11"/>
        <color rgb="FF000000"/>
        <rFont val="Calibri"/>
      </rPr>
      <t xml:space="preserve">
</t>
    </r>
    <r>
      <rPr>
        <sz val="11"/>
        <color rgb="FF000000"/>
        <rFont val="Calibri"/>
      </rPr>
      <t xml:space="preserve">By choosing the </t>
    </r>
    <r>
      <rPr>
        <b/>
        <sz val="11"/>
        <color rgb="FF000000"/>
        <rFont val="Calibri"/>
      </rPr>
      <t>Open/Save blocked, use open policy</t>
    </r>
    <r>
      <rPr>
        <sz val="11"/>
        <color rgb="FF000000"/>
        <rFont val="Calibri"/>
      </rPr>
      <t xml:space="preserve"> both the opening and saving of the file type will be blocked. The file will open based on the policy setting configured in the "default file block behavior" key.</t>
    </r>
    <r>
      <rPr>
        <sz val="11"/>
        <color rgb="FF000000"/>
        <rFont val="Calibri"/>
      </rPr>
      <t xml:space="preserve">
</t>
    </r>
    <r>
      <rPr>
        <sz val="11"/>
        <color rgb="FF000000"/>
        <rFont val="Calibri"/>
      </rPr>
      <t xml:space="preserve">The recommended state for this setting is: </t>
    </r>
    <r>
      <rPr>
        <b/>
        <sz val="11"/>
        <color rgb="FF000000"/>
        <rFont val="Calibri"/>
      </rPr>
      <t>Enabled: Open/Save blocked, use open policy</t>
    </r>
    <r>
      <rPr>
        <sz val="11"/>
        <color rgb="FF000000"/>
        <rFont val="Calibri"/>
      </rPr>
      <t>.</t>
    </r>
  </si>
  <si>
    <r>
      <rPr>
        <sz val="11"/>
        <color rgb="FF000000"/>
        <rFont val="Calibri"/>
      </rPr>
      <t>Word XP binary documents and templates will not open in Microsoft Word.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</si>
  <si>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2</t>
    </r>
    <r>
      <rPr>
        <sz val="11"/>
        <color rgb="FF000000"/>
        <rFont val="Calibri"/>
      </rPr>
      <t>.</t>
    </r>
    <r>
      <rPr>
        <sz val="11"/>
        <color rgb="FF000000"/>
        <rFont val="Calibri"/>
      </rPr>
      <t xml:space="preserve">
</t>
    </r>
    <r>
      <rPr>
        <sz val="11"/>
        <color rgb="FF006096"/>
        <rFont val="Roboto Condensed"/>
      </rPr>
      <t>HKEY_USERS\[USER SID]\SOFTWARE\Policies\Microsoft\office\16.0\word\security\fileblock:wordxpfiles</t>
    </r>
    <r>
      <rPr>
        <sz val="11"/>
        <color rgb="FF006096"/>
        <rFont val="Roboto Condensed"/>
      </rPr>
      <t xml:space="preserve">
</t>
    </r>
  </si>
  <si>
    <t>2.11.8.7.2.2.1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</si>
  <si>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Options\Security\Trust Center\Protected View\Do Not Open Files From The Internet Zone in Protected View</t>
    </r>
    <r>
      <rPr>
        <sz val="11"/>
        <color rgb="FF006096"/>
        <rFont val="Roboto Condensed"/>
      </rPr>
      <t xml:space="preserve">
</t>
    </r>
  </si>
  <si>
    <r>
      <rPr>
        <sz val="11"/>
        <color rgb="FF000000"/>
        <rFont val="Calibri"/>
      </rPr>
      <t>When files open in Protected View, some functionality will be unavailable. Users will be unable to edit the file.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</si>
  <si>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SID]\SOFTWARE\Policies\Microsoft\office\16.0\word\security\protectedview:disableinternetfilesinpv</t>
    </r>
    <r>
      <rPr>
        <sz val="11"/>
        <color rgb="FF006096"/>
        <rFont val="Roboto Condensed"/>
      </rPr>
      <t xml:space="preserve">
</t>
    </r>
  </si>
  <si>
    <t>2.11.8.7.2.2.2</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</si>
  <si>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Options\Security\Trust Center\Protected View\Do Not Open Files in Unsafe Locations in Protected View</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</si>
  <si>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SID]\SOFTWARE\Policies\Microsoft\office\16.0\word\security\protectedview:disableunsafelocationsinpv</t>
    </r>
    <r>
      <rPr>
        <sz val="11"/>
        <color rgb="FF006096"/>
        <rFont val="Roboto Condensed"/>
      </rPr>
      <t xml:space="preserve">
</t>
    </r>
  </si>
  <si>
    <t>2.11.8.7.2.2.3</t>
  </si>
  <si>
    <r>
      <rPr>
        <sz val="11"/>
        <color rgb="FF000000"/>
        <rFont val="Calibri"/>
      </rPr>
      <t xml:space="preserve">Set the following Settings Catalog path to </t>
    </r>
    <r>
      <rPr>
        <b/>
        <sz val="11"/>
        <color rgb="FF000000"/>
        <rFont val="Calibri"/>
      </rPr>
      <t>Enabled: Open in Protected View</t>
    </r>
    <r>
      <rPr>
        <sz val="11"/>
        <color rgb="FF000000"/>
        <rFont val="Calibri"/>
      </rPr>
      <t>.</t>
    </r>
    <r>
      <rPr>
        <sz val="11"/>
        <color rgb="FF000000"/>
        <rFont val="Calibri"/>
      </rPr>
      <t xml:space="preserve">
</t>
    </r>
    <r>
      <rPr>
        <sz val="11"/>
        <color rgb="FF006096"/>
        <rFont val="Roboto Condensed"/>
      </rPr>
      <t>Microsoft Word 2016\Word Options\Security\Trust Center\Protected View\Document Behavior if File Validation Fails</t>
    </r>
    <r>
      <rPr>
        <sz val="11"/>
        <color rgb="FF006096"/>
        <rFont val="Roboto Condensed"/>
      </rPr>
      <t xml:space="preserve">
</t>
    </r>
  </si>
  <si>
    <t>2.11.8.7.2.2.4</t>
  </si>
  <si>
    <r>
      <rPr>
        <sz val="11"/>
        <rFont val="Calibri"/>
      </rPr>
      <t xml:space="preserve">Ensure </t>
    </r>
    <r>
      <rPr>
        <sz val="11"/>
        <color rgb="FF000000"/>
        <rFont val="Calibri"/>
      </rPr>
      <t>'</t>
    </r>
    <r>
      <rPr>
        <b/>
        <sz val="11"/>
        <color rgb="FF000000"/>
        <rFont val="Calibri"/>
      </rPr>
      <t>Set document behavior if file validation fails</t>
    </r>
    <r>
      <rPr>
        <sz val="11"/>
        <color rgb="FF000000"/>
        <rFont val="Calibri"/>
      </rPr>
      <t>'</t>
    </r>
    <r>
      <rPr>
        <sz val="11"/>
        <color rgb="FF000000"/>
        <rFont val="Calibri"/>
      </rPr>
      <t xml:space="preserve"> is set to </t>
    </r>
    <r>
      <rPr>
        <sz val="11"/>
        <color rgb="FF000000"/>
        <rFont val="Calibri"/>
      </rPr>
      <t>'</t>
    </r>
    <r>
      <rPr>
        <sz val="11"/>
        <color rgb="FF000000"/>
        <rFont val="Calibri"/>
      </rPr>
      <t>Unchecked: Do not allow edit`</t>
    </r>
  </si>
  <si>
    <r>
      <rPr>
        <sz val="11"/>
        <color rgb="FF000000"/>
        <rFont val="Calibri"/>
      </rPr>
      <t xml:space="preserve">Set the following Settings Catalog path to </t>
    </r>
    <r>
      <rPr>
        <b/>
        <sz val="11"/>
        <color rgb="FF000000"/>
        <rFont val="Calibri"/>
      </rPr>
      <t>Unchecked: Do not allow edit (false)</t>
    </r>
    <r>
      <rPr>
        <sz val="11"/>
        <color rgb="FF000000"/>
        <rFont val="Calibri"/>
      </rPr>
      <t>.</t>
    </r>
    <r>
      <rPr>
        <sz val="11"/>
        <color rgb="FF000000"/>
        <rFont val="Calibri"/>
      </rPr>
      <t xml:space="preserve">
</t>
    </r>
    <r>
      <rPr>
        <sz val="11"/>
        <color rgb="FF006096"/>
        <rFont val="Roboto Condensed"/>
      </rPr>
      <t>Microsoft Word 2016\Word Options\Security\Trust Center\Protected View\Document Behavior if File Validation Fails</t>
    </r>
    <r>
      <rPr>
        <sz val="11"/>
        <color rgb="FF006096"/>
        <rFont val="Roboto Condensed"/>
      </rPr>
      <t xml:space="preserve">
</t>
    </r>
  </si>
  <si>
    <r>
      <rPr>
        <sz val="11"/>
        <color rgb="FF000000"/>
        <rFont val="Calibri"/>
      </rPr>
      <t>This policy setting controls how Office handles documents when they fail file validation.</t>
    </r>
    <r>
      <rPr>
        <sz val="11"/>
        <color rgb="FF000000"/>
        <rFont val="Calibri"/>
      </rPr>
      <t xml:space="preserve">
</t>
    </r>
    <r>
      <rPr>
        <sz val="11"/>
        <color rgb="FF000000"/>
        <rFont val="Calibri"/>
      </rPr>
      <t>Office File Validation is a feature that performs security checks on files. If Office File Validation detects a problem with a file, the file cannot be opened.</t>
    </r>
    <r>
      <rPr>
        <sz val="11"/>
        <color rgb="FF000000"/>
        <rFont val="Calibri"/>
      </rPr>
      <t xml:space="preserve">
</t>
    </r>
    <r>
      <rPr>
        <sz val="11"/>
        <color rgb="FF000000"/>
        <rFont val="Calibri"/>
      </rPr>
      <t xml:space="preserve">The recommended state for this setting is: </t>
    </r>
    <r>
      <rPr>
        <b/>
        <sz val="11"/>
        <color rgb="FF000000"/>
        <rFont val="Calibri"/>
      </rPr>
      <t>Unchecked: Do not allow edit (false)</t>
    </r>
    <r>
      <rPr>
        <sz val="11"/>
        <color rgb="FF000000"/>
        <rFont val="Calibri"/>
      </rPr>
      <t>.</t>
    </r>
  </si>
  <si>
    <t>2.11.8.7.2.2.5</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</si>
  <si>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Options\Security\Trust Center\Protected View\Turn Off Protected View for Attachments Opened From Outlook</t>
    </r>
    <r>
      <rPr>
        <sz val="11"/>
        <color rgb="FF006096"/>
        <rFont val="Roboto Condensed"/>
      </rPr>
      <t xml:space="preserve">
</t>
    </r>
  </si>
  <si>
    <r>
      <rPr>
        <sz val="11"/>
        <color rgb="FF000000"/>
        <rFont val="Calibri"/>
      </rPr>
      <t>This policy setting determines if Word files in Outlook attachments open in Protected View.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</si>
  <si>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functionality is not available when files are opened in Protected View. Users will be unable to edit documents.</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</si>
  <si>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SID]\SOFTWARE\Policies\Microsoft\office\16.0\word\security\protectedview:disableattachmentsinpv</t>
    </r>
    <r>
      <rPr>
        <sz val="11"/>
        <color rgb="FF006096"/>
        <rFont val="Roboto Condensed"/>
      </rPr>
      <t xml:space="preserve">
</t>
    </r>
  </si>
  <si>
    <t>2.11.8.7.2.3.1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</si>
  <si>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Options\Security\Trust Center\Trusted Locations\Allow Trusted Locations on the Network</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</si>
  <si>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SID]\SOFTWARE\Policies\Microsoft\office\16.0\word\security\trusted locations:allownetworklocations</t>
    </r>
    <r>
      <rPr>
        <sz val="11"/>
        <color rgb="FF006096"/>
        <rFont val="Roboto Condensed"/>
      </rPr>
      <t xml:space="preserve">
</t>
    </r>
  </si>
  <si>
    <r>
      <rPr>
        <sz val="11"/>
        <color rgb="FF000000"/>
        <rFont val="Calibri"/>
      </rPr>
      <t>Enabled. (Users can specify trusted locations.)</t>
    </r>
  </si>
  <si>
    <t>2.11.8.7.2.3.2</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</si>
  <si>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Word 2016\Word Options\Security\Trust Center\Trusted Locations\Disable All Trusted Locations</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</si>
  <si>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SID]\SOFTWARE\Policies\Microsoft\office\16.0\word\security\trusted locations:alllocationsdisabled</t>
    </r>
    <r>
      <rPr>
        <sz val="11"/>
        <color rgb="FF006096"/>
        <rFont val="Roboto Condensed"/>
      </rPr>
      <t xml:space="preserve">
</t>
    </r>
  </si>
  <si>
    <t>2.11.8.7.2.4</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</si>
  <si>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Word 2016\Word Options\Security\Trust Center\Block macros from running in Office files from the Internet</t>
    </r>
    <r>
      <rPr>
        <sz val="11"/>
        <color rgb="FF006096"/>
        <rFont val="Roboto Condensed"/>
      </rPr>
      <t xml:space="preserve">
</t>
    </r>
  </si>
  <si>
    <r>
      <rPr>
        <sz val="11"/>
        <color rgb="FF000000"/>
        <rFont val="Calibri"/>
      </rPr>
      <t>Windows Attachment Execution Service places a marker in the file’s alternate data stream to indicate it came from the Internet zone. If you enable this policy setting, macros are blocked from running, even if "Enable all macros" is selected in the Macro Settings section of the Trust Center. Users will receive a notification that macros are blocked from running.</t>
    </r>
    <r>
      <rPr>
        <sz val="11"/>
        <color rgb="FF000000"/>
        <rFont val="Calibri"/>
      </rPr>
      <t xml:space="preserve">
</t>
    </r>
    <r>
      <rPr>
        <sz val="11"/>
        <color rgb="FF000000"/>
        <rFont val="Calibri"/>
      </rPr>
      <t>The exceptions when macros will be allowed to run are:</t>
    </r>
    <r>
      <rPr>
        <sz val="11"/>
        <color rgb="FF000000"/>
        <rFont val="Calibri"/>
      </rPr>
      <t xml:space="preserve">
</t>
    </r>
    <r>
      <rPr>
        <sz val="11"/>
        <color rgb="FF000000"/>
        <rFont val="Calibri"/>
      </rPr>
      <t>- The Office file is saved to a Trusted Location.</t>
    </r>
    <r>
      <rPr>
        <sz val="11"/>
        <color rgb="FF000000"/>
        <rFont val="Calibri"/>
      </rPr>
      <t xml:space="preserve">
</t>
    </r>
    <r>
      <rPr>
        <sz val="11"/>
        <color rgb="FF000000"/>
        <rFont val="Calibri"/>
      </rPr>
      <t>- The Office file was previously trusted by the user.</t>
    </r>
    <r>
      <rPr>
        <sz val="11"/>
        <color rgb="FF000000"/>
        <rFont val="Calibri"/>
      </rPr>
      <t xml:space="preserve">
</t>
    </r>
    <r>
      <rPr>
        <sz val="11"/>
        <color rgb="FF000000"/>
        <rFont val="Calibri"/>
      </rPr>
      <t>- Macros are digitally signed and the matching Trusted Publisher certificate is installed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</si>
  <si>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SID]\SOFTWARE\policies\microsoft\office\16.0\word\security:blockcontentexecutionfrominternet</t>
    </r>
    <r>
      <rPr>
        <sz val="11"/>
        <color rgb="FF006096"/>
        <rFont val="Roboto Condensed"/>
      </rPr>
      <t xml:space="preserve">
</t>
    </r>
  </si>
  <si>
    <t>2.11.8.7.2.5</t>
  </si>
  <si>
    <r>
      <rPr>
        <sz val="11"/>
        <rFont val="Calibri"/>
      </rPr>
      <t xml:space="preserve">Ensure </t>
    </r>
    <r>
      <rPr>
        <sz val="11"/>
        <color rgb="FF000000"/>
        <rFont val="Calibri"/>
      </rPr>
      <t>'</t>
    </r>
    <r>
      <rPr>
        <b/>
        <sz val="11"/>
        <color rgb="FF000000"/>
        <rFont val="Calibri"/>
      </rPr>
      <t>Dynamic Data Exchange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</si>
  <si>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Options\Security\Trust Center\Dynamic Data Exchange</t>
    </r>
    <r>
      <rPr>
        <sz val="11"/>
        <color rgb="FF006096"/>
        <rFont val="Roboto Condensed"/>
      </rPr>
      <t xml:space="preserve">
</t>
    </r>
  </si>
  <si>
    <r>
      <rPr>
        <sz val="11"/>
        <color rgb="FF000000"/>
        <rFont val="Calibri"/>
      </rPr>
      <t>This policy setting controls the ability to use Dynamic Data Exchange (DDE) in 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</si>
  <si>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DDE is disabled by default in Word. Enforcing this policy ensures users cannot enter an unsecure state.</t>
    </r>
  </si>
  <si>
    <r>
      <rPr>
        <sz val="11"/>
        <color rgb="FF000000"/>
        <rFont val="Calibri"/>
      </rPr>
      <t xml:space="preserve">Navigate to the UI Path articulated in the Remediation section and confirm it is set as prescribed. This setting will have </t>
    </r>
    <r>
      <rPr>
        <b/>
        <sz val="11"/>
        <color rgb="FF000000"/>
        <rFont val="Calibri"/>
      </rPr>
      <t>no registry value</t>
    </r>
    <r>
      <rPr>
        <sz val="11"/>
        <color rgb="FF000000"/>
        <rFont val="Calibri"/>
      </rPr>
      <t xml:space="preserve"> (the key will not exist) if it is set to </t>
    </r>
    <r>
      <rPr>
        <b/>
        <sz val="11"/>
        <color rgb="FF000000"/>
        <rFont val="Calibri"/>
      </rPr>
      <t>Disabled</t>
    </r>
    <r>
      <rPr>
        <sz val="11"/>
        <color rgb="FF000000"/>
        <rFont val="Calibri"/>
      </rPr>
      <t>:</t>
    </r>
    <r>
      <rPr>
        <sz val="11"/>
        <color rgb="FF000000"/>
        <rFont val="Calibri"/>
      </rPr>
      <t xml:space="preserve">
</t>
    </r>
    <r>
      <rPr>
        <sz val="11"/>
        <color rgb="FF006096"/>
        <rFont val="Roboto Condensed"/>
      </rPr>
      <t>HKEY_USERS\[USER SID]\SOFTWARE\policies\microsoft\office\16.0\word\security:allowdde</t>
    </r>
    <r>
      <rPr>
        <sz val="11"/>
        <color rgb="FF006096"/>
        <rFont val="Roboto Condensed"/>
      </rPr>
      <t xml:space="preserve">
</t>
    </r>
  </si>
  <si>
    <r>
      <rPr>
        <sz val="11"/>
        <color rgb="FF000000"/>
        <rFont val="Calibri"/>
      </rPr>
      <t>Disabled. (DDE is Disabled.)</t>
    </r>
  </si>
  <si>
    <t>2.11.8.7.2.6</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</si>
  <si>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Word 2016\Word Options\Security\Trust Center\Require that application add-ins are signed by Trusted Publisher</t>
    </r>
    <r>
      <rPr>
        <sz val="11"/>
        <color rgb="FF006096"/>
        <rFont val="Roboto Condensed"/>
      </rPr>
      <t xml:space="preserve">
</t>
    </r>
  </si>
  <si>
    <r>
      <rPr>
        <sz val="11"/>
        <color rgb="FF000000"/>
        <rFont val="Calibri"/>
      </rPr>
      <t>This setting could cause disruptions for users who rely on add-ins that are not signed by trusted publishers. These users will either have to obtain signed versions of such add-ins or stop using them.</t>
    </r>
    <r>
      <rPr>
        <sz val="11"/>
        <color rgb="FF000000"/>
        <rFont val="Calibri"/>
      </rPr>
      <t xml:space="preserve">
</t>
    </r>
    <r>
      <rPr>
        <sz val="11"/>
        <color rgb="FF000000"/>
        <rFont val="Calibri"/>
      </rPr>
      <t>Office stores certificates for trusted publishers in the trusted publisher store. Earlier versions of Office stored trusted publisher certificate information (specifically, the certificate thumbprint) in a special Office trusted publisher store. Office still reads trusted publisher certificate information from the Office trusted publisher store but does not write information to this store.</t>
    </r>
    <r>
      <rPr>
        <sz val="11"/>
        <color rgb="FF000000"/>
        <rFont val="Calibri"/>
      </rPr>
      <t xml:space="preserve">
</t>
    </r>
    <r>
      <rPr>
        <sz val="11"/>
        <color rgb="FF000000"/>
        <rFont val="Calibri"/>
      </rPr>
      <t>If a list of trusted publishers in a previous version of Office was created and the Office release was upgraded, the trusted publisher list will still be recognized. However, any trusted publisher certificates that were added to the list will be stored in the Internet Explorer trusted publisher store.</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</si>
  <si>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SID]\SOFTWARE\Policies\Microsoft\office\16.0\word\security:requireaddinsig</t>
    </r>
    <r>
      <rPr>
        <sz val="11"/>
        <color rgb="FF006096"/>
        <rFont val="Roboto Condensed"/>
      </rPr>
      <t xml:space="preserve">
</t>
    </r>
  </si>
  <si>
    <t>2.11.8.7.2.7</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</si>
  <si>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Word 2016\Word Options\Security\Trust Center\Require that application add-ins are signed by Trusted Publisher\Disable Trust Bar Notification for unsigned application add-ins and block them</t>
    </r>
    <r>
      <rPr>
        <sz val="11"/>
        <color rgb="FF006096"/>
        <rFont val="Roboto Condensed"/>
      </rPr>
      <t xml:space="preserve">
</t>
    </r>
  </si>
  <si>
    <r>
      <rPr>
        <sz val="11"/>
        <color rgb="FF000000"/>
        <rFont val="Calibri"/>
      </rPr>
      <t>This policy setting controls whether the specified Office application notifies users when unsigned application add-ins are loaded or silently disables such add-ins without notification.</t>
    </r>
    <r>
      <rPr>
        <sz val="11"/>
        <color rgb="FF000000"/>
        <rFont val="Calibri"/>
      </rPr>
      <t xml:space="preserve">
</t>
    </r>
    <r>
      <rPr>
        <b/>
        <sz val="11"/>
        <color rgb="FF000000"/>
        <rFont val="Calibri"/>
      </rPr>
      <t>Note:</t>
    </r>
    <r>
      <rPr>
        <sz val="11"/>
        <color rgb="FF000000"/>
        <rFont val="Calibri"/>
      </rPr>
      <t xml:space="preserve"> For this policy to apply, the </t>
    </r>
    <r>
      <rPr>
        <i/>
        <sz val="11"/>
        <color rgb="FF000000"/>
        <rFont val="Calibri"/>
      </rPr>
      <t>Require that application add-ins are signed by Trusted Publisher</t>
    </r>
    <r>
      <rPr>
        <sz val="11"/>
        <color rgb="FF000000"/>
        <rFont val="Calibri"/>
      </rPr>
      <t xml:space="preserve"> policy setting needs to be enabled. This will prevent users from changing the </t>
    </r>
    <r>
      <rPr>
        <i/>
        <sz val="11"/>
        <color rgb="FF000000"/>
        <rFont val="Calibri"/>
      </rPr>
      <t>Disable Trust Bar Notification for unsigned application add-ins and block them</t>
    </r>
    <r>
      <rPr>
        <sz val="11"/>
        <color rgb="FF000000"/>
        <rFont val="Calibri"/>
      </rPr>
      <t xml:space="preserve"> policy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</si>
  <si>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SID]\SOFTWARE\Policies\Microsoft\office\16.0\word\security:notbpromptunsignedaddin</t>
    </r>
    <r>
      <rPr>
        <sz val="11"/>
        <color rgb="FF006096"/>
        <rFont val="Roboto Condensed"/>
      </rPr>
      <t xml:space="preserve">
</t>
    </r>
  </si>
  <si>
    <t>2.11.8.7.2.8</t>
  </si>
  <si>
    <r>
      <rPr>
        <sz val="11"/>
        <rFont val="Calibri"/>
      </rPr>
      <t xml:space="preserve">Ensure </t>
    </r>
    <r>
      <rPr>
        <sz val="11"/>
        <color rgb="FF000000"/>
        <rFont val="Calibri"/>
      </rPr>
      <t>'</t>
    </r>
    <r>
      <rPr>
        <b/>
        <sz val="11"/>
        <color rgb="FF000000"/>
        <rFont val="Calibri"/>
      </rPr>
      <t>Scan encrypted macros in Word Open XML Documents</t>
    </r>
    <r>
      <rPr>
        <sz val="11"/>
        <color rgb="FF000000"/>
        <rFont val="Calibri"/>
      </rPr>
      <t>'</t>
    </r>
    <r>
      <rPr>
        <sz val="11"/>
        <color rgb="FF000000"/>
        <rFont val="Calibri"/>
      </rPr>
      <t xml:space="preserve"> to </t>
    </r>
    <r>
      <rPr>
        <sz val="11"/>
        <color rgb="FF000000"/>
        <rFont val="Calibri"/>
      </rPr>
      <t>'</t>
    </r>
    <r>
      <rPr>
        <b/>
        <sz val="11"/>
        <color rgb="FF000000"/>
        <rFont val="Calibri"/>
      </rPr>
      <t>Enabled: Scan encrypted macros (default)</t>
    </r>
    <r>
      <rPr>
        <sz val="11"/>
        <color rgb="FF000000"/>
        <rFont val="Calibri"/>
      </rPr>
      <t>'</t>
    </r>
  </si>
  <si>
    <r>
      <rPr>
        <sz val="11"/>
        <color rgb="FF000000"/>
        <rFont val="Calibri"/>
      </rPr>
      <t xml:space="preserve">Set the following Settings Catalog path to </t>
    </r>
    <r>
      <rPr>
        <b/>
        <sz val="11"/>
        <color rgb="FF000000"/>
        <rFont val="Calibri"/>
      </rPr>
      <t>Enabled: Scan encrypted macros (default)</t>
    </r>
    <r>
      <rPr>
        <sz val="11"/>
        <color rgb="FF000000"/>
        <rFont val="Calibri"/>
      </rPr>
      <t>.</t>
    </r>
    <r>
      <rPr>
        <sz val="11"/>
        <color rgb="FF000000"/>
        <rFont val="Calibri"/>
      </rPr>
      <t xml:space="preserve">
</t>
    </r>
    <r>
      <rPr>
        <sz val="11"/>
        <color rgb="FF006096"/>
        <rFont val="Roboto Condensed"/>
      </rPr>
      <t>Microsoft Word 2016\Word Options\Security\Trust Center\Scan encrypted macros in Word Open XML Documents</t>
    </r>
    <r>
      <rPr>
        <sz val="11"/>
        <color rgb="FF006096"/>
        <rFont val="Roboto Condensed"/>
      </rPr>
      <t xml:space="preserve">
</t>
    </r>
  </si>
  <si>
    <r>
      <rPr>
        <sz val="11"/>
        <color rgb="FF000000"/>
        <rFont val="Calibri"/>
      </rPr>
      <t>This policy setting controls whether encrypted macros in Open XML documents are required to be scanned with antivirus software before being opened.</t>
    </r>
    <r>
      <rPr>
        <sz val="11"/>
        <color rgb="FF000000"/>
        <rFont val="Calibri"/>
      </rPr>
      <t xml:space="preserve">
</t>
    </r>
    <r>
      <rPr>
        <sz val="11"/>
        <color rgb="FF000000"/>
        <rFont val="Calibri"/>
      </rPr>
      <t xml:space="preserve">The recommended state for this setting is: </t>
    </r>
    <r>
      <rPr>
        <b/>
        <sz val="11"/>
        <color rgb="FF000000"/>
        <rFont val="Calibri"/>
      </rPr>
      <t>Enabled: Scan encrypted macros (default)</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</si>
  <si>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SID]\SOFTWARE\Policies\Microsoft\office\16.0\word\security:wordbypassencryptedmacroscan</t>
    </r>
    <r>
      <rPr>
        <sz val="11"/>
        <color rgb="FF006096"/>
        <rFont val="Roboto Condensed"/>
      </rPr>
      <t xml:space="preserve">
</t>
    </r>
  </si>
  <si>
    <r>
      <rPr>
        <sz val="11"/>
        <color rgb="FF000000"/>
        <rFont val="Calibri"/>
      </rPr>
      <t>Enabled: Scan encrypted macros</t>
    </r>
  </si>
  <si>
    <t>2.11.8.7.2.9</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</si>
  <si>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Options\Security\Trust Center\Trust access to Visual Basic Project</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</si>
  <si>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HKEY_USERS\[USER SID]\SOFTWARE\Policies\Microsoft\office\16.0\word\security:accessvbom</t>
    </r>
    <r>
      <rPr>
        <sz val="11"/>
        <color rgb="FF006096"/>
        <rFont val="Roboto Condensed"/>
      </rPr>
      <t xml:space="preserve">
</t>
    </r>
  </si>
  <si>
    <t>2.11.8.7.2.10</t>
  </si>
  <si>
    <r>
      <rPr>
        <sz val="11"/>
        <color rgb="FF000000"/>
        <rFont val="Calibri"/>
      </rPr>
      <t xml:space="preserve">Set the following Settings Catalog path to </t>
    </r>
    <r>
      <rPr>
        <b/>
        <sz val="11"/>
        <color rgb="FF000000"/>
        <rFont val="Calibri"/>
      </rPr>
      <t>Enabled: Disable all except digitally signed macros</t>
    </r>
    <r>
      <rPr>
        <sz val="11"/>
        <color rgb="FF000000"/>
        <rFont val="Calibri"/>
      </rPr>
      <t>.</t>
    </r>
    <r>
      <rPr>
        <sz val="11"/>
        <color rgb="FF000000"/>
        <rFont val="Calibri"/>
      </rPr>
      <t xml:space="preserve">
</t>
    </r>
    <r>
      <rPr>
        <sz val="11"/>
        <color rgb="FF006096"/>
        <rFont val="Roboto Condensed"/>
      </rPr>
      <t>Microsoft Word 2016\Word Options\Security\Trust Center\VBA Macro Notification Settings</t>
    </r>
    <r>
      <rPr>
        <sz val="11"/>
        <color rgb="FF006096"/>
        <rFont val="Roboto Condensed"/>
      </rPr>
      <t xml:space="preserve">
</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</si>
  <si>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HKEY_USERS\[USER SID]\SOFTWARE\Policies\Microsoft\office\16.0\word\security:vbawarnings</t>
    </r>
    <r>
      <rPr>
        <sz val="11"/>
        <color rgb="FF006096"/>
        <rFont val="Roboto Condensed"/>
      </rPr>
      <t xml:space="preserve">
</t>
    </r>
  </si>
  <si>
    <t>2.11.8.7.3</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</si>
  <si>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Word 2016\Word Options\Security\Make hidden markup visible</t>
    </r>
    <r>
      <rPr>
        <sz val="11"/>
        <color rgb="FF006096"/>
        <rFont val="Roboto Condensed"/>
      </rPr>
      <t xml:space="preserve">
</t>
    </r>
  </si>
  <si>
    <r>
      <rPr>
        <sz val="11"/>
        <color rgb="FF000000"/>
        <rFont val="Calibri"/>
      </rPr>
      <t>This policy setting controls whether hidden markup is visible when users open Word documents in standard or HTML format.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</si>
  <si>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most cases, markup is intended to be visible to users. Markup does not display in presentation mode in Word, even if it is visible in design mode, so it is likely that this setting will have a minimal impact on usability.</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</si>
  <si>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SID]\SOFTWARE\Policies\Microsoft\office\16.0\word\options:showmarkupopensave</t>
    </r>
    <r>
      <rPr>
        <sz val="11"/>
        <color rgb="FF006096"/>
        <rFont val="Roboto Condensed"/>
      </rPr>
      <t xml:space="preserve">
</t>
    </r>
  </si>
  <si>
    <t>2.11.8.7.4</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</si>
  <si>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Word 2016\Word Options\Security\Turn off file validation</t>
    </r>
    <r>
      <rPr>
        <sz val="11"/>
        <color rgb="FF006096"/>
        <rFont val="Roboto Condensed"/>
      </rPr>
      <t xml:space="preserve">
</t>
    </r>
  </si>
  <si>
    <r>
      <rPr>
        <sz val="11"/>
        <color rgb="FF000000"/>
        <rFont val="Calibri"/>
      </rPr>
      <t>This policy setting allows you to turn off the file validation feature. Office Binary Documents (97-2003) are checked to see if they conform against the file format schema before they are opened.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</si>
  <si>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setting is backed by the following registry location with a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HKEY_USERS\[USER SID]\SOFTWARE\Policies\Microsoft\office\16.0\word\security\filevalidation:enableonload</t>
    </r>
    <r>
      <rPr>
        <sz val="11"/>
        <color rgb="FF006096"/>
        <rFont val="Roboto Condensed"/>
      </rPr>
      <t xml:space="preserve">
</t>
    </r>
  </si>
  <si>
    <r>
      <rPr>
        <sz val="11"/>
        <color rgb="FF000000"/>
        <rFont val="Calibri"/>
      </rPr>
      <t>Disabled. (File validation will be turned 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</si>
  <si>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</si>
  <si>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</si>
  <si>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</si>
  <si>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</si>
  <si>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</si>
  <si>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</si>
  <si>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</si>
  <si>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</si>
  <si>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</si>
  <si>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</si>
  <si>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</si>
  <si>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</si>
  <si>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</si>
  <si>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</si>
  <si>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</si>
  <si>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</si>
  <si>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</si>
  <si>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</si>
  <si>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</si>
  <si>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</si>
  <si>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</si>
  <si>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</si>
  <si>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</si>
  <si>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</si>
  <si>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</si>
  <si>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</si>
  <si>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</si>
  <si>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</si>
  <si>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</si>
  <si>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Intune for Office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</si>
  <si>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</si>
  <si>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</si>
  <si>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</si>
  <si>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17 December 2024     </t>
    </r>
    <r>
      <rPr>
        <b/>
        <sz val="11"/>
        <color rgb="FF000000"/>
        <rFont val="Calibri"/>
      </rPr>
      <t>Recommendation Count:</t>
    </r>
    <r>
      <rPr>
        <sz val="11"/>
        <color rgb="FF000000"/>
        <rFont val="Calibri"/>
      </rPr>
      <t xml:space="preserve"> 238</t>
    </r>
  </si>
  <si>
    <t>Development Url:</t>
  </si>
  <si>
    <t>https://workbench.cisecurity.org/benchmarks/15808</t>
  </si>
  <si>
    <t>Download Url:</t>
  </si>
  <si>
    <t>https://downloads.cisecurity.org/#/</t>
  </si>
  <si>
    <t>Guide Overview:</t>
  </si>
  <si>
    <r>
      <rPr>
        <sz val="11"/>
        <color rgb="FF000000"/>
        <rFont val="Calibri"/>
      </rPr>
      <t>This benchmark, Security Configuration Benchmark for Microsoft Office, provides prescriptive guidance for establishing a secure configuration posture for Microsoft Office 2016, 2019, 2021 LTSC and 365 Apps for Enterprise running on Windows 11, Windows 10, Windows 8.1, and Windows Server 2016/2019/2022.</t>
    </r>
    <r>
      <rPr>
        <sz val="11"/>
        <color rgb="FF000000"/>
        <rFont val="Calibri"/>
      </rPr>
      <t xml:space="preserve">
</t>
    </r>
    <r>
      <rPr>
        <sz val="11"/>
        <color rgb="FF000000"/>
        <rFont val="Calibri"/>
      </rPr>
      <t>This guide was tested using Microsoft 365 Apps for Enterprise (x64) running on Windows 10/11 (x64) operating systems. Settings were deployed using Microsoft Intune (Endpoint Manager) configuration profiles. Remediation instructions are tailored to use the settings catalog profile type across all sections.</t>
    </r>
    <r>
      <rPr>
        <sz val="11"/>
        <color rgb="FF000000"/>
        <rFont val="Calibri"/>
      </rPr>
      <t xml:space="preserve">
</t>
    </r>
    <r>
      <rPr>
        <sz val="11"/>
        <color rgb="FF000000"/>
        <rFont val="Calibri"/>
      </rPr>
      <t>These settings apply only to specific Volume licensed editions of Office:</t>
    </r>
    <r>
      <rPr>
        <sz val="11"/>
        <color rgb="FF000000"/>
        <rFont val="Calibri"/>
      </rPr>
      <t xml:space="preserve">
</t>
    </r>
    <r>
      <rPr>
        <sz val="11"/>
        <color rgb="FF000000"/>
        <rFont val="Calibri"/>
      </rPr>
      <t>- Office 365 Apps for Enterprise</t>
    </r>
    <r>
      <rPr>
        <sz val="11"/>
        <color rgb="FF000000"/>
        <rFont val="Calibri"/>
      </rPr>
      <t xml:space="preserve">
</t>
    </r>
    <r>
      <rPr>
        <sz val="11"/>
        <color rgb="FF000000"/>
        <rFont val="Calibri"/>
      </rPr>
      <t>- Office LTSC Professional Plus 2021</t>
    </r>
    <r>
      <rPr>
        <sz val="11"/>
        <color rgb="FF000000"/>
        <rFont val="Calibri"/>
      </rPr>
      <t xml:space="preserve">
</t>
    </r>
    <r>
      <rPr>
        <sz val="11"/>
        <color rgb="FF000000"/>
        <rFont val="Calibri"/>
      </rPr>
      <t>- Office Standard/Professional Plus 2019</t>
    </r>
    <r>
      <rPr>
        <sz val="11"/>
        <color rgb="FF000000"/>
        <rFont val="Calibri"/>
      </rPr>
      <t xml:space="preserve">
</t>
    </r>
    <r>
      <rPr>
        <sz val="11"/>
        <color rgb="FF000000"/>
        <rFont val="Calibri"/>
      </rPr>
      <t>- Office Standard/Professional Plus 2016</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</si>
  <si>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</si>
  <si>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Microsoft Office applications on a Windows platform. This includes Microsoft Access, Excel, Outlook, PowerPoint, Publisher, and Word.</t>
    </r>
  </si>
  <si>
    <t>Profiles:</t>
  </si>
  <si>
    <r>
      <rPr>
        <b/>
        <sz val="11"/>
        <color rgb="FF240458"/>
        <rFont val="Calibri"/>
      </rPr>
      <t>Level 1 (L1) - Corporate/Enterprise Environment (general use)</t>
    </r>
  </si>
  <si>
    <r>
      <rPr>
        <sz val="11"/>
        <color rgb="FF000000"/>
        <rFont val="Calibri"/>
      </rPr>
      <t>-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</si>
  <si>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 - High Security/Sensitive Data Environment (limited functionality)</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</si>
  <si>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sz val="11"/>
        <color rgb="FF000000"/>
        <rFont val="Calibri"/>
      </rPr>
      <t>Note: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</si>
  <si>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</si>
  <si>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</si>
  <si>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</si>
  <si>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</si>
  <si>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</si>
  <si>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</si>
  <si>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</si>
  <si>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</si>
  <si>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</si>
  <si>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</si>
  <si>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</si>
  <si>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</si>
  <si>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</si>
  <si>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</si>
  <si>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</si>
  <si>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</si>
  <si>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</si>
  <si>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</si>
  <si>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</si>
  <si>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</si>
  <si>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</si>
  <si>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Intune for Office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</si>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</sst>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860-45E5-B9A8-C4CDCDDF2FE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860-45E5-B9A8-C4CDCDDF2FE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238</c:v>
                </c:pt>
              </c:numCache>
            </c:numRef>
          </c:val>
          <c:extLst>
            <c:ext xmlns:c16="http://schemas.microsoft.com/office/drawing/2014/chart" uri="{C3380CC4-5D6E-409C-BE32-E72D297353CC}">
              <c16:uniqueId val="{00000002-C860-45E5-B9A8-C4CDCDDF2FE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B214-44C9-9742-F1CE08CCE85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B214-44C9-9742-F1CE08CCE85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225</c:v>
                </c:pt>
                <c:pt idx="1">
                  <c:v>13</c:v>
                </c:pt>
              </c:numCache>
            </c:numRef>
          </c:val>
          <c:extLst>
            <c:ext xmlns:c16="http://schemas.microsoft.com/office/drawing/2014/chart" uri="{C3380CC4-5D6E-409C-BE32-E72D297353CC}">
              <c16:uniqueId val="{00000002-B214-44C9-9742-F1CE08CCE85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0C9-457F-8511-0E07982C49E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0C9-457F-8511-0E07982C49E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238</c:v>
                </c:pt>
              </c:numCache>
            </c:numRef>
          </c:val>
          <c:extLst>
            <c:ext xmlns:c16="http://schemas.microsoft.com/office/drawing/2014/chart" uri="{C3380CC4-5D6E-409C-BE32-E72D297353CC}">
              <c16:uniqueId val="{00000002-A0C9-457F-8511-0E07982C49E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DE7D-45C0-B3D0-9456BD5DDDA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DE7D-45C0-B3D0-9456BD5DDDA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238</c:v>
                </c:pt>
              </c:numCache>
            </c:numRef>
          </c:val>
          <c:extLst>
            <c:ext xmlns:c16="http://schemas.microsoft.com/office/drawing/2014/chart" uri="{C3380CC4-5D6E-409C-BE32-E72D297353CC}">
              <c16:uniqueId val="{00000002-DE7D-45C0-B3D0-9456BD5DDDA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33C-407B-A754-E6519598B6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33C-407B-A754-E6519598B6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238</c:v>
                </c:pt>
              </c:numCache>
            </c:numRef>
          </c:val>
          <c:extLst>
            <c:ext xmlns:c16="http://schemas.microsoft.com/office/drawing/2014/chart" uri="{C3380CC4-5D6E-409C-BE32-E72D297353CC}">
              <c16:uniqueId val="{00000002-F33C-407B-A754-E6519598B64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65B-4691-8A8F-D610E39512E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65B-4691-8A8F-D610E39512E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238</c:v>
                </c:pt>
              </c:numCache>
            </c:numRef>
          </c:val>
          <c:extLst>
            <c:ext xmlns:c16="http://schemas.microsoft.com/office/drawing/2014/chart" uri="{C3380CC4-5D6E-409C-BE32-E72D297353CC}">
              <c16:uniqueId val="{00000002-B65B-4691-8A8F-D610E39512E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3BF-4372-858F-06EC33FE3247}"/>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3BF-4372-858F-06EC33FE3247}"/>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3BF-4372-858F-06EC33FE3247}"/>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3BF-4372-858F-06EC33FE324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8A0-46D4-9225-6E54D8520E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a1b3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1pax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kynmf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scsv0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zmdb4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vxxng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sq0g5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esuy4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39">
  <autoFilter ref="A1:Q23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58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1557</v>
      </c>
    </row>
    <row r="3" spans="2:3" ht="15" customHeight="1" x14ac:dyDescent="0.35"/>
    <row r="4" spans="2:3" ht="58" x14ac:dyDescent="0.35">
      <c r="B4" s="20" t="s">
        <v>1558</v>
      </c>
      <c r="C4" s="21" t="s">
        <v>1559</v>
      </c>
    </row>
    <row r="5" spans="2:3" x14ac:dyDescent="0.35">
      <c r="C5" s="21" t="s">
        <v>1560</v>
      </c>
    </row>
    <row r="6" spans="2:3" x14ac:dyDescent="0.35">
      <c r="C6" s="18" t="s">
        <v>1561</v>
      </c>
    </row>
    <row r="7" spans="2:3" ht="10" customHeight="1" x14ac:dyDescent="0.35"/>
    <row r="8" spans="2:3" ht="232" x14ac:dyDescent="0.35">
      <c r="B8" s="22" t="s">
        <v>1562</v>
      </c>
      <c r="C8" s="21" t="s">
        <v>1563</v>
      </c>
    </row>
    <row r="9" spans="2:3" ht="10" customHeight="1" x14ac:dyDescent="0.35"/>
    <row r="10" spans="2:3" ht="35" customHeight="1" x14ac:dyDescent="0.35">
      <c r="B10" s="22" t="s">
        <v>1564</v>
      </c>
      <c r="C10" s="21" t="s">
        <v>1565</v>
      </c>
    </row>
    <row r="11" spans="2:3" ht="75" customHeight="1" x14ac:dyDescent="0.35">
      <c r="B11" s="18" t="s">
        <v>25</v>
      </c>
      <c r="C11" s="21" t="s">
        <v>1566</v>
      </c>
    </row>
    <row r="12" spans="2:3" ht="47" customHeight="1" x14ac:dyDescent="0.35">
      <c r="B12" s="18" t="s">
        <v>25</v>
      </c>
      <c r="C12" s="21" t="s">
        <v>1567</v>
      </c>
    </row>
    <row r="13" spans="2:3" ht="35" customHeight="1" x14ac:dyDescent="0.35">
      <c r="B13" s="18" t="s">
        <v>25</v>
      </c>
      <c r="C13" s="21" t="s">
        <v>1568</v>
      </c>
    </row>
    <row r="14" spans="2:3" ht="32" customHeight="1" x14ac:dyDescent="0.35">
      <c r="B14" s="18" t="s">
        <v>25</v>
      </c>
      <c r="C14" s="21" t="s">
        <v>1569</v>
      </c>
    </row>
    <row r="15" spans="2:3" ht="30" customHeight="1" x14ac:dyDescent="0.35">
      <c r="B15" s="18" t="s">
        <v>25</v>
      </c>
      <c r="C15" s="21" t="s">
        <v>1570</v>
      </c>
    </row>
    <row r="16" spans="2:3" ht="10" customHeight="1" x14ac:dyDescent="0.35"/>
    <row r="17" spans="1:3" ht="145" customHeight="1" x14ac:dyDescent="0.35">
      <c r="B17" s="22" t="s">
        <v>1571</v>
      </c>
      <c r="C17" s="21" t="s">
        <v>1572</v>
      </c>
    </row>
    <row r="18" spans="1:3" ht="10" customHeight="1" x14ac:dyDescent="0.35"/>
    <row r="19" spans="1:3" ht="3" customHeight="1" x14ac:dyDescent="0.35">
      <c r="B19" s="23"/>
      <c r="C19" s="23"/>
    </row>
    <row r="20" spans="1:3" ht="12" customHeight="1" x14ac:dyDescent="0.35"/>
    <row r="21" spans="1:3" ht="35" customHeight="1" x14ac:dyDescent="0.35">
      <c r="A21" s="25"/>
      <c r="B21" s="26" t="s">
        <v>1573</v>
      </c>
      <c r="C21" s="27" t="s">
        <v>1574</v>
      </c>
    </row>
    <row r="22" spans="1:3" ht="18" customHeight="1" x14ac:dyDescent="0.35">
      <c r="A22" s="25"/>
      <c r="B22" s="25" t="s">
        <v>25</v>
      </c>
      <c r="C22" s="27" t="s">
        <v>1575</v>
      </c>
    </row>
    <row r="23" spans="1:3" ht="18" customHeight="1" x14ac:dyDescent="0.35">
      <c r="A23" s="25"/>
      <c r="B23" s="25" t="s">
        <v>25</v>
      </c>
      <c r="C23" s="27" t="s">
        <v>1576</v>
      </c>
    </row>
    <row r="24" spans="1:3" ht="18" customHeight="1" x14ac:dyDescent="0.35">
      <c r="A24" s="25"/>
      <c r="B24" s="25" t="s">
        <v>25</v>
      </c>
      <c r="C24" s="27" t="s">
        <v>1577</v>
      </c>
    </row>
    <row r="25" spans="1:3" ht="18" customHeight="1" x14ac:dyDescent="0.35">
      <c r="A25" s="25"/>
      <c r="B25" s="25" t="s">
        <v>25</v>
      </c>
      <c r="C25" s="27" t="s">
        <v>1578</v>
      </c>
    </row>
    <row r="26" spans="1:3" ht="18" customHeight="1" x14ac:dyDescent="0.35">
      <c r="A26" s="25"/>
      <c r="B26" s="25" t="s">
        <v>25</v>
      </c>
      <c r="C26" s="27" t="s">
        <v>1579</v>
      </c>
    </row>
    <row r="27" spans="1:3" ht="18" customHeight="1" x14ac:dyDescent="0.35">
      <c r="A27" s="25"/>
      <c r="B27" s="25" t="s">
        <v>25</v>
      </c>
      <c r="C27" s="27" t="s">
        <v>1580</v>
      </c>
    </row>
    <row r="28" spans="1:3" ht="18" customHeight="1" x14ac:dyDescent="0.35">
      <c r="A28" s="25"/>
      <c r="B28" s="25" t="s">
        <v>25</v>
      </c>
      <c r="C28" s="27" t="s">
        <v>1581</v>
      </c>
    </row>
    <row r="29" spans="1:3" ht="18" customHeight="1" x14ac:dyDescent="0.35">
      <c r="A29" s="25"/>
      <c r="B29" s="25" t="s">
        <v>25</v>
      </c>
      <c r="C29" s="27" t="s">
        <v>1582</v>
      </c>
    </row>
    <row r="30" spans="1:3" ht="44" customHeight="1" x14ac:dyDescent="0.35">
      <c r="A30" s="25"/>
      <c r="B30" s="25" t="s">
        <v>25</v>
      </c>
      <c r="C30" s="28" t="s">
        <v>1583</v>
      </c>
    </row>
    <row r="31" spans="1:3" ht="10" customHeight="1" x14ac:dyDescent="0.35"/>
    <row r="32" spans="1:3" ht="3" customHeight="1" x14ac:dyDescent="0.35">
      <c r="B32" s="23"/>
      <c r="C32" s="23"/>
    </row>
    <row r="33" spans="2:3" ht="12" customHeight="1" x14ac:dyDescent="0.35"/>
    <row r="34" spans="2:3" ht="24" customHeight="1" x14ac:dyDescent="0.35">
      <c r="B34" s="29" t="s">
        <v>1584</v>
      </c>
      <c r="C34" s="30" t="s">
        <v>1585</v>
      </c>
    </row>
    <row r="35" spans="2:3" ht="18.5" x14ac:dyDescent="0.35">
      <c r="B35" s="29" t="s">
        <v>1586</v>
      </c>
      <c r="C35" s="31" t="s">
        <v>1587</v>
      </c>
    </row>
    <row r="36" spans="2:3" ht="27" customHeight="1" x14ac:dyDescent="0.35">
      <c r="B36" s="32" t="s">
        <v>1588</v>
      </c>
      <c r="C36" s="24" t="s">
        <v>1589</v>
      </c>
    </row>
    <row r="37" spans="2:3" x14ac:dyDescent="0.35">
      <c r="B37" s="29" t="s">
        <v>1590</v>
      </c>
      <c r="C37" s="33" t="s">
        <v>1591</v>
      </c>
    </row>
    <row r="38" spans="2:3" x14ac:dyDescent="0.35">
      <c r="B38" s="29" t="s">
        <v>1592</v>
      </c>
      <c r="C38" s="33" t="s">
        <v>1593</v>
      </c>
    </row>
    <row r="39" spans="2:3" ht="10" customHeight="1" x14ac:dyDescent="0.35"/>
    <row r="40" spans="2:3" ht="203" x14ac:dyDescent="0.35">
      <c r="B40" s="29" t="s">
        <v>1594</v>
      </c>
      <c r="C40" s="34" t="s">
        <v>1595</v>
      </c>
    </row>
    <row r="42" spans="2:3" ht="58" x14ac:dyDescent="0.35">
      <c r="B42" s="29" t="s">
        <v>1596</v>
      </c>
      <c r="C42" s="21" t="s">
        <v>1597</v>
      </c>
    </row>
    <row r="43" spans="2:3" ht="10" customHeight="1" x14ac:dyDescent="0.35"/>
    <row r="44" spans="2:3" x14ac:dyDescent="0.35">
      <c r="B44" s="29" t="s">
        <v>1598</v>
      </c>
      <c r="C44" s="35" t="s">
        <v>1599</v>
      </c>
    </row>
    <row r="45" spans="2:3" ht="58" x14ac:dyDescent="0.35">
      <c r="C45" s="21" t="s">
        <v>1600</v>
      </c>
    </row>
    <row r="47" spans="2:3" x14ac:dyDescent="0.35">
      <c r="C47" s="35" t="s">
        <v>1601</v>
      </c>
    </row>
    <row r="48" spans="2:3" ht="130.5" x14ac:dyDescent="0.35">
      <c r="C48" s="21" t="s">
        <v>1602</v>
      </c>
    </row>
    <row r="49" spans="2:3" ht="10" customHeight="1" x14ac:dyDescent="0.35"/>
    <row r="50" spans="2:3" ht="3" customHeight="1" x14ac:dyDescent="0.35">
      <c r="B50" s="23"/>
      <c r="C50" s="23"/>
    </row>
    <row r="51" spans="2:3" ht="12" customHeight="1" x14ac:dyDescent="0.35"/>
    <row r="52" spans="2:3" ht="130.5" x14ac:dyDescent="0.35">
      <c r="B52" s="20" t="s">
        <v>1603</v>
      </c>
      <c r="C52" s="21" t="s">
        <v>1604</v>
      </c>
    </row>
    <row r="53" spans="2:3" ht="6" customHeight="1" x14ac:dyDescent="0.35"/>
    <row r="54" spans="2:3" ht="217.5" x14ac:dyDescent="0.35">
      <c r="C54" s="21" t="s">
        <v>1605</v>
      </c>
    </row>
    <row r="55" spans="2:3" ht="6" customHeight="1" x14ac:dyDescent="0.35"/>
    <row r="56" spans="2:3" ht="43.5" x14ac:dyDescent="0.35">
      <c r="C56" s="21" t="s">
        <v>1606</v>
      </c>
    </row>
    <row r="57" spans="2:3" ht="10" customHeight="1" x14ac:dyDescent="0.35"/>
    <row r="58" spans="2:3" ht="3" customHeight="1" x14ac:dyDescent="0.35">
      <c r="B58" s="23"/>
      <c r="C58" s="23"/>
    </row>
    <row r="59" spans="2:3" ht="12" customHeight="1" x14ac:dyDescent="0.35"/>
    <row r="60" spans="2:3" ht="145" x14ac:dyDescent="0.35">
      <c r="B60" s="20" t="s">
        <v>1607</v>
      </c>
      <c r="C60" s="21" t="s">
        <v>1608</v>
      </c>
    </row>
    <row r="61" spans="2:3" ht="6" customHeight="1" x14ac:dyDescent="0.35"/>
    <row r="62" spans="2:3" ht="203" x14ac:dyDescent="0.35">
      <c r="C62" s="21" t="s">
        <v>1609</v>
      </c>
    </row>
    <row r="63" spans="2:3" ht="6" customHeight="1" x14ac:dyDescent="0.35"/>
    <row r="64" spans="2:3" ht="43.5" x14ac:dyDescent="0.35">
      <c r="C64" s="21" t="s">
        <v>1610</v>
      </c>
    </row>
    <row r="65" spans="2:3" ht="10" customHeight="1" x14ac:dyDescent="0.35"/>
    <row r="66" spans="2:3" ht="3" customHeight="1" x14ac:dyDescent="0.35">
      <c r="B66" s="23"/>
      <c r="C66" s="23"/>
    </row>
    <row r="67" spans="2:3" ht="12" customHeight="1" x14ac:dyDescent="0.35"/>
    <row r="68" spans="2:3" ht="101.5" x14ac:dyDescent="0.35">
      <c r="B68" s="20" t="s">
        <v>1611</v>
      </c>
      <c r="C68" s="21" t="s">
        <v>1612</v>
      </c>
    </row>
    <row r="69" spans="2:3" ht="6" customHeight="1" x14ac:dyDescent="0.35"/>
    <row r="70" spans="2:3" ht="145" x14ac:dyDescent="0.35">
      <c r="C70" s="21" t="s">
        <v>1613</v>
      </c>
    </row>
    <row r="71" spans="2:3" ht="6" customHeight="1" x14ac:dyDescent="0.35"/>
    <row r="72" spans="2:3" ht="43.5" x14ac:dyDescent="0.35">
      <c r="C72" s="21" t="s">
        <v>1614</v>
      </c>
    </row>
    <row r="73" spans="2:3" ht="10" customHeight="1" x14ac:dyDescent="0.35"/>
    <row r="74" spans="2:3" ht="3" customHeight="1" x14ac:dyDescent="0.35">
      <c r="B74" s="23"/>
      <c r="C74" s="23"/>
    </row>
    <row r="75" spans="2:3" ht="12" customHeight="1" x14ac:dyDescent="0.35"/>
    <row r="76" spans="2:3" ht="26" customHeight="1" x14ac:dyDescent="0.35">
      <c r="B76" s="36" t="s">
        <v>1615</v>
      </c>
    </row>
    <row r="77" spans="2:3" ht="8" customHeight="1" x14ac:dyDescent="0.35"/>
    <row r="78" spans="2:3" ht="20" customHeight="1" x14ac:dyDescent="0.35">
      <c r="B78" s="29" t="s">
        <v>1616</v>
      </c>
      <c r="C78" s="37" t="s">
        <v>1617</v>
      </c>
    </row>
    <row r="79" spans="2:3" ht="116" x14ac:dyDescent="0.35">
      <c r="C79" s="21" t="s">
        <v>1618</v>
      </c>
    </row>
    <row r="80" spans="2:3" ht="10" customHeight="1" x14ac:dyDescent="0.35"/>
    <row r="83" spans="2:3" ht="32" customHeight="1" x14ac:dyDescent="0.35">
      <c r="B83" s="106" t="s">
        <v>1556</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1619</v>
      </c>
      <c r="C2" s="108"/>
      <c r="D2" s="108"/>
      <c r="E2" s="108"/>
      <c r="F2" s="108"/>
      <c r="G2" s="108"/>
      <c r="H2" s="108"/>
      <c r="I2" s="108"/>
    </row>
    <row r="4" spans="2:15" ht="18.5" x14ac:dyDescent="0.45">
      <c r="B4" s="39" t="s">
        <v>1620</v>
      </c>
    </row>
    <row r="5" spans="2:15" x14ac:dyDescent="0.35">
      <c r="B5" s="41" t="s">
        <v>25</v>
      </c>
      <c r="C5" s="41" t="s">
        <v>1621</v>
      </c>
      <c r="D5" s="41" t="s">
        <v>1622</v>
      </c>
      <c r="F5" s="109" t="s">
        <v>1623</v>
      </c>
      <c r="G5" s="109"/>
      <c r="H5" s="109"/>
      <c r="I5" s="110" t="s">
        <v>1624</v>
      </c>
      <c r="J5" s="110"/>
      <c r="K5" s="110"/>
      <c r="L5" s="110"/>
      <c r="M5" s="110"/>
      <c r="N5" s="110"/>
      <c r="O5" s="110"/>
    </row>
    <row r="6" spans="2:15" x14ac:dyDescent="0.35">
      <c r="B6" s="47" t="s">
        <v>1625</v>
      </c>
      <c r="C6" s="48">
        <v>238</v>
      </c>
      <c r="D6" s="49" t="s">
        <v>25</v>
      </c>
      <c r="F6" s="109" t="s">
        <v>1626</v>
      </c>
      <c r="G6" s="109"/>
      <c r="H6" s="109"/>
      <c r="I6" s="111" t="s">
        <v>1627</v>
      </c>
      <c r="J6" s="111"/>
      <c r="K6" s="111"/>
      <c r="L6" s="111"/>
      <c r="M6" s="111"/>
      <c r="N6" s="111"/>
      <c r="O6" s="111"/>
    </row>
    <row r="7" spans="2:15" x14ac:dyDescent="0.35">
      <c r="B7" s="50" t="s">
        <v>1628</v>
      </c>
      <c r="C7" s="51">
        <f>C6-C8-C9</f>
        <v>238</v>
      </c>
      <c r="D7" s="52">
        <f>IF(C6&gt;0,C7/C6,0)</f>
        <v>1</v>
      </c>
      <c r="F7" s="109" t="s">
        <v>1629</v>
      </c>
      <c r="G7" s="109"/>
      <c r="H7" s="109"/>
      <c r="I7" s="111" t="s">
        <v>1627</v>
      </c>
      <c r="J7" s="111"/>
      <c r="K7" s="111"/>
      <c r="L7" s="111"/>
      <c r="M7" s="111"/>
      <c r="N7" s="111"/>
      <c r="O7" s="111"/>
    </row>
    <row r="8" spans="2:15" x14ac:dyDescent="0.35">
      <c r="B8" s="43" t="s">
        <v>1630</v>
      </c>
      <c r="C8" s="44">
        <f>COUNTIF('Recommendations'!I:I,"Risk Accepted")</f>
        <v>0</v>
      </c>
      <c r="D8" s="45">
        <f>IF(C6&gt;0,C8/C6,0)</f>
        <v>0</v>
      </c>
      <c r="F8" s="109" t="s">
        <v>1631</v>
      </c>
      <c r="G8" s="109"/>
      <c r="H8" s="109"/>
      <c r="I8" s="111" t="s">
        <v>1627</v>
      </c>
      <c r="J8" s="111"/>
      <c r="K8" s="111"/>
      <c r="L8" s="111"/>
      <c r="M8" s="111"/>
      <c r="N8" s="111"/>
      <c r="O8" s="111"/>
    </row>
    <row r="9" spans="2:15" x14ac:dyDescent="0.35">
      <c r="B9" s="43" t="s">
        <v>1632</v>
      </c>
      <c r="C9" s="44">
        <f>COUNTIF('Recommendations'!I:I,"N/A")</f>
        <v>0</v>
      </c>
      <c r="D9" s="45">
        <f>IF(C6&gt;0,C9/C6,0)</f>
        <v>0</v>
      </c>
      <c r="F9" s="109" t="s">
        <v>1633</v>
      </c>
      <c r="G9" s="109"/>
      <c r="H9" s="109"/>
      <c r="I9" s="111" t="s">
        <v>1627</v>
      </c>
      <c r="J9" s="111"/>
      <c r="K9" s="111"/>
      <c r="L9" s="111"/>
      <c r="M9" s="111"/>
      <c r="N9" s="111"/>
      <c r="O9" s="111"/>
    </row>
    <row r="12" spans="2:15" ht="18.5" x14ac:dyDescent="0.45">
      <c r="B12" s="39" t="s">
        <v>1634</v>
      </c>
    </row>
    <row r="14" spans="2:15" x14ac:dyDescent="0.35">
      <c r="B14" s="53" t="s">
        <v>1635</v>
      </c>
    </row>
    <row r="15" spans="2:15" x14ac:dyDescent="0.35">
      <c r="B15" s="41" t="s">
        <v>25</v>
      </c>
      <c r="C15" s="41" t="s">
        <v>1636</v>
      </c>
      <c r="D15" s="41" t="s">
        <v>1637</v>
      </c>
      <c r="E15" s="41" t="s">
        <v>1638</v>
      </c>
      <c r="F15" s="41" t="s">
        <v>1639</v>
      </c>
    </row>
    <row r="16" spans="2:15" x14ac:dyDescent="0.35">
      <c r="B16" s="43" t="s">
        <v>1640</v>
      </c>
      <c r="C16" s="44">
        <f>COUNTIF('Recommendations'!P:P,"Resolved")</f>
        <v>0</v>
      </c>
      <c r="D16" s="44">
        <f>COUNTIF('Recommendations'!P:P,"Testing")</f>
        <v>0</v>
      </c>
      <c r="E16" s="44">
        <f>COUNTIF('Recommendations'!P:P,"Outstanding")</f>
        <v>238</v>
      </c>
      <c r="F16" s="44">
        <f>SUM(C16:E16)</f>
        <v>238</v>
      </c>
    </row>
    <row r="18" spans="2:6" x14ac:dyDescent="0.35">
      <c r="B18" s="53" t="s">
        <v>1641</v>
      </c>
    </row>
    <row r="19" spans="2:6" x14ac:dyDescent="0.35">
      <c r="B19" s="54" t="s">
        <v>25</v>
      </c>
      <c r="C19" s="54" t="s">
        <v>1636</v>
      </c>
      <c r="D19" s="54" t="s">
        <v>1637</v>
      </c>
      <c r="E19" s="54" t="s">
        <v>1638</v>
      </c>
      <c r="F19" s="54" t="s">
        <v>25</v>
      </c>
    </row>
    <row r="20" spans="2:6" x14ac:dyDescent="0.35">
      <c r="B20" s="43" t="s">
        <v>1640</v>
      </c>
      <c r="C20" s="45">
        <f>IF(F16&gt;0, C16/F16, 0)</f>
        <v>0</v>
      </c>
      <c r="D20" s="45">
        <f>IF(F16&gt;0, D16/F16, 0)</f>
        <v>0</v>
      </c>
      <c r="E20" s="45">
        <f>IF(F16&gt;0, E16/F16, 0)</f>
        <v>1</v>
      </c>
      <c r="F20" s="46" t="s">
        <v>25</v>
      </c>
    </row>
    <row r="25" spans="2:6" ht="18.5" x14ac:dyDescent="0.45">
      <c r="B25" s="39" t="s">
        <v>1642</v>
      </c>
    </row>
    <row r="27" spans="2:6" x14ac:dyDescent="0.35">
      <c r="B27" s="53" t="s">
        <v>1635</v>
      </c>
    </row>
    <row r="28" spans="2:6" x14ac:dyDescent="0.35">
      <c r="B28" s="41" t="s">
        <v>4</v>
      </c>
      <c r="C28" s="41" t="s">
        <v>1636</v>
      </c>
      <c r="D28" s="41" t="s">
        <v>1637</v>
      </c>
      <c r="E28" s="41" t="s">
        <v>1638</v>
      </c>
      <c r="F28" s="41" t="s">
        <v>1639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225</v>
      </c>
      <c r="F29" s="44">
        <f>SUM(C29:E29)</f>
        <v>225</v>
      </c>
    </row>
    <row r="30" spans="2:6" x14ac:dyDescent="0.35">
      <c r="B30" s="43" t="s">
        <v>147</v>
      </c>
      <c r="C30" s="44">
        <f>COUNTIFS('Recommendations'!E:E,"Level 2",'Recommendations'!P:P,"=Resolved")</f>
        <v>0</v>
      </c>
      <c r="D30" s="44">
        <f>COUNTIFS('Recommendations'!E:E,"=Level 2",'Recommendations'!P:P,"=Testing")</f>
        <v>0</v>
      </c>
      <c r="E30" s="44">
        <f>COUNTIFS('Recommendations'!E:E,"=Level 2",'Recommendations'!P:P,"=Outstanding")</f>
        <v>13</v>
      </c>
      <c r="F30" s="44">
        <f>SUM(C30:E30)</f>
        <v>13</v>
      </c>
    </row>
    <row r="32" spans="2:6" x14ac:dyDescent="0.35">
      <c r="B32" s="53" t="s">
        <v>1641</v>
      </c>
    </row>
    <row r="33" spans="2:6" x14ac:dyDescent="0.35">
      <c r="B33" s="54" t="s">
        <v>4</v>
      </c>
      <c r="C33" s="54" t="s">
        <v>1636</v>
      </c>
      <c r="D33" s="54" t="s">
        <v>1637</v>
      </c>
      <c r="E33" s="54" t="s">
        <v>1638</v>
      </c>
      <c r="F33" s="54" t="s">
        <v>25</v>
      </c>
    </row>
    <row r="34" spans="2:6" x14ac:dyDescent="0.35">
      <c r="B34" s="43" t="s">
        <v>21</v>
      </c>
      <c r="C34" s="45">
        <f>IF(F29&gt;0, C29/F29, 0)</f>
        <v>0</v>
      </c>
      <c r="D34" s="45">
        <f>IF(F29&gt;0, D29/F29, 0)</f>
        <v>0</v>
      </c>
      <c r="E34" s="45">
        <f>IF(F29&gt;0, E29/F29, 0)</f>
        <v>1</v>
      </c>
      <c r="F34" s="46" t="s">
        <v>25</v>
      </c>
    </row>
    <row r="35" spans="2:6" x14ac:dyDescent="0.35">
      <c r="B35" s="43" t="s">
        <v>147</v>
      </c>
      <c r="C35" s="45">
        <f>IF(F30&gt;0, C30/F30, 0)</f>
        <v>0</v>
      </c>
      <c r="D35" s="45">
        <f>IF(F30&gt;0, D30/F30, 0)</f>
        <v>0</v>
      </c>
      <c r="E35" s="45">
        <f>IF(F30&gt;0, E30/F30, 0)</f>
        <v>1</v>
      </c>
      <c r="F35" s="46" t="s">
        <v>25</v>
      </c>
    </row>
    <row r="40" spans="2:6" ht="18.5" x14ac:dyDescent="0.45">
      <c r="B40" s="39" t="s">
        <v>1643</v>
      </c>
    </row>
    <row r="42" spans="2:6" x14ac:dyDescent="0.35">
      <c r="B42" s="53" t="s">
        <v>1635</v>
      </c>
    </row>
    <row r="43" spans="2:6" x14ac:dyDescent="0.35">
      <c r="B43" s="41" t="s">
        <v>7</v>
      </c>
      <c r="C43" s="41" t="s">
        <v>1636</v>
      </c>
      <c r="D43" s="41" t="s">
        <v>1637</v>
      </c>
      <c r="E43" s="41" t="s">
        <v>1638</v>
      </c>
      <c r="F43" s="41" t="s">
        <v>1639</v>
      </c>
    </row>
    <row r="44" spans="2:6" x14ac:dyDescent="0.35">
      <c r="B44" s="43" t="s">
        <v>1644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1645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1646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1647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1648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238</v>
      </c>
      <c r="F49" s="44">
        <f t="shared" si="0"/>
        <v>238</v>
      </c>
    </row>
    <row r="51" spans="2:6" x14ac:dyDescent="0.35">
      <c r="B51" s="53" t="s">
        <v>1641</v>
      </c>
    </row>
    <row r="52" spans="2:6" x14ac:dyDescent="0.35">
      <c r="B52" s="54" t="s">
        <v>7</v>
      </c>
      <c r="C52" s="54" t="s">
        <v>1636</v>
      </c>
      <c r="D52" s="54" t="s">
        <v>1637</v>
      </c>
      <c r="E52" s="54" t="s">
        <v>1638</v>
      </c>
      <c r="F52" s="54" t="s">
        <v>25</v>
      </c>
    </row>
    <row r="53" spans="2:6" x14ac:dyDescent="0.35">
      <c r="B53" s="43" t="s">
        <v>1644</v>
      </c>
      <c r="C53" s="45">
        <f t="shared" ref="C53:C58" si="1">IF(F44&gt;0, C44/F44, 0)</f>
        <v>0</v>
      </c>
      <c r="D53" s="45">
        <f t="shared" ref="D53:D58" si="2">IF(F44&gt;0, D44/F44, 0)</f>
        <v>0</v>
      </c>
      <c r="E53" s="45">
        <f t="shared" ref="E53:E58" si="3">IF(F44&gt;0, E44/F44, 0)</f>
        <v>0</v>
      </c>
      <c r="F53" s="46" t="s">
        <v>25</v>
      </c>
    </row>
    <row r="54" spans="2:6" x14ac:dyDescent="0.35">
      <c r="B54" s="43" t="s">
        <v>1645</v>
      </c>
      <c r="C54" s="45">
        <f t="shared" si="1"/>
        <v>0</v>
      </c>
      <c r="D54" s="45">
        <f t="shared" si="2"/>
        <v>0</v>
      </c>
      <c r="E54" s="45">
        <f t="shared" si="3"/>
        <v>0</v>
      </c>
      <c r="F54" s="46" t="s">
        <v>25</v>
      </c>
    </row>
    <row r="55" spans="2:6" x14ac:dyDescent="0.35">
      <c r="B55" s="43" t="s">
        <v>1646</v>
      </c>
      <c r="C55" s="45">
        <f t="shared" si="1"/>
        <v>0</v>
      </c>
      <c r="D55" s="45">
        <f t="shared" si="2"/>
        <v>0</v>
      </c>
      <c r="E55" s="45">
        <f t="shared" si="3"/>
        <v>0</v>
      </c>
      <c r="F55" s="46" t="s">
        <v>25</v>
      </c>
    </row>
    <row r="56" spans="2:6" x14ac:dyDescent="0.35">
      <c r="B56" s="43" t="s">
        <v>1647</v>
      </c>
      <c r="C56" s="45">
        <f t="shared" si="1"/>
        <v>0</v>
      </c>
      <c r="D56" s="45">
        <f t="shared" si="2"/>
        <v>0</v>
      </c>
      <c r="E56" s="45">
        <f t="shared" si="3"/>
        <v>0</v>
      </c>
      <c r="F56" s="46" t="s">
        <v>25</v>
      </c>
    </row>
    <row r="57" spans="2:6" x14ac:dyDescent="0.35">
      <c r="B57" s="43" t="s">
        <v>1648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1649</v>
      </c>
    </row>
    <row r="65" spans="2:6" x14ac:dyDescent="0.35">
      <c r="B65" s="53" t="s">
        <v>1635</v>
      </c>
    </row>
    <row r="66" spans="2:6" x14ac:dyDescent="0.35">
      <c r="B66" s="41" t="s">
        <v>3</v>
      </c>
      <c r="C66" s="41" t="s">
        <v>1636</v>
      </c>
      <c r="D66" s="41" t="s">
        <v>1637</v>
      </c>
      <c r="E66" s="41" t="s">
        <v>1638</v>
      </c>
      <c r="F66" s="41" t="s">
        <v>1639</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238</v>
      </c>
      <c r="F67" s="44">
        <f>SUM(C67:E67)</f>
        <v>238</v>
      </c>
    </row>
    <row r="69" spans="2:6" x14ac:dyDescent="0.35">
      <c r="B69" s="53" t="s">
        <v>1641</v>
      </c>
    </row>
    <row r="70" spans="2:6" x14ac:dyDescent="0.35">
      <c r="B70" s="54" t="s">
        <v>3</v>
      </c>
      <c r="C70" s="54" t="s">
        <v>1636</v>
      </c>
      <c r="D70" s="54" t="s">
        <v>1637</v>
      </c>
      <c r="E70" s="54" t="s">
        <v>1638</v>
      </c>
      <c r="F70" s="54" t="s">
        <v>25</v>
      </c>
    </row>
    <row r="71" spans="2:6" x14ac:dyDescent="0.35">
      <c r="B71" s="43" t="s">
        <v>20</v>
      </c>
      <c r="C71" s="45">
        <f>IF(F67&gt;0, C67/F67, 0)</f>
        <v>0</v>
      </c>
      <c r="D71" s="45">
        <f>IF(F67&gt;0, D67/F67, 0)</f>
        <v>0</v>
      </c>
      <c r="E71" s="45">
        <f>IF(F67&gt;0, E67/F67, 0)</f>
        <v>1</v>
      </c>
      <c r="F71" s="46" t="s">
        <v>25</v>
      </c>
    </row>
    <row r="76" spans="2:6" ht="18.5" x14ac:dyDescent="0.45">
      <c r="B76" s="39" t="s">
        <v>1650</v>
      </c>
    </row>
    <row r="78" spans="2:6" x14ac:dyDescent="0.35">
      <c r="B78" s="53" t="s">
        <v>1635</v>
      </c>
    </row>
    <row r="79" spans="2:6" x14ac:dyDescent="0.35">
      <c r="B79" s="41" t="s">
        <v>5</v>
      </c>
      <c r="C79" s="41" t="s">
        <v>1636</v>
      </c>
      <c r="D79" s="41" t="s">
        <v>1637</v>
      </c>
      <c r="E79" s="41" t="s">
        <v>1638</v>
      </c>
      <c r="F79" s="41" t="s">
        <v>1639</v>
      </c>
    </row>
    <row r="80" spans="2:6" x14ac:dyDescent="0.35">
      <c r="B80" s="43" t="s">
        <v>1651</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1652</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1653</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1654</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238</v>
      </c>
      <c r="F84" s="44">
        <f>SUM(C84:E84)</f>
        <v>238</v>
      </c>
    </row>
    <row r="86" spans="2:6" x14ac:dyDescent="0.35">
      <c r="B86" s="53" t="s">
        <v>1641</v>
      </c>
    </row>
    <row r="87" spans="2:6" x14ac:dyDescent="0.35">
      <c r="B87" s="54" t="s">
        <v>5</v>
      </c>
      <c r="C87" s="54" t="s">
        <v>1636</v>
      </c>
      <c r="D87" s="54" t="s">
        <v>1637</v>
      </c>
      <c r="E87" s="54" t="s">
        <v>1638</v>
      </c>
      <c r="F87" s="54" t="s">
        <v>25</v>
      </c>
    </row>
    <row r="88" spans="2:6" x14ac:dyDescent="0.35">
      <c r="B88" s="43" t="s">
        <v>1651</v>
      </c>
      <c r="C88" s="45">
        <f>IF(F80&gt;0, C80/F80, 0)</f>
        <v>0</v>
      </c>
      <c r="D88" s="45">
        <f>IF(F80&gt;0, D80/F80, 0)</f>
        <v>0</v>
      </c>
      <c r="E88" s="45">
        <f>IF(F80&gt;0, E80/F80, 0)</f>
        <v>0</v>
      </c>
      <c r="F88" s="46" t="s">
        <v>25</v>
      </c>
    </row>
    <row r="89" spans="2:6" x14ac:dyDescent="0.35">
      <c r="B89" s="43" t="s">
        <v>1652</v>
      </c>
      <c r="C89" s="45">
        <f>IF(F81&gt;0, C81/F81, 0)</f>
        <v>0</v>
      </c>
      <c r="D89" s="45">
        <f>IF(F81&gt;0, D81/F81, 0)</f>
        <v>0</v>
      </c>
      <c r="E89" s="45">
        <f>IF(F81&gt;0, E81/F81, 0)</f>
        <v>0</v>
      </c>
      <c r="F89" s="46" t="s">
        <v>25</v>
      </c>
    </row>
    <row r="90" spans="2:6" x14ac:dyDescent="0.35">
      <c r="B90" s="43" t="s">
        <v>1653</v>
      </c>
      <c r="C90" s="45">
        <f>IF(F82&gt;0, C82/F82, 0)</f>
        <v>0</v>
      </c>
      <c r="D90" s="45">
        <f>IF(F82&gt;0, D82/F82, 0)</f>
        <v>0</v>
      </c>
      <c r="E90" s="45">
        <f>IF(F82&gt;0, E82/F82, 0)</f>
        <v>0</v>
      </c>
      <c r="F90" s="46" t="s">
        <v>25</v>
      </c>
    </row>
    <row r="91" spans="2:6" x14ac:dyDescent="0.35">
      <c r="B91" s="43" t="s">
        <v>1654</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1655</v>
      </c>
    </row>
    <row r="99" spans="2:6" x14ac:dyDescent="0.35">
      <c r="B99" s="53" t="s">
        <v>1635</v>
      </c>
    </row>
    <row r="100" spans="2:6" x14ac:dyDescent="0.35">
      <c r="B100" s="41" t="s">
        <v>1656</v>
      </c>
      <c r="C100" s="41" t="s">
        <v>1636</v>
      </c>
      <c r="D100" s="41" t="s">
        <v>1637</v>
      </c>
      <c r="E100" s="41" t="s">
        <v>1638</v>
      </c>
      <c r="F100" s="41" t="s">
        <v>1639</v>
      </c>
    </row>
    <row r="101" spans="2:6" x14ac:dyDescent="0.35">
      <c r="B101" s="43" t="s">
        <v>1657</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1658</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1659</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238</v>
      </c>
      <c r="F104" s="44">
        <f>SUM(C104:E104)</f>
        <v>238</v>
      </c>
    </row>
    <row r="106" spans="2:6" x14ac:dyDescent="0.35">
      <c r="B106" s="53" t="s">
        <v>1641</v>
      </c>
    </row>
    <row r="107" spans="2:6" x14ac:dyDescent="0.35">
      <c r="B107" s="54" t="s">
        <v>1656</v>
      </c>
      <c r="C107" s="54" t="s">
        <v>1636</v>
      </c>
      <c r="D107" s="54" t="s">
        <v>1637</v>
      </c>
      <c r="E107" s="54" t="s">
        <v>1638</v>
      </c>
      <c r="F107" s="54" t="s">
        <v>25</v>
      </c>
    </row>
    <row r="108" spans="2:6" x14ac:dyDescent="0.35">
      <c r="B108" s="43" t="s">
        <v>1657</v>
      </c>
      <c r="C108" s="45">
        <f>IF(F101&gt;0, C101/F101, 0)</f>
        <v>0</v>
      </c>
      <c r="D108" s="45">
        <f>IF(F101&gt;0, D101/F101, 0)</f>
        <v>0</v>
      </c>
      <c r="E108" s="45">
        <f>IF(F101&gt;0, E101/F101, 0)</f>
        <v>0</v>
      </c>
      <c r="F108" s="46" t="s">
        <v>25</v>
      </c>
    </row>
    <row r="109" spans="2:6" x14ac:dyDescent="0.35">
      <c r="B109" s="43" t="s">
        <v>1658</v>
      </c>
      <c r="C109" s="45">
        <f>IF(F102&gt;0, C102/F102, 0)</f>
        <v>0</v>
      </c>
      <c r="D109" s="45">
        <f>IF(F102&gt;0, D102/F102, 0)</f>
        <v>0</v>
      </c>
      <c r="E109" s="45">
        <f>IF(F102&gt;0, E102/F102, 0)</f>
        <v>0</v>
      </c>
      <c r="F109" s="46" t="s">
        <v>25</v>
      </c>
    </row>
    <row r="110" spans="2:6" x14ac:dyDescent="0.35">
      <c r="B110" s="43" t="s">
        <v>1659</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1660</v>
      </c>
      <c r="J116" s="39" t="s">
        <v>1661</v>
      </c>
    </row>
    <row r="117" spans="2:15" x14ac:dyDescent="0.35">
      <c r="B117" s="41" t="s">
        <v>7</v>
      </c>
      <c r="C117" s="112" t="s">
        <v>1662</v>
      </c>
      <c r="D117" s="112"/>
      <c r="E117" s="41" t="s">
        <v>1628</v>
      </c>
      <c r="F117" s="41" t="s">
        <v>1636</v>
      </c>
      <c r="G117" s="112" t="s">
        <v>1663</v>
      </c>
      <c r="H117" s="112"/>
      <c r="J117" s="41" t="s">
        <v>7</v>
      </c>
      <c r="K117" s="41" t="s">
        <v>1651</v>
      </c>
      <c r="L117" s="41" t="s">
        <v>1652</v>
      </c>
      <c r="M117" s="41" t="s">
        <v>1653</v>
      </c>
      <c r="N117" s="41" t="s">
        <v>1654</v>
      </c>
      <c r="O117" s="41" t="s">
        <v>22</v>
      </c>
    </row>
    <row r="118" spans="2:15" x14ac:dyDescent="0.35">
      <c r="B118" s="47" t="s">
        <v>1644</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1644</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1645</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1645</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1646</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1646</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1647</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1647</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1648</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1648</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238</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238</v>
      </c>
    </row>
    <row r="130" spans="2:24" ht="21" x14ac:dyDescent="0.5">
      <c r="B130" s="39" t="s">
        <v>1664</v>
      </c>
      <c r="P130" s="56" t="s">
        <v>1665</v>
      </c>
    </row>
    <row r="132" spans="2:24" ht="60" customHeight="1" x14ac:dyDescent="0.35">
      <c r="B132" s="115" t="s">
        <v>1666</v>
      </c>
      <c r="C132" s="108"/>
      <c r="D132" s="108"/>
      <c r="E132" s="108"/>
      <c r="F132" s="108"/>
      <c r="P132" s="115" t="s">
        <v>1667</v>
      </c>
      <c r="Q132" s="108"/>
      <c r="R132" s="108"/>
      <c r="S132" s="108"/>
      <c r="T132" s="108"/>
      <c r="U132" s="108"/>
      <c r="V132" s="108"/>
      <c r="W132" s="108"/>
    </row>
    <row r="134" spans="2:24" ht="30" customHeight="1" x14ac:dyDescent="0.35">
      <c r="P134" s="57" t="s">
        <v>1668</v>
      </c>
      <c r="Q134" s="58">
        <f>C16</f>
        <v>0</v>
      </c>
      <c r="R134" s="59"/>
      <c r="S134" s="58">
        <f>C80</f>
        <v>0</v>
      </c>
      <c r="T134" s="59"/>
      <c r="U134" s="58">
        <f>C81</f>
        <v>0</v>
      </c>
      <c r="V134" s="59"/>
      <c r="W134" s="58">
        <f>C82</f>
        <v>0</v>
      </c>
      <c r="X134" s="59"/>
    </row>
    <row r="135" spans="2:24" ht="35" customHeight="1" x14ac:dyDescent="0.35">
      <c r="P135" s="60" t="s">
        <v>1669</v>
      </c>
      <c r="Q135" s="60" t="s">
        <v>1670</v>
      </c>
      <c r="R135" s="60" t="s">
        <v>1671</v>
      </c>
      <c r="S135" s="60" t="s">
        <v>1672</v>
      </c>
      <c r="T135" s="60" t="s">
        <v>1673</v>
      </c>
      <c r="U135" s="60" t="s">
        <v>1674</v>
      </c>
      <c r="V135" s="60" t="s">
        <v>1675</v>
      </c>
      <c r="W135" s="60" t="s">
        <v>1676</v>
      </c>
      <c r="X135" s="60" t="s">
        <v>1677</v>
      </c>
    </row>
    <row r="136" spans="2:24" x14ac:dyDescent="0.35">
      <c r="O136" s="61" t="s">
        <v>1678</v>
      </c>
      <c r="P136" s="62" t="s">
        <v>1679</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1680</v>
      </c>
      <c r="P171" s="56" t="s">
        <v>1681</v>
      </c>
    </row>
    <row r="173" spans="2:24" ht="45" customHeight="1" x14ac:dyDescent="0.35">
      <c r="B173" s="115" t="s">
        <v>1682</v>
      </c>
      <c r="C173" s="108"/>
      <c r="D173" s="108"/>
      <c r="E173" s="108"/>
      <c r="F173" s="108"/>
      <c r="P173" s="115" t="s">
        <v>1683</v>
      </c>
      <c r="Q173" s="108"/>
      <c r="R173" s="108"/>
      <c r="S173" s="108"/>
      <c r="T173" s="108"/>
      <c r="U173" s="108"/>
    </row>
    <row r="174" spans="2:24" ht="35" customHeight="1" x14ac:dyDescent="0.35">
      <c r="P174" s="112" t="s">
        <v>1684</v>
      </c>
      <c r="Q174" s="112"/>
      <c r="R174" s="112" t="s">
        <v>1685</v>
      </c>
      <c r="S174" s="112"/>
      <c r="T174" s="112"/>
    </row>
    <row r="175" spans="2:24" ht="30" customHeight="1" x14ac:dyDescent="0.35">
      <c r="P175" s="116">
        <v>0</v>
      </c>
      <c r="Q175" s="117"/>
      <c r="R175" s="118" t="s">
        <v>1686</v>
      </c>
      <c r="S175" s="119"/>
      <c r="T175" s="119"/>
    </row>
    <row r="178" spans="16:22" ht="25" customHeight="1" x14ac:dyDescent="0.35">
      <c r="P178" s="65" t="s">
        <v>1669</v>
      </c>
      <c r="Q178" s="65" t="s">
        <v>1687</v>
      </c>
      <c r="R178" s="65" t="s">
        <v>1688</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1556</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4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39"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38</v>
      </c>
      <c r="B4" s="2" t="s">
        <v>39</v>
      </c>
      <c r="C4" s="1" t="s">
        <v>40</v>
      </c>
      <c r="D4" s="3" t="s">
        <v>20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38</v>
      </c>
      <c r="B5" s="2" t="s">
        <v>46</v>
      </c>
      <c r="C5" s="1" t="s">
        <v>47</v>
      </c>
      <c r="D5" s="3" t="s">
        <v>20</v>
      </c>
      <c r="E5" s="3" t="s">
        <v>21</v>
      </c>
      <c r="F5" s="4" t="s">
        <v>22</v>
      </c>
      <c r="G5" s="4" t="s">
        <v>23</v>
      </c>
      <c r="H5" s="4" t="s">
        <v>24</v>
      </c>
      <c r="I5" s="4" t="s">
        <v>25</v>
      </c>
      <c r="J5" s="5" t="s">
        <v>25</v>
      </c>
      <c r="K5" s="5" t="s">
        <v>48</v>
      </c>
      <c r="L5" s="5" t="s">
        <v>49</v>
      </c>
      <c r="M5" s="5" t="s">
        <v>50</v>
      </c>
      <c r="N5" s="5" t="s">
        <v>51</v>
      </c>
      <c r="O5" s="5" t="s">
        <v>45</v>
      </c>
      <c r="P5" s="4" t="str">
        <f t="shared" si="0"/>
        <v>Outstanding</v>
      </c>
      <c r="Q5" s="13" t="s">
        <v>25</v>
      </c>
    </row>
    <row r="6" spans="1:17" ht="60" customHeight="1" x14ac:dyDescent="0.35">
      <c r="A6" s="11" t="s">
        <v>38</v>
      </c>
      <c r="B6" s="2" t="s">
        <v>52</v>
      </c>
      <c r="C6" s="1" t="s">
        <v>53</v>
      </c>
      <c r="D6" s="3" t="s">
        <v>20</v>
      </c>
      <c r="E6" s="3" t="s">
        <v>21</v>
      </c>
      <c r="F6" s="4" t="s">
        <v>22</v>
      </c>
      <c r="G6" s="4" t="s">
        <v>23</v>
      </c>
      <c r="H6" s="4" t="s">
        <v>24</v>
      </c>
      <c r="I6" s="4" t="s">
        <v>25</v>
      </c>
      <c r="J6" s="5" t="s">
        <v>25</v>
      </c>
      <c r="K6" s="5" t="s">
        <v>54</v>
      </c>
      <c r="L6" s="5" t="s">
        <v>55</v>
      </c>
      <c r="M6" s="5" t="s">
        <v>56</v>
      </c>
      <c r="N6" s="5" t="s">
        <v>57</v>
      </c>
      <c r="O6" s="5" t="s">
        <v>45</v>
      </c>
      <c r="P6" s="4" t="str">
        <f t="shared" si="0"/>
        <v>Outstanding</v>
      </c>
      <c r="Q6" s="13" t="s">
        <v>25</v>
      </c>
    </row>
    <row r="7" spans="1:17" ht="60" customHeight="1" x14ac:dyDescent="0.35">
      <c r="A7" s="11" t="s">
        <v>38</v>
      </c>
      <c r="B7" s="2" t="s">
        <v>58</v>
      </c>
      <c r="C7" s="1" t="s">
        <v>59</v>
      </c>
      <c r="D7" s="3" t="s">
        <v>20</v>
      </c>
      <c r="E7" s="3" t="s">
        <v>21</v>
      </c>
      <c r="F7" s="4" t="s">
        <v>22</v>
      </c>
      <c r="G7" s="4" t="s">
        <v>23</v>
      </c>
      <c r="H7" s="4" t="s">
        <v>24</v>
      </c>
      <c r="I7" s="4" t="s">
        <v>25</v>
      </c>
      <c r="J7" s="5" t="s">
        <v>25</v>
      </c>
      <c r="K7" s="5" t="s">
        <v>60</v>
      </c>
      <c r="L7" s="5" t="s">
        <v>61</v>
      </c>
      <c r="M7" s="5" t="s">
        <v>62</v>
      </c>
      <c r="N7" s="5" t="s">
        <v>63</v>
      </c>
      <c r="O7" s="5" t="s">
        <v>45</v>
      </c>
      <c r="P7" s="4" t="str">
        <f t="shared" si="0"/>
        <v>Outstanding</v>
      </c>
      <c r="Q7" s="13" t="s">
        <v>25</v>
      </c>
    </row>
    <row r="8" spans="1:17" ht="60" customHeight="1" x14ac:dyDescent="0.35">
      <c r="A8" s="11" t="s">
        <v>38</v>
      </c>
      <c r="B8" s="2" t="s">
        <v>64</v>
      </c>
      <c r="C8" s="1" t="s">
        <v>65</v>
      </c>
      <c r="D8" s="3" t="s">
        <v>20</v>
      </c>
      <c r="E8" s="3" t="s">
        <v>21</v>
      </c>
      <c r="F8" s="4" t="s">
        <v>22</v>
      </c>
      <c r="G8" s="4" t="s">
        <v>23</v>
      </c>
      <c r="H8" s="4" t="s">
        <v>24</v>
      </c>
      <c r="I8" s="4" t="s">
        <v>25</v>
      </c>
      <c r="J8" s="5" t="s">
        <v>25</v>
      </c>
      <c r="K8" s="5" t="s">
        <v>66</v>
      </c>
      <c r="L8" s="5" t="s">
        <v>67</v>
      </c>
      <c r="M8" s="5" t="s">
        <v>68</v>
      </c>
      <c r="N8" s="5" t="s">
        <v>69</v>
      </c>
      <c r="O8" s="5" t="s">
        <v>45</v>
      </c>
      <c r="P8" s="4" t="str">
        <f t="shared" si="0"/>
        <v>Outstanding</v>
      </c>
      <c r="Q8" s="13" t="s">
        <v>25</v>
      </c>
    </row>
    <row r="9" spans="1:17" ht="60" customHeight="1" x14ac:dyDescent="0.35">
      <c r="A9" s="11" t="s">
        <v>38</v>
      </c>
      <c r="B9" s="2" t="s">
        <v>70</v>
      </c>
      <c r="C9" s="1" t="s">
        <v>71</v>
      </c>
      <c r="D9" s="3" t="s">
        <v>20</v>
      </c>
      <c r="E9" s="3" t="s">
        <v>21</v>
      </c>
      <c r="F9" s="4" t="s">
        <v>22</v>
      </c>
      <c r="G9" s="4" t="s">
        <v>23</v>
      </c>
      <c r="H9" s="4" t="s">
        <v>24</v>
      </c>
      <c r="I9" s="4" t="s">
        <v>25</v>
      </c>
      <c r="J9" s="5" t="s">
        <v>25</v>
      </c>
      <c r="K9" s="5" t="s">
        <v>72</v>
      </c>
      <c r="L9" s="5" t="s">
        <v>73</v>
      </c>
      <c r="M9" s="5" t="s">
        <v>74</v>
      </c>
      <c r="N9" s="5" t="s">
        <v>75</v>
      </c>
      <c r="O9" s="5" t="s">
        <v>45</v>
      </c>
      <c r="P9" s="4" t="str">
        <f t="shared" si="0"/>
        <v>Outstanding</v>
      </c>
      <c r="Q9" s="13" t="s">
        <v>25</v>
      </c>
    </row>
    <row r="10" spans="1:17" ht="60" customHeight="1" x14ac:dyDescent="0.35">
      <c r="A10" s="11" t="s">
        <v>38</v>
      </c>
      <c r="B10" s="2" t="s">
        <v>76</v>
      </c>
      <c r="C10" s="1" t="s">
        <v>77</v>
      </c>
      <c r="D10" s="3" t="s">
        <v>20</v>
      </c>
      <c r="E10" s="3" t="s">
        <v>21</v>
      </c>
      <c r="F10" s="4" t="s">
        <v>22</v>
      </c>
      <c r="G10" s="4" t="s">
        <v>23</v>
      </c>
      <c r="H10" s="4" t="s">
        <v>24</v>
      </c>
      <c r="I10" s="4" t="s">
        <v>25</v>
      </c>
      <c r="J10" s="5" t="s">
        <v>25</v>
      </c>
      <c r="K10" s="5" t="s">
        <v>78</v>
      </c>
      <c r="L10" s="5" t="s">
        <v>79</v>
      </c>
      <c r="M10" s="5" t="s">
        <v>80</v>
      </c>
      <c r="N10" s="5" t="s">
        <v>81</v>
      </c>
      <c r="O10" s="5" t="s">
        <v>45</v>
      </c>
      <c r="P10" s="4" t="str">
        <f t="shared" si="0"/>
        <v>Outstanding</v>
      </c>
      <c r="Q10" s="13" t="s">
        <v>25</v>
      </c>
    </row>
    <row r="11" spans="1:17" ht="60" customHeight="1" x14ac:dyDescent="0.35">
      <c r="A11" s="11" t="s">
        <v>38</v>
      </c>
      <c r="B11" s="2" t="s">
        <v>82</v>
      </c>
      <c r="C11" s="1" t="s">
        <v>83</v>
      </c>
      <c r="D11" s="3" t="s">
        <v>20</v>
      </c>
      <c r="E11" s="3" t="s">
        <v>21</v>
      </c>
      <c r="F11" s="4" t="s">
        <v>22</v>
      </c>
      <c r="G11" s="4" t="s">
        <v>23</v>
      </c>
      <c r="H11" s="4" t="s">
        <v>24</v>
      </c>
      <c r="I11" s="4" t="s">
        <v>25</v>
      </c>
      <c r="J11" s="5" t="s">
        <v>25</v>
      </c>
      <c r="K11" s="5" t="s">
        <v>84</v>
      </c>
      <c r="L11" s="5" t="s">
        <v>85</v>
      </c>
      <c r="M11" s="5" t="s">
        <v>86</v>
      </c>
      <c r="N11" s="5" t="s">
        <v>87</v>
      </c>
      <c r="O11" s="5" t="s">
        <v>45</v>
      </c>
      <c r="P11" s="4" t="str">
        <f t="shared" si="0"/>
        <v>Outstanding</v>
      </c>
      <c r="Q11" s="13" t="s">
        <v>25</v>
      </c>
    </row>
    <row r="12" spans="1:17" ht="60" customHeight="1" x14ac:dyDescent="0.35">
      <c r="A12" s="11" t="s">
        <v>38</v>
      </c>
      <c r="B12" s="2" t="s">
        <v>88</v>
      </c>
      <c r="C12" s="1" t="s">
        <v>89</v>
      </c>
      <c r="D12" s="3" t="s">
        <v>20</v>
      </c>
      <c r="E12" s="3" t="s">
        <v>21</v>
      </c>
      <c r="F12" s="4" t="s">
        <v>22</v>
      </c>
      <c r="G12" s="4" t="s">
        <v>23</v>
      </c>
      <c r="H12" s="4" t="s">
        <v>24</v>
      </c>
      <c r="I12" s="4" t="s">
        <v>25</v>
      </c>
      <c r="J12" s="5" t="s">
        <v>25</v>
      </c>
      <c r="K12" s="5" t="s">
        <v>90</v>
      </c>
      <c r="L12" s="5" t="s">
        <v>91</v>
      </c>
      <c r="M12" s="5" t="s">
        <v>92</v>
      </c>
      <c r="N12" s="5" t="s">
        <v>93</v>
      </c>
      <c r="O12" s="5" t="s">
        <v>45</v>
      </c>
      <c r="P12" s="4" t="str">
        <f t="shared" si="0"/>
        <v>Outstanding</v>
      </c>
      <c r="Q12" s="13" t="s">
        <v>25</v>
      </c>
    </row>
    <row r="13" spans="1:17" ht="60" customHeight="1" x14ac:dyDescent="0.35">
      <c r="A13" s="11" t="s">
        <v>38</v>
      </c>
      <c r="B13" s="2" t="s">
        <v>94</v>
      </c>
      <c r="C13" s="1" t="s">
        <v>95</v>
      </c>
      <c r="D13" s="3" t="s">
        <v>20</v>
      </c>
      <c r="E13" s="3" t="s">
        <v>21</v>
      </c>
      <c r="F13" s="4" t="s">
        <v>22</v>
      </c>
      <c r="G13" s="4" t="s">
        <v>23</v>
      </c>
      <c r="H13" s="4" t="s">
        <v>24</v>
      </c>
      <c r="I13" s="4" t="s">
        <v>25</v>
      </c>
      <c r="J13" s="5" t="s">
        <v>25</v>
      </c>
      <c r="K13" s="5" t="s">
        <v>96</v>
      </c>
      <c r="L13" s="5" t="s">
        <v>97</v>
      </c>
      <c r="M13" s="5" t="s">
        <v>98</v>
      </c>
      <c r="N13" s="5" t="s">
        <v>99</v>
      </c>
      <c r="O13" s="5" t="s">
        <v>45</v>
      </c>
      <c r="P13" s="4" t="str">
        <f t="shared" si="0"/>
        <v>Outstanding</v>
      </c>
      <c r="Q13" s="13" t="s">
        <v>25</v>
      </c>
    </row>
    <row r="14" spans="1:17" ht="60" customHeight="1" x14ac:dyDescent="0.35">
      <c r="A14" s="11" t="s">
        <v>38</v>
      </c>
      <c r="B14" s="2" t="s">
        <v>100</v>
      </c>
      <c r="C14" s="1" t="s">
        <v>101</v>
      </c>
      <c r="D14" s="3" t="s">
        <v>20</v>
      </c>
      <c r="E14" s="3" t="s">
        <v>21</v>
      </c>
      <c r="F14" s="4" t="s">
        <v>22</v>
      </c>
      <c r="G14" s="4" t="s">
        <v>23</v>
      </c>
      <c r="H14" s="4" t="s">
        <v>24</v>
      </c>
      <c r="I14" s="4" t="s">
        <v>25</v>
      </c>
      <c r="J14" s="5" t="s">
        <v>25</v>
      </c>
      <c r="K14" s="5" t="s">
        <v>102</v>
      </c>
      <c r="L14" s="5" t="s">
        <v>103</v>
      </c>
      <c r="M14" s="5" t="s">
        <v>104</v>
      </c>
      <c r="N14" s="5" t="s">
        <v>105</v>
      </c>
      <c r="O14" s="5" t="s">
        <v>45</v>
      </c>
      <c r="P14" s="4" t="str">
        <f t="shared" si="0"/>
        <v>Outstanding</v>
      </c>
      <c r="Q14" s="13" t="s">
        <v>25</v>
      </c>
    </row>
    <row r="15" spans="1:17" ht="60" customHeight="1" x14ac:dyDescent="0.35">
      <c r="A15" s="11" t="s">
        <v>38</v>
      </c>
      <c r="B15" s="2" t="s">
        <v>106</v>
      </c>
      <c r="C15" s="1" t="s">
        <v>107</v>
      </c>
      <c r="D15" s="3" t="s">
        <v>20</v>
      </c>
      <c r="E15" s="3" t="s">
        <v>21</v>
      </c>
      <c r="F15" s="4" t="s">
        <v>22</v>
      </c>
      <c r="G15" s="4" t="s">
        <v>23</v>
      </c>
      <c r="H15" s="4" t="s">
        <v>24</v>
      </c>
      <c r="I15" s="4" t="s">
        <v>25</v>
      </c>
      <c r="J15" s="5" t="s">
        <v>25</v>
      </c>
      <c r="K15" s="5" t="s">
        <v>108</v>
      </c>
      <c r="L15" s="5" t="s">
        <v>109</v>
      </c>
      <c r="M15" s="5" t="s">
        <v>110</v>
      </c>
      <c r="N15" s="5" t="s">
        <v>111</v>
      </c>
      <c r="O15" s="5" t="s">
        <v>45</v>
      </c>
      <c r="P15" s="4" t="str">
        <f t="shared" si="0"/>
        <v>Outstanding</v>
      </c>
      <c r="Q15" s="13" t="s">
        <v>25</v>
      </c>
    </row>
    <row r="16" spans="1:17" ht="60" customHeight="1" x14ac:dyDescent="0.35">
      <c r="A16" s="11" t="s">
        <v>38</v>
      </c>
      <c r="B16" s="2" t="s">
        <v>112</v>
      </c>
      <c r="C16" s="1" t="s">
        <v>113</v>
      </c>
      <c r="D16" s="3" t="s">
        <v>20</v>
      </c>
      <c r="E16" s="3" t="s">
        <v>21</v>
      </c>
      <c r="F16" s="4" t="s">
        <v>22</v>
      </c>
      <c r="G16" s="4" t="s">
        <v>23</v>
      </c>
      <c r="H16" s="4" t="s">
        <v>24</v>
      </c>
      <c r="I16" s="4" t="s">
        <v>25</v>
      </c>
      <c r="J16" s="5" t="s">
        <v>25</v>
      </c>
      <c r="K16" s="5" t="s">
        <v>114</v>
      </c>
      <c r="L16" s="5" t="s">
        <v>115</v>
      </c>
      <c r="M16" s="5" t="s">
        <v>116</v>
      </c>
      <c r="N16" s="5" t="s">
        <v>117</v>
      </c>
      <c r="O16" s="5" t="s">
        <v>45</v>
      </c>
      <c r="P16" s="4" t="str">
        <f t="shared" si="0"/>
        <v>Outstanding</v>
      </c>
      <c r="Q16" s="13" t="s">
        <v>25</v>
      </c>
    </row>
    <row r="17" spans="1:17" ht="60" customHeight="1" x14ac:dyDescent="0.35">
      <c r="A17" s="11" t="s">
        <v>38</v>
      </c>
      <c r="B17" s="2" t="s">
        <v>118</v>
      </c>
      <c r="C17" s="1" t="s">
        <v>119</v>
      </c>
      <c r="D17" s="3" t="s">
        <v>20</v>
      </c>
      <c r="E17" s="3" t="s">
        <v>21</v>
      </c>
      <c r="F17" s="4" t="s">
        <v>22</v>
      </c>
      <c r="G17" s="4" t="s">
        <v>23</v>
      </c>
      <c r="H17" s="4" t="s">
        <v>24</v>
      </c>
      <c r="I17" s="4" t="s">
        <v>25</v>
      </c>
      <c r="J17" s="5" t="s">
        <v>25</v>
      </c>
      <c r="K17" s="5" t="s">
        <v>120</v>
      </c>
      <c r="L17" s="5" t="s">
        <v>121</v>
      </c>
      <c r="M17" s="5" t="s">
        <v>122</v>
      </c>
      <c r="N17" s="5" t="s">
        <v>117</v>
      </c>
      <c r="O17" s="5" t="s">
        <v>45</v>
      </c>
      <c r="P17" s="4" t="str">
        <f t="shared" si="0"/>
        <v>Outstanding</v>
      </c>
      <c r="Q17" s="13" t="s">
        <v>25</v>
      </c>
    </row>
    <row r="18" spans="1:17" ht="60" customHeight="1" x14ac:dyDescent="0.35">
      <c r="A18" s="11" t="s">
        <v>123</v>
      </c>
      <c r="B18" s="2" t="s">
        <v>124</v>
      </c>
      <c r="C18" s="1" t="s">
        <v>125</v>
      </c>
      <c r="D18" s="3" t="s">
        <v>20</v>
      </c>
      <c r="E18" s="3" t="s">
        <v>21</v>
      </c>
      <c r="F18" s="4" t="s">
        <v>22</v>
      </c>
      <c r="G18" s="4" t="s">
        <v>23</v>
      </c>
      <c r="H18" s="4" t="s">
        <v>24</v>
      </c>
      <c r="I18" s="4" t="s">
        <v>25</v>
      </c>
      <c r="J18" s="5" t="s">
        <v>25</v>
      </c>
      <c r="K18" s="5" t="s">
        <v>126</v>
      </c>
      <c r="L18" s="5" t="s">
        <v>127</v>
      </c>
      <c r="M18" s="5" t="s">
        <v>128</v>
      </c>
      <c r="N18" s="5" t="s">
        <v>129</v>
      </c>
      <c r="O18" s="5" t="s">
        <v>130</v>
      </c>
      <c r="P18" s="4" t="str">
        <f t="shared" si="0"/>
        <v>Outstanding</v>
      </c>
      <c r="Q18" s="13" t="s">
        <v>25</v>
      </c>
    </row>
    <row r="19" spans="1:17" ht="60" customHeight="1" x14ac:dyDescent="0.35">
      <c r="A19" s="11" t="s">
        <v>123</v>
      </c>
      <c r="B19" s="2" t="s">
        <v>131</v>
      </c>
      <c r="C19" s="1" t="s">
        <v>132</v>
      </c>
      <c r="D19" s="3" t="s">
        <v>20</v>
      </c>
      <c r="E19" s="3" t="s">
        <v>21</v>
      </c>
      <c r="F19" s="4" t="s">
        <v>22</v>
      </c>
      <c r="G19" s="4" t="s">
        <v>23</v>
      </c>
      <c r="H19" s="4" t="s">
        <v>24</v>
      </c>
      <c r="I19" s="4" t="s">
        <v>25</v>
      </c>
      <c r="J19" s="5" t="s">
        <v>25</v>
      </c>
      <c r="K19" s="5" t="s">
        <v>133</v>
      </c>
      <c r="L19" s="5" t="s">
        <v>134</v>
      </c>
      <c r="M19" s="5" t="s">
        <v>128</v>
      </c>
      <c r="N19" s="5" t="s">
        <v>135</v>
      </c>
      <c r="O19" s="5" t="s">
        <v>136</v>
      </c>
      <c r="P19" s="4" t="str">
        <f t="shared" si="0"/>
        <v>Outstanding</v>
      </c>
      <c r="Q19" s="13" t="s">
        <v>25</v>
      </c>
    </row>
    <row r="20" spans="1:17" ht="60" customHeight="1" x14ac:dyDescent="0.35">
      <c r="A20" s="11" t="s">
        <v>137</v>
      </c>
      <c r="B20" s="2" t="s">
        <v>138</v>
      </c>
      <c r="C20" s="1" t="s">
        <v>139</v>
      </c>
      <c r="D20" s="3" t="s">
        <v>20</v>
      </c>
      <c r="E20" s="3" t="s">
        <v>21</v>
      </c>
      <c r="F20" s="4" t="s">
        <v>22</v>
      </c>
      <c r="G20" s="4" t="s">
        <v>23</v>
      </c>
      <c r="H20" s="4" t="s">
        <v>24</v>
      </c>
      <c r="I20" s="4" t="s">
        <v>25</v>
      </c>
      <c r="J20" s="5" t="s">
        <v>25</v>
      </c>
      <c r="K20" s="5" t="s">
        <v>140</v>
      </c>
      <c r="L20" s="5" t="s">
        <v>141</v>
      </c>
      <c r="M20" s="5" t="s">
        <v>142</v>
      </c>
      <c r="N20" s="5" t="s">
        <v>143</v>
      </c>
      <c r="O20" s="5" t="s">
        <v>144</v>
      </c>
      <c r="P20" s="4" t="str">
        <f t="shared" si="0"/>
        <v>Outstanding</v>
      </c>
      <c r="Q20" s="13" t="s">
        <v>25</v>
      </c>
    </row>
    <row r="21" spans="1:17" ht="60" customHeight="1" x14ac:dyDescent="0.35">
      <c r="A21" s="11" t="s">
        <v>137</v>
      </c>
      <c r="B21" s="2" t="s">
        <v>145</v>
      </c>
      <c r="C21" s="1" t="s">
        <v>146</v>
      </c>
      <c r="D21" s="3" t="s">
        <v>20</v>
      </c>
      <c r="E21" s="3" t="s">
        <v>147</v>
      </c>
      <c r="F21" s="4" t="s">
        <v>22</v>
      </c>
      <c r="G21" s="4" t="s">
        <v>23</v>
      </c>
      <c r="H21" s="4" t="s">
        <v>24</v>
      </c>
      <c r="I21" s="4" t="s">
        <v>25</v>
      </c>
      <c r="J21" s="5" t="s">
        <v>25</v>
      </c>
      <c r="K21" s="5" t="s">
        <v>148</v>
      </c>
      <c r="L21" s="5" t="s">
        <v>149</v>
      </c>
      <c r="M21" s="5" t="s">
        <v>150</v>
      </c>
      <c r="N21" s="5" t="s">
        <v>151</v>
      </c>
      <c r="O21" s="5" t="s">
        <v>152</v>
      </c>
      <c r="P21" s="4" t="str">
        <f t="shared" si="0"/>
        <v>Outstanding</v>
      </c>
      <c r="Q21" s="13" t="s">
        <v>25</v>
      </c>
    </row>
    <row r="22" spans="1:17" ht="60" customHeight="1" x14ac:dyDescent="0.35">
      <c r="A22" s="11" t="s">
        <v>153</v>
      </c>
      <c r="B22" s="2" t="s">
        <v>154</v>
      </c>
      <c r="C22" s="1" t="s">
        <v>155</v>
      </c>
      <c r="D22" s="3" t="s">
        <v>20</v>
      </c>
      <c r="E22" s="3" t="s">
        <v>21</v>
      </c>
      <c r="F22" s="4" t="s">
        <v>22</v>
      </c>
      <c r="G22" s="4" t="s">
        <v>23</v>
      </c>
      <c r="H22" s="4" t="s">
        <v>24</v>
      </c>
      <c r="I22" s="4" t="s">
        <v>25</v>
      </c>
      <c r="J22" s="5" t="s">
        <v>25</v>
      </c>
      <c r="K22" s="5" t="s">
        <v>156</v>
      </c>
      <c r="L22" s="5" t="s">
        <v>157</v>
      </c>
      <c r="M22" s="5" t="s">
        <v>158</v>
      </c>
      <c r="N22" s="5" t="s">
        <v>159</v>
      </c>
      <c r="O22" s="5" t="s">
        <v>160</v>
      </c>
      <c r="P22" s="4" t="str">
        <f t="shared" si="0"/>
        <v>Outstanding</v>
      </c>
      <c r="Q22" s="13" t="s">
        <v>25</v>
      </c>
    </row>
    <row r="23" spans="1:17" ht="60" customHeight="1" x14ac:dyDescent="0.35">
      <c r="A23" s="11" t="s">
        <v>153</v>
      </c>
      <c r="B23" s="2" t="s">
        <v>161</v>
      </c>
      <c r="C23" s="1" t="s">
        <v>162</v>
      </c>
      <c r="D23" s="3" t="s">
        <v>20</v>
      </c>
      <c r="E23" s="3" t="s">
        <v>21</v>
      </c>
      <c r="F23" s="4" t="s">
        <v>22</v>
      </c>
      <c r="G23" s="4" t="s">
        <v>23</v>
      </c>
      <c r="H23" s="4" t="s">
        <v>24</v>
      </c>
      <c r="I23" s="4" t="s">
        <v>25</v>
      </c>
      <c r="J23" s="5" t="s">
        <v>25</v>
      </c>
      <c r="K23" s="5" t="s">
        <v>163</v>
      </c>
      <c r="L23" s="5" t="s">
        <v>164</v>
      </c>
      <c r="M23" s="5" t="s">
        <v>165</v>
      </c>
      <c r="N23" s="5" t="s">
        <v>166</v>
      </c>
      <c r="O23" s="5" t="s">
        <v>167</v>
      </c>
      <c r="P23" s="4" t="str">
        <f t="shared" si="0"/>
        <v>Outstanding</v>
      </c>
      <c r="Q23" s="13" t="s">
        <v>25</v>
      </c>
    </row>
    <row r="24" spans="1:17" ht="60" customHeight="1" x14ac:dyDescent="0.35">
      <c r="A24" s="11" t="s">
        <v>153</v>
      </c>
      <c r="B24" s="2" t="s">
        <v>168</v>
      </c>
      <c r="C24" s="1" t="s">
        <v>169</v>
      </c>
      <c r="D24" s="3" t="s">
        <v>20</v>
      </c>
      <c r="E24" s="3" t="s">
        <v>21</v>
      </c>
      <c r="F24" s="4" t="s">
        <v>22</v>
      </c>
      <c r="G24" s="4" t="s">
        <v>23</v>
      </c>
      <c r="H24" s="4" t="s">
        <v>24</v>
      </c>
      <c r="I24" s="4" t="s">
        <v>25</v>
      </c>
      <c r="J24" s="5" t="s">
        <v>25</v>
      </c>
      <c r="K24" s="5" t="s">
        <v>170</v>
      </c>
      <c r="L24" s="5" t="s">
        <v>171</v>
      </c>
      <c r="M24" s="5" t="s">
        <v>172</v>
      </c>
      <c r="N24" s="5" t="s">
        <v>173</v>
      </c>
      <c r="O24" s="5" t="s">
        <v>174</v>
      </c>
      <c r="P24" s="4" t="str">
        <f t="shared" si="0"/>
        <v>Outstanding</v>
      </c>
      <c r="Q24" s="13" t="s">
        <v>25</v>
      </c>
    </row>
    <row r="25" spans="1:17" ht="60" customHeight="1" x14ac:dyDescent="0.35">
      <c r="A25" s="11" t="s">
        <v>175</v>
      </c>
      <c r="B25" s="2" t="s">
        <v>176</v>
      </c>
      <c r="C25" s="1" t="s">
        <v>177</v>
      </c>
      <c r="D25" s="3" t="s">
        <v>20</v>
      </c>
      <c r="E25" s="3" t="s">
        <v>21</v>
      </c>
      <c r="F25" s="4" t="s">
        <v>22</v>
      </c>
      <c r="G25" s="4" t="s">
        <v>23</v>
      </c>
      <c r="H25" s="4" t="s">
        <v>24</v>
      </c>
      <c r="I25" s="4" t="s">
        <v>25</v>
      </c>
      <c r="J25" s="5" t="s">
        <v>25</v>
      </c>
      <c r="K25" s="5" t="s">
        <v>178</v>
      </c>
      <c r="L25" s="5" t="s">
        <v>179</v>
      </c>
      <c r="M25" s="5" t="s">
        <v>180</v>
      </c>
      <c r="N25" s="5" t="s">
        <v>181</v>
      </c>
      <c r="O25" s="5" t="s">
        <v>182</v>
      </c>
      <c r="P25" s="4" t="str">
        <f t="shared" si="0"/>
        <v>Outstanding</v>
      </c>
      <c r="Q25" s="13" t="s">
        <v>25</v>
      </c>
    </row>
    <row r="26" spans="1:17" ht="60" customHeight="1" x14ac:dyDescent="0.35">
      <c r="A26" s="11" t="s">
        <v>183</v>
      </c>
      <c r="B26" s="2" t="s">
        <v>184</v>
      </c>
      <c r="C26" s="1" t="s">
        <v>185</v>
      </c>
      <c r="D26" s="3" t="s">
        <v>20</v>
      </c>
      <c r="E26" s="3" t="s">
        <v>21</v>
      </c>
      <c r="F26" s="4" t="s">
        <v>22</v>
      </c>
      <c r="G26" s="4" t="s">
        <v>23</v>
      </c>
      <c r="H26" s="4" t="s">
        <v>24</v>
      </c>
      <c r="I26" s="4" t="s">
        <v>25</v>
      </c>
      <c r="J26" s="5" t="s">
        <v>25</v>
      </c>
      <c r="K26" s="5" t="s">
        <v>186</v>
      </c>
      <c r="L26" s="5" t="s">
        <v>187</v>
      </c>
      <c r="M26" s="5" t="s">
        <v>188</v>
      </c>
      <c r="N26" s="5" t="s">
        <v>189</v>
      </c>
      <c r="O26" s="5" t="s">
        <v>190</v>
      </c>
      <c r="P26" s="4" t="str">
        <f t="shared" si="0"/>
        <v>Outstanding</v>
      </c>
      <c r="Q26" s="13" t="s">
        <v>25</v>
      </c>
    </row>
    <row r="27" spans="1:17" ht="60" customHeight="1" x14ac:dyDescent="0.35">
      <c r="A27" s="11" t="s">
        <v>183</v>
      </c>
      <c r="B27" s="2" t="s">
        <v>191</v>
      </c>
      <c r="C27" s="1" t="s">
        <v>192</v>
      </c>
      <c r="D27" s="3" t="s">
        <v>20</v>
      </c>
      <c r="E27" s="3" t="s">
        <v>21</v>
      </c>
      <c r="F27" s="4" t="s">
        <v>22</v>
      </c>
      <c r="G27" s="4" t="s">
        <v>23</v>
      </c>
      <c r="H27" s="4" t="s">
        <v>24</v>
      </c>
      <c r="I27" s="4" t="s">
        <v>25</v>
      </c>
      <c r="J27" s="5" t="s">
        <v>25</v>
      </c>
      <c r="K27" s="5" t="s">
        <v>193</v>
      </c>
      <c r="L27" s="5" t="s">
        <v>194</v>
      </c>
      <c r="M27" s="5" t="s">
        <v>180</v>
      </c>
      <c r="N27" s="5" t="s">
        <v>195</v>
      </c>
      <c r="O27" s="5" t="s">
        <v>196</v>
      </c>
      <c r="P27" s="4" t="str">
        <f t="shared" si="0"/>
        <v>Outstanding</v>
      </c>
      <c r="Q27" s="13" t="s">
        <v>25</v>
      </c>
    </row>
    <row r="28" spans="1:17" ht="60" customHeight="1" x14ac:dyDescent="0.35">
      <c r="A28" s="11" t="s">
        <v>197</v>
      </c>
      <c r="B28" s="2" t="s">
        <v>198</v>
      </c>
      <c r="C28" s="1" t="s">
        <v>199</v>
      </c>
      <c r="D28" s="3" t="s">
        <v>20</v>
      </c>
      <c r="E28" s="3" t="s">
        <v>21</v>
      </c>
      <c r="F28" s="4" t="s">
        <v>22</v>
      </c>
      <c r="G28" s="4" t="s">
        <v>23</v>
      </c>
      <c r="H28" s="4" t="s">
        <v>24</v>
      </c>
      <c r="I28" s="4" t="s">
        <v>25</v>
      </c>
      <c r="J28" s="5" t="s">
        <v>25</v>
      </c>
      <c r="K28" s="5" t="s">
        <v>200</v>
      </c>
      <c r="L28" s="5" t="s">
        <v>201</v>
      </c>
      <c r="M28" s="5" t="s">
        <v>180</v>
      </c>
      <c r="N28" s="5" t="s">
        <v>202</v>
      </c>
      <c r="O28" s="5" t="s">
        <v>167</v>
      </c>
      <c r="P28" s="4" t="str">
        <f t="shared" si="0"/>
        <v>Outstanding</v>
      </c>
      <c r="Q28" s="13" t="s">
        <v>25</v>
      </c>
    </row>
    <row r="29" spans="1:17" ht="60" customHeight="1" x14ac:dyDescent="0.35">
      <c r="A29" s="11" t="s">
        <v>203</v>
      </c>
      <c r="B29" s="2" t="s">
        <v>204</v>
      </c>
      <c r="C29" s="1" t="s">
        <v>205</v>
      </c>
      <c r="D29" s="3" t="s">
        <v>20</v>
      </c>
      <c r="E29" s="3" t="s">
        <v>21</v>
      </c>
      <c r="F29" s="4" t="s">
        <v>22</v>
      </c>
      <c r="G29" s="4" t="s">
        <v>23</v>
      </c>
      <c r="H29" s="4" t="s">
        <v>24</v>
      </c>
      <c r="I29" s="4" t="s">
        <v>25</v>
      </c>
      <c r="J29" s="5" t="s">
        <v>25</v>
      </c>
      <c r="K29" s="5" t="s">
        <v>206</v>
      </c>
      <c r="L29" s="5" t="s">
        <v>207</v>
      </c>
      <c r="M29" s="5" t="s">
        <v>208</v>
      </c>
      <c r="N29" s="5" t="s">
        <v>209</v>
      </c>
      <c r="O29" s="5" t="s">
        <v>210</v>
      </c>
      <c r="P29" s="4" t="str">
        <f t="shared" si="0"/>
        <v>Outstanding</v>
      </c>
      <c r="Q29" s="13" t="s">
        <v>25</v>
      </c>
    </row>
    <row r="30" spans="1:17" ht="60" customHeight="1" x14ac:dyDescent="0.35">
      <c r="A30" s="11" t="s">
        <v>175</v>
      </c>
      <c r="B30" s="2" t="s">
        <v>211</v>
      </c>
      <c r="C30" s="1" t="s">
        <v>212</v>
      </c>
      <c r="D30" s="3" t="s">
        <v>20</v>
      </c>
      <c r="E30" s="3" t="s">
        <v>21</v>
      </c>
      <c r="F30" s="4" t="s">
        <v>22</v>
      </c>
      <c r="G30" s="4" t="s">
        <v>23</v>
      </c>
      <c r="H30" s="4" t="s">
        <v>24</v>
      </c>
      <c r="I30" s="4" t="s">
        <v>25</v>
      </c>
      <c r="J30" s="5" t="s">
        <v>25</v>
      </c>
      <c r="K30" s="5" t="s">
        <v>213</v>
      </c>
      <c r="L30" s="5" t="s">
        <v>214</v>
      </c>
      <c r="M30" s="5" t="s">
        <v>215</v>
      </c>
      <c r="N30" s="5" t="s">
        <v>216</v>
      </c>
      <c r="O30" s="5" t="s">
        <v>217</v>
      </c>
      <c r="P30" s="4" t="str">
        <f t="shared" si="0"/>
        <v>Outstanding</v>
      </c>
      <c r="Q30" s="13" t="s">
        <v>25</v>
      </c>
    </row>
    <row r="31" spans="1:17" ht="60" customHeight="1" x14ac:dyDescent="0.35">
      <c r="A31" s="11" t="s">
        <v>218</v>
      </c>
      <c r="B31" s="2" t="s">
        <v>219</v>
      </c>
      <c r="C31" s="1" t="s">
        <v>220</v>
      </c>
      <c r="D31" s="3" t="s">
        <v>20</v>
      </c>
      <c r="E31" s="3" t="s">
        <v>21</v>
      </c>
      <c r="F31" s="4" t="s">
        <v>22</v>
      </c>
      <c r="G31" s="4" t="s">
        <v>23</v>
      </c>
      <c r="H31" s="4" t="s">
        <v>24</v>
      </c>
      <c r="I31" s="4" t="s">
        <v>25</v>
      </c>
      <c r="J31" s="5" t="s">
        <v>25</v>
      </c>
      <c r="K31" s="5" t="s">
        <v>221</v>
      </c>
      <c r="L31" s="5" t="s">
        <v>222</v>
      </c>
      <c r="M31" s="5" t="s">
        <v>223</v>
      </c>
      <c r="N31" s="5" t="s">
        <v>224</v>
      </c>
      <c r="O31" s="5" t="s">
        <v>225</v>
      </c>
      <c r="P31" s="4" t="str">
        <f t="shared" si="0"/>
        <v>Outstanding</v>
      </c>
      <c r="Q31" s="13" t="s">
        <v>25</v>
      </c>
    </row>
    <row r="32" spans="1:17" ht="60" customHeight="1" x14ac:dyDescent="0.35">
      <c r="A32" s="11" t="s">
        <v>226</v>
      </c>
      <c r="B32" s="2" t="s">
        <v>227</v>
      </c>
      <c r="C32" s="1" t="s">
        <v>228</v>
      </c>
      <c r="D32" s="3" t="s">
        <v>20</v>
      </c>
      <c r="E32" s="3" t="s">
        <v>21</v>
      </c>
      <c r="F32" s="4" t="s">
        <v>22</v>
      </c>
      <c r="G32" s="4" t="s">
        <v>23</v>
      </c>
      <c r="H32" s="4" t="s">
        <v>24</v>
      </c>
      <c r="I32" s="4" t="s">
        <v>25</v>
      </c>
      <c r="J32" s="5" t="s">
        <v>25</v>
      </c>
      <c r="K32" s="5" t="s">
        <v>229</v>
      </c>
      <c r="L32" s="5" t="s">
        <v>230</v>
      </c>
      <c r="M32" s="5" t="s">
        <v>231</v>
      </c>
      <c r="N32" s="5" t="s">
        <v>232</v>
      </c>
      <c r="O32" s="5" t="s">
        <v>233</v>
      </c>
      <c r="P32" s="4" t="str">
        <f t="shared" si="0"/>
        <v>Outstanding</v>
      </c>
      <c r="Q32" s="13" t="s">
        <v>25</v>
      </c>
    </row>
    <row r="33" spans="1:17" ht="60" customHeight="1" x14ac:dyDescent="0.35">
      <c r="A33" s="11" t="s">
        <v>234</v>
      </c>
      <c r="B33" s="2" t="s">
        <v>235</v>
      </c>
      <c r="C33" s="1" t="s">
        <v>236</v>
      </c>
      <c r="D33" s="3" t="s">
        <v>20</v>
      </c>
      <c r="E33" s="3" t="s">
        <v>21</v>
      </c>
      <c r="F33" s="4" t="s">
        <v>22</v>
      </c>
      <c r="G33" s="4" t="s">
        <v>23</v>
      </c>
      <c r="H33" s="4" t="s">
        <v>24</v>
      </c>
      <c r="I33" s="4" t="s">
        <v>25</v>
      </c>
      <c r="J33" s="5" t="s">
        <v>25</v>
      </c>
      <c r="K33" s="5" t="s">
        <v>237</v>
      </c>
      <c r="L33" s="5" t="s">
        <v>238</v>
      </c>
      <c r="M33" s="5" t="s">
        <v>239</v>
      </c>
      <c r="N33" s="5" t="s">
        <v>240</v>
      </c>
      <c r="O33" s="5" t="s">
        <v>241</v>
      </c>
      <c r="P33" s="4" t="str">
        <f t="shared" si="0"/>
        <v>Outstanding</v>
      </c>
      <c r="Q33" s="13" t="s">
        <v>25</v>
      </c>
    </row>
    <row r="34" spans="1:17" ht="60" customHeight="1" x14ac:dyDescent="0.35">
      <c r="A34" s="11" t="s">
        <v>234</v>
      </c>
      <c r="B34" s="2" t="s">
        <v>242</v>
      </c>
      <c r="C34" s="1" t="s">
        <v>243</v>
      </c>
      <c r="D34" s="3" t="s">
        <v>20</v>
      </c>
      <c r="E34" s="3" t="s">
        <v>21</v>
      </c>
      <c r="F34" s="4" t="s">
        <v>22</v>
      </c>
      <c r="G34" s="4" t="s">
        <v>23</v>
      </c>
      <c r="H34" s="4" t="s">
        <v>24</v>
      </c>
      <c r="I34" s="4" t="s">
        <v>25</v>
      </c>
      <c r="J34" s="5" t="s">
        <v>25</v>
      </c>
      <c r="K34" s="5" t="s">
        <v>244</v>
      </c>
      <c r="L34" s="5" t="s">
        <v>245</v>
      </c>
      <c r="M34" s="5" t="s">
        <v>246</v>
      </c>
      <c r="N34" s="5" t="s">
        <v>247</v>
      </c>
      <c r="O34" s="5" t="s">
        <v>248</v>
      </c>
      <c r="P34" s="4" t="str">
        <f t="shared" si="0"/>
        <v>Outstanding</v>
      </c>
      <c r="Q34" s="13" t="s">
        <v>25</v>
      </c>
    </row>
    <row r="35" spans="1:17" ht="60" customHeight="1" x14ac:dyDescent="0.35">
      <c r="A35" s="11" t="s">
        <v>234</v>
      </c>
      <c r="B35" s="2" t="s">
        <v>249</v>
      </c>
      <c r="C35" s="1" t="s">
        <v>250</v>
      </c>
      <c r="D35" s="3" t="s">
        <v>20</v>
      </c>
      <c r="E35" s="3" t="s">
        <v>21</v>
      </c>
      <c r="F35" s="4" t="s">
        <v>22</v>
      </c>
      <c r="G35" s="4" t="s">
        <v>23</v>
      </c>
      <c r="H35" s="4" t="s">
        <v>24</v>
      </c>
      <c r="I35" s="4" t="s">
        <v>25</v>
      </c>
      <c r="J35" s="5" t="s">
        <v>25</v>
      </c>
      <c r="K35" s="5" t="s">
        <v>251</v>
      </c>
      <c r="L35" s="5" t="s">
        <v>252</v>
      </c>
      <c r="M35" s="5" t="s">
        <v>253</v>
      </c>
      <c r="N35" s="5" t="s">
        <v>254</v>
      </c>
      <c r="O35" s="5" t="s">
        <v>167</v>
      </c>
      <c r="P35" s="4" t="str">
        <f t="shared" si="0"/>
        <v>Outstanding</v>
      </c>
      <c r="Q35" s="13" t="s">
        <v>25</v>
      </c>
    </row>
    <row r="36" spans="1:17" ht="60" customHeight="1" x14ac:dyDescent="0.35">
      <c r="A36" s="11" t="s">
        <v>255</v>
      </c>
      <c r="B36" s="2" t="s">
        <v>256</v>
      </c>
      <c r="C36" s="1" t="s">
        <v>257</v>
      </c>
      <c r="D36" s="3" t="s">
        <v>20</v>
      </c>
      <c r="E36" s="3" t="s">
        <v>21</v>
      </c>
      <c r="F36" s="4" t="s">
        <v>22</v>
      </c>
      <c r="G36" s="4" t="s">
        <v>23</v>
      </c>
      <c r="H36" s="4" t="s">
        <v>24</v>
      </c>
      <c r="I36" s="4" t="s">
        <v>25</v>
      </c>
      <c r="J36" s="5" t="s">
        <v>25</v>
      </c>
      <c r="K36" s="5" t="s">
        <v>258</v>
      </c>
      <c r="L36" s="5" t="s">
        <v>259</v>
      </c>
      <c r="M36" s="5" t="s">
        <v>260</v>
      </c>
      <c r="N36" s="5" t="s">
        <v>261</v>
      </c>
      <c r="O36" s="5" t="s">
        <v>262</v>
      </c>
      <c r="P36" s="4" t="str">
        <f t="shared" si="0"/>
        <v>Outstanding</v>
      </c>
      <c r="Q36" s="13" t="s">
        <v>25</v>
      </c>
    </row>
    <row r="37" spans="1:17" ht="60" customHeight="1" x14ac:dyDescent="0.35">
      <c r="A37" s="11" t="s">
        <v>255</v>
      </c>
      <c r="B37" s="2" t="s">
        <v>263</v>
      </c>
      <c r="C37" s="1" t="s">
        <v>264</v>
      </c>
      <c r="D37" s="3" t="s">
        <v>20</v>
      </c>
      <c r="E37" s="3" t="s">
        <v>21</v>
      </c>
      <c r="F37" s="4" t="s">
        <v>22</v>
      </c>
      <c r="G37" s="4" t="s">
        <v>23</v>
      </c>
      <c r="H37" s="4" t="s">
        <v>24</v>
      </c>
      <c r="I37" s="4" t="s">
        <v>25</v>
      </c>
      <c r="J37" s="5" t="s">
        <v>25</v>
      </c>
      <c r="K37" s="5" t="s">
        <v>265</v>
      </c>
      <c r="L37" s="5" t="s">
        <v>266</v>
      </c>
      <c r="M37" s="5" t="s">
        <v>267</v>
      </c>
      <c r="N37" s="5" t="s">
        <v>268</v>
      </c>
      <c r="O37" s="5" t="s">
        <v>269</v>
      </c>
      <c r="P37" s="4" t="str">
        <f t="shared" si="0"/>
        <v>Outstanding</v>
      </c>
      <c r="Q37" s="13" t="s">
        <v>25</v>
      </c>
    </row>
    <row r="38" spans="1:17" ht="60" customHeight="1" x14ac:dyDescent="0.35">
      <c r="A38" s="11" t="s">
        <v>255</v>
      </c>
      <c r="B38" s="2" t="s">
        <v>270</v>
      </c>
      <c r="C38" s="1" t="s">
        <v>271</v>
      </c>
      <c r="D38" s="3" t="s">
        <v>20</v>
      </c>
      <c r="E38" s="3" t="s">
        <v>21</v>
      </c>
      <c r="F38" s="4" t="s">
        <v>22</v>
      </c>
      <c r="G38" s="4" t="s">
        <v>23</v>
      </c>
      <c r="H38" s="4" t="s">
        <v>24</v>
      </c>
      <c r="I38" s="4" t="s">
        <v>25</v>
      </c>
      <c r="J38" s="5" t="s">
        <v>25</v>
      </c>
      <c r="K38" s="5" t="s">
        <v>272</v>
      </c>
      <c r="L38" s="5" t="s">
        <v>273</v>
      </c>
      <c r="M38" s="5" t="s">
        <v>274</v>
      </c>
      <c r="N38" s="5" t="s">
        <v>275</v>
      </c>
      <c r="O38" s="5" t="s">
        <v>276</v>
      </c>
      <c r="P38" s="4" t="str">
        <f t="shared" si="0"/>
        <v>Outstanding</v>
      </c>
      <c r="Q38" s="13" t="s">
        <v>25</v>
      </c>
    </row>
    <row r="39" spans="1:17" ht="60" customHeight="1" x14ac:dyDescent="0.35">
      <c r="A39" s="11" t="s">
        <v>277</v>
      </c>
      <c r="B39" s="2" t="s">
        <v>278</v>
      </c>
      <c r="C39" s="1" t="s">
        <v>279</v>
      </c>
      <c r="D39" s="3" t="s">
        <v>20</v>
      </c>
      <c r="E39" s="3" t="s">
        <v>21</v>
      </c>
      <c r="F39" s="4" t="s">
        <v>22</v>
      </c>
      <c r="G39" s="4" t="s">
        <v>23</v>
      </c>
      <c r="H39" s="4" t="s">
        <v>24</v>
      </c>
      <c r="I39" s="4" t="s">
        <v>25</v>
      </c>
      <c r="J39" s="5" t="s">
        <v>25</v>
      </c>
      <c r="K39" s="5" t="s">
        <v>280</v>
      </c>
      <c r="L39" s="5" t="s">
        <v>281</v>
      </c>
      <c r="M39" s="5" t="s">
        <v>282</v>
      </c>
      <c r="N39" s="5" t="s">
        <v>283</v>
      </c>
      <c r="O39" s="5" t="s">
        <v>284</v>
      </c>
      <c r="P39" s="4" t="str">
        <f t="shared" si="0"/>
        <v>Outstanding</v>
      </c>
      <c r="Q39" s="13" t="s">
        <v>25</v>
      </c>
    </row>
    <row r="40" spans="1:17" ht="60" customHeight="1" x14ac:dyDescent="0.35">
      <c r="A40" s="11" t="s">
        <v>277</v>
      </c>
      <c r="B40" s="2" t="s">
        <v>285</v>
      </c>
      <c r="C40" s="1" t="s">
        <v>286</v>
      </c>
      <c r="D40" s="3" t="s">
        <v>20</v>
      </c>
      <c r="E40" s="3" t="s">
        <v>21</v>
      </c>
      <c r="F40" s="4" t="s">
        <v>22</v>
      </c>
      <c r="G40" s="4" t="s">
        <v>23</v>
      </c>
      <c r="H40" s="4" t="s">
        <v>24</v>
      </c>
      <c r="I40" s="4" t="s">
        <v>25</v>
      </c>
      <c r="J40" s="5" t="s">
        <v>25</v>
      </c>
      <c r="K40" s="5" t="s">
        <v>287</v>
      </c>
      <c r="L40" s="5" t="s">
        <v>288</v>
      </c>
      <c r="M40" s="5" t="s">
        <v>289</v>
      </c>
      <c r="N40" s="5" t="s">
        <v>290</v>
      </c>
      <c r="O40" s="5" t="s">
        <v>284</v>
      </c>
      <c r="P40" s="4" t="str">
        <f t="shared" si="0"/>
        <v>Outstanding</v>
      </c>
      <c r="Q40" s="13" t="s">
        <v>25</v>
      </c>
    </row>
    <row r="41" spans="1:17" ht="60" customHeight="1" x14ac:dyDescent="0.35">
      <c r="A41" s="11" t="s">
        <v>277</v>
      </c>
      <c r="B41" s="2" t="s">
        <v>291</v>
      </c>
      <c r="C41" s="1" t="s">
        <v>292</v>
      </c>
      <c r="D41" s="3" t="s">
        <v>20</v>
      </c>
      <c r="E41" s="3" t="s">
        <v>21</v>
      </c>
      <c r="F41" s="4" t="s">
        <v>22</v>
      </c>
      <c r="G41" s="4" t="s">
        <v>23</v>
      </c>
      <c r="H41" s="4" t="s">
        <v>24</v>
      </c>
      <c r="I41" s="4" t="s">
        <v>25</v>
      </c>
      <c r="J41" s="5" t="s">
        <v>25</v>
      </c>
      <c r="K41" s="5" t="s">
        <v>293</v>
      </c>
      <c r="L41" s="5" t="s">
        <v>294</v>
      </c>
      <c r="M41" s="5" t="s">
        <v>295</v>
      </c>
      <c r="N41" s="5" t="s">
        <v>296</v>
      </c>
      <c r="O41" s="5" t="s">
        <v>297</v>
      </c>
      <c r="P41" s="4" t="str">
        <f t="shared" si="0"/>
        <v>Outstanding</v>
      </c>
      <c r="Q41" s="13" t="s">
        <v>25</v>
      </c>
    </row>
    <row r="42" spans="1:17" ht="60" customHeight="1" x14ac:dyDescent="0.35">
      <c r="A42" s="11" t="s">
        <v>277</v>
      </c>
      <c r="B42" s="2" t="s">
        <v>298</v>
      </c>
      <c r="C42" s="1" t="s">
        <v>299</v>
      </c>
      <c r="D42" s="3" t="s">
        <v>20</v>
      </c>
      <c r="E42" s="3" t="s">
        <v>21</v>
      </c>
      <c r="F42" s="4" t="s">
        <v>22</v>
      </c>
      <c r="G42" s="4" t="s">
        <v>23</v>
      </c>
      <c r="H42" s="4" t="s">
        <v>24</v>
      </c>
      <c r="I42" s="4" t="s">
        <v>25</v>
      </c>
      <c r="J42" s="5" t="s">
        <v>25</v>
      </c>
      <c r="K42" s="5" t="s">
        <v>300</v>
      </c>
      <c r="L42" s="5" t="s">
        <v>301</v>
      </c>
      <c r="M42" s="5" t="s">
        <v>302</v>
      </c>
      <c r="N42" s="5" t="s">
        <v>303</v>
      </c>
      <c r="O42" s="5" t="s">
        <v>297</v>
      </c>
      <c r="P42" s="4" t="str">
        <f t="shared" si="0"/>
        <v>Outstanding</v>
      </c>
      <c r="Q42" s="13" t="s">
        <v>25</v>
      </c>
    </row>
    <row r="43" spans="1:17" ht="60" customHeight="1" x14ac:dyDescent="0.35">
      <c r="A43" s="11" t="s">
        <v>277</v>
      </c>
      <c r="B43" s="2" t="s">
        <v>304</v>
      </c>
      <c r="C43" s="1" t="s">
        <v>305</v>
      </c>
      <c r="D43" s="3" t="s">
        <v>20</v>
      </c>
      <c r="E43" s="3" t="s">
        <v>21</v>
      </c>
      <c r="F43" s="4" t="s">
        <v>22</v>
      </c>
      <c r="G43" s="4" t="s">
        <v>23</v>
      </c>
      <c r="H43" s="4" t="s">
        <v>24</v>
      </c>
      <c r="I43" s="4" t="s">
        <v>25</v>
      </c>
      <c r="J43" s="5" t="s">
        <v>25</v>
      </c>
      <c r="K43" s="5" t="s">
        <v>306</v>
      </c>
      <c r="L43" s="5" t="s">
        <v>307</v>
      </c>
      <c r="M43" s="5" t="s">
        <v>308</v>
      </c>
      <c r="N43" s="5" t="s">
        <v>309</v>
      </c>
      <c r="O43" s="5" t="s">
        <v>297</v>
      </c>
      <c r="P43" s="4" t="str">
        <f t="shared" si="0"/>
        <v>Outstanding</v>
      </c>
      <c r="Q43" s="13" t="s">
        <v>25</v>
      </c>
    </row>
    <row r="44" spans="1:17" ht="60" customHeight="1" x14ac:dyDescent="0.35">
      <c r="A44" s="11" t="s">
        <v>277</v>
      </c>
      <c r="B44" s="2" t="s">
        <v>310</v>
      </c>
      <c r="C44" s="1" t="s">
        <v>311</v>
      </c>
      <c r="D44" s="3" t="s">
        <v>20</v>
      </c>
      <c r="E44" s="3" t="s">
        <v>21</v>
      </c>
      <c r="F44" s="4" t="s">
        <v>22</v>
      </c>
      <c r="G44" s="4" t="s">
        <v>23</v>
      </c>
      <c r="H44" s="4" t="s">
        <v>24</v>
      </c>
      <c r="I44" s="4" t="s">
        <v>25</v>
      </c>
      <c r="J44" s="5" t="s">
        <v>25</v>
      </c>
      <c r="K44" s="5" t="s">
        <v>312</v>
      </c>
      <c r="L44" s="5" t="s">
        <v>313</v>
      </c>
      <c r="M44" s="5" t="s">
        <v>314</v>
      </c>
      <c r="N44" s="5" t="s">
        <v>315</v>
      </c>
      <c r="O44" s="5" t="s">
        <v>297</v>
      </c>
      <c r="P44" s="4" t="str">
        <f t="shared" si="0"/>
        <v>Outstanding</v>
      </c>
      <c r="Q44" s="13" t="s">
        <v>25</v>
      </c>
    </row>
    <row r="45" spans="1:17" ht="60" customHeight="1" x14ac:dyDescent="0.35">
      <c r="A45" s="11" t="s">
        <v>277</v>
      </c>
      <c r="B45" s="2" t="s">
        <v>316</v>
      </c>
      <c r="C45" s="1" t="s">
        <v>317</v>
      </c>
      <c r="D45" s="3" t="s">
        <v>20</v>
      </c>
      <c r="E45" s="3" t="s">
        <v>21</v>
      </c>
      <c r="F45" s="4" t="s">
        <v>22</v>
      </c>
      <c r="G45" s="4" t="s">
        <v>23</v>
      </c>
      <c r="H45" s="4" t="s">
        <v>24</v>
      </c>
      <c r="I45" s="4" t="s">
        <v>25</v>
      </c>
      <c r="J45" s="5" t="s">
        <v>25</v>
      </c>
      <c r="K45" s="5" t="s">
        <v>318</v>
      </c>
      <c r="L45" s="5" t="s">
        <v>319</v>
      </c>
      <c r="M45" s="5" t="s">
        <v>320</v>
      </c>
      <c r="N45" s="5" t="s">
        <v>321</v>
      </c>
      <c r="O45" s="5" t="s">
        <v>297</v>
      </c>
      <c r="P45" s="4" t="str">
        <f t="shared" si="0"/>
        <v>Outstanding</v>
      </c>
      <c r="Q45" s="13" t="s">
        <v>25</v>
      </c>
    </row>
    <row r="46" spans="1:17" ht="60" customHeight="1" x14ac:dyDescent="0.35">
      <c r="A46" s="11" t="s">
        <v>277</v>
      </c>
      <c r="B46" s="2" t="s">
        <v>322</v>
      </c>
      <c r="C46" s="1" t="s">
        <v>323</v>
      </c>
      <c r="D46" s="3" t="s">
        <v>20</v>
      </c>
      <c r="E46" s="3" t="s">
        <v>21</v>
      </c>
      <c r="F46" s="4" t="s">
        <v>22</v>
      </c>
      <c r="G46" s="4" t="s">
        <v>23</v>
      </c>
      <c r="H46" s="4" t="s">
        <v>24</v>
      </c>
      <c r="I46" s="4" t="s">
        <v>25</v>
      </c>
      <c r="J46" s="5" t="s">
        <v>25</v>
      </c>
      <c r="K46" s="5" t="s">
        <v>324</v>
      </c>
      <c r="L46" s="5" t="s">
        <v>325</v>
      </c>
      <c r="M46" s="5" t="s">
        <v>326</v>
      </c>
      <c r="N46" s="5" t="s">
        <v>327</v>
      </c>
      <c r="O46" s="5" t="s">
        <v>297</v>
      </c>
      <c r="P46" s="4" t="str">
        <f t="shared" si="0"/>
        <v>Outstanding</v>
      </c>
      <c r="Q46" s="13" t="s">
        <v>25</v>
      </c>
    </row>
    <row r="47" spans="1:17" ht="60" customHeight="1" x14ac:dyDescent="0.35">
      <c r="A47" s="11" t="s">
        <v>277</v>
      </c>
      <c r="B47" s="2" t="s">
        <v>328</v>
      </c>
      <c r="C47" s="1" t="s">
        <v>329</v>
      </c>
      <c r="D47" s="3" t="s">
        <v>20</v>
      </c>
      <c r="E47" s="3" t="s">
        <v>21</v>
      </c>
      <c r="F47" s="4" t="s">
        <v>22</v>
      </c>
      <c r="G47" s="4" t="s">
        <v>23</v>
      </c>
      <c r="H47" s="4" t="s">
        <v>24</v>
      </c>
      <c r="I47" s="4" t="s">
        <v>25</v>
      </c>
      <c r="J47" s="5" t="s">
        <v>25</v>
      </c>
      <c r="K47" s="5" t="s">
        <v>330</v>
      </c>
      <c r="L47" s="5" t="s">
        <v>331</v>
      </c>
      <c r="M47" s="5" t="s">
        <v>332</v>
      </c>
      <c r="N47" s="5" t="s">
        <v>333</v>
      </c>
      <c r="O47" s="5" t="s">
        <v>297</v>
      </c>
      <c r="P47" s="4" t="str">
        <f t="shared" si="0"/>
        <v>Outstanding</v>
      </c>
      <c r="Q47" s="13" t="s">
        <v>25</v>
      </c>
    </row>
    <row r="48" spans="1:17" ht="60" customHeight="1" x14ac:dyDescent="0.35">
      <c r="A48" s="11" t="s">
        <v>277</v>
      </c>
      <c r="B48" s="2" t="s">
        <v>334</v>
      </c>
      <c r="C48" s="1" t="s">
        <v>335</v>
      </c>
      <c r="D48" s="3" t="s">
        <v>20</v>
      </c>
      <c r="E48" s="3" t="s">
        <v>21</v>
      </c>
      <c r="F48" s="4" t="s">
        <v>22</v>
      </c>
      <c r="G48" s="4" t="s">
        <v>23</v>
      </c>
      <c r="H48" s="4" t="s">
        <v>24</v>
      </c>
      <c r="I48" s="4" t="s">
        <v>25</v>
      </c>
      <c r="J48" s="5" t="s">
        <v>25</v>
      </c>
      <c r="K48" s="5" t="s">
        <v>336</v>
      </c>
      <c r="L48" s="5" t="s">
        <v>337</v>
      </c>
      <c r="M48" s="5" t="s">
        <v>338</v>
      </c>
      <c r="N48" s="5" t="s">
        <v>339</v>
      </c>
      <c r="O48" s="5" t="s">
        <v>284</v>
      </c>
      <c r="P48" s="4" t="str">
        <f t="shared" si="0"/>
        <v>Outstanding</v>
      </c>
      <c r="Q48" s="13" t="s">
        <v>25</v>
      </c>
    </row>
    <row r="49" spans="1:17" ht="60" customHeight="1" x14ac:dyDescent="0.35">
      <c r="A49" s="11" t="s">
        <v>277</v>
      </c>
      <c r="B49" s="2" t="s">
        <v>340</v>
      </c>
      <c r="C49" s="1" t="s">
        <v>341</v>
      </c>
      <c r="D49" s="3" t="s">
        <v>20</v>
      </c>
      <c r="E49" s="3" t="s">
        <v>21</v>
      </c>
      <c r="F49" s="4" t="s">
        <v>22</v>
      </c>
      <c r="G49" s="4" t="s">
        <v>23</v>
      </c>
      <c r="H49" s="4" t="s">
        <v>24</v>
      </c>
      <c r="I49" s="4" t="s">
        <v>25</v>
      </c>
      <c r="J49" s="5" t="s">
        <v>25</v>
      </c>
      <c r="K49" s="5" t="s">
        <v>342</v>
      </c>
      <c r="L49" s="5" t="s">
        <v>343</v>
      </c>
      <c r="M49" s="5" t="s">
        <v>344</v>
      </c>
      <c r="N49" s="5" t="s">
        <v>345</v>
      </c>
      <c r="O49" s="5" t="s">
        <v>284</v>
      </c>
      <c r="P49" s="4" t="str">
        <f t="shared" si="0"/>
        <v>Outstanding</v>
      </c>
      <c r="Q49" s="13" t="s">
        <v>25</v>
      </c>
    </row>
    <row r="50" spans="1:17" ht="60" customHeight="1" x14ac:dyDescent="0.35">
      <c r="A50" s="11" t="s">
        <v>277</v>
      </c>
      <c r="B50" s="2" t="s">
        <v>346</v>
      </c>
      <c r="C50" s="1" t="s">
        <v>347</v>
      </c>
      <c r="D50" s="3" t="s">
        <v>20</v>
      </c>
      <c r="E50" s="3" t="s">
        <v>21</v>
      </c>
      <c r="F50" s="4" t="s">
        <v>22</v>
      </c>
      <c r="G50" s="4" t="s">
        <v>23</v>
      </c>
      <c r="H50" s="4" t="s">
        <v>24</v>
      </c>
      <c r="I50" s="4" t="s">
        <v>25</v>
      </c>
      <c r="J50" s="5" t="s">
        <v>25</v>
      </c>
      <c r="K50" s="5" t="s">
        <v>348</v>
      </c>
      <c r="L50" s="5" t="s">
        <v>349</v>
      </c>
      <c r="M50" s="5" t="s">
        <v>350</v>
      </c>
      <c r="N50" s="5" t="s">
        <v>351</v>
      </c>
      <c r="O50" s="5" t="s">
        <v>284</v>
      </c>
      <c r="P50" s="4" t="str">
        <f t="shared" si="0"/>
        <v>Outstanding</v>
      </c>
      <c r="Q50" s="13" t="s">
        <v>25</v>
      </c>
    </row>
    <row r="51" spans="1:17" ht="60" customHeight="1" x14ac:dyDescent="0.35">
      <c r="A51" s="11" t="s">
        <v>277</v>
      </c>
      <c r="B51" s="2" t="s">
        <v>352</v>
      </c>
      <c r="C51" s="1" t="s">
        <v>353</v>
      </c>
      <c r="D51" s="3" t="s">
        <v>20</v>
      </c>
      <c r="E51" s="3" t="s">
        <v>21</v>
      </c>
      <c r="F51" s="4" t="s">
        <v>22</v>
      </c>
      <c r="G51" s="4" t="s">
        <v>23</v>
      </c>
      <c r="H51" s="4" t="s">
        <v>24</v>
      </c>
      <c r="I51" s="4" t="s">
        <v>25</v>
      </c>
      <c r="J51" s="5" t="s">
        <v>25</v>
      </c>
      <c r="K51" s="5" t="s">
        <v>354</v>
      </c>
      <c r="L51" s="5" t="s">
        <v>355</v>
      </c>
      <c r="M51" s="5" t="s">
        <v>356</v>
      </c>
      <c r="N51" s="5" t="s">
        <v>357</v>
      </c>
      <c r="O51" s="5" t="s">
        <v>358</v>
      </c>
      <c r="P51" s="4" t="str">
        <f t="shared" si="0"/>
        <v>Outstanding</v>
      </c>
      <c r="Q51" s="13" t="s">
        <v>25</v>
      </c>
    </row>
    <row r="52" spans="1:17" ht="60" customHeight="1" x14ac:dyDescent="0.35">
      <c r="A52" s="11" t="s">
        <v>277</v>
      </c>
      <c r="B52" s="2" t="s">
        <v>359</v>
      </c>
      <c r="C52" s="1" t="s">
        <v>360</v>
      </c>
      <c r="D52" s="3" t="s">
        <v>20</v>
      </c>
      <c r="E52" s="3" t="s">
        <v>21</v>
      </c>
      <c r="F52" s="4" t="s">
        <v>22</v>
      </c>
      <c r="G52" s="4" t="s">
        <v>23</v>
      </c>
      <c r="H52" s="4" t="s">
        <v>24</v>
      </c>
      <c r="I52" s="4" t="s">
        <v>25</v>
      </c>
      <c r="J52" s="5" t="s">
        <v>25</v>
      </c>
      <c r="K52" s="5" t="s">
        <v>361</v>
      </c>
      <c r="L52" s="5" t="s">
        <v>362</v>
      </c>
      <c r="M52" s="5" t="s">
        <v>363</v>
      </c>
      <c r="N52" s="5" t="s">
        <v>364</v>
      </c>
      <c r="O52" s="5" t="s">
        <v>284</v>
      </c>
      <c r="P52" s="4" t="str">
        <f t="shared" si="0"/>
        <v>Outstanding</v>
      </c>
      <c r="Q52" s="13" t="s">
        <v>25</v>
      </c>
    </row>
    <row r="53" spans="1:17" ht="60" customHeight="1" x14ac:dyDescent="0.35">
      <c r="A53" s="11" t="s">
        <v>365</v>
      </c>
      <c r="B53" s="2" t="s">
        <v>366</v>
      </c>
      <c r="C53" s="1" t="s">
        <v>367</v>
      </c>
      <c r="D53" s="3" t="s">
        <v>20</v>
      </c>
      <c r="E53" s="3" t="s">
        <v>21</v>
      </c>
      <c r="F53" s="4" t="s">
        <v>22</v>
      </c>
      <c r="G53" s="4" t="s">
        <v>23</v>
      </c>
      <c r="H53" s="4" t="s">
        <v>24</v>
      </c>
      <c r="I53" s="4" t="s">
        <v>25</v>
      </c>
      <c r="J53" s="5" t="s">
        <v>25</v>
      </c>
      <c r="K53" s="5" t="s">
        <v>368</v>
      </c>
      <c r="L53" s="5" t="s">
        <v>369</v>
      </c>
      <c r="M53" s="5" t="s">
        <v>370</v>
      </c>
      <c r="N53" s="5" t="s">
        <v>371</v>
      </c>
      <c r="O53" s="5" t="s">
        <v>372</v>
      </c>
      <c r="P53" s="4" t="str">
        <f t="shared" si="0"/>
        <v>Outstanding</v>
      </c>
      <c r="Q53" s="13" t="s">
        <v>25</v>
      </c>
    </row>
    <row r="54" spans="1:17" ht="60" customHeight="1" x14ac:dyDescent="0.35">
      <c r="A54" s="11" t="s">
        <v>365</v>
      </c>
      <c r="B54" s="2" t="s">
        <v>373</v>
      </c>
      <c r="C54" s="1" t="s">
        <v>374</v>
      </c>
      <c r="D54" s="3" t="s">
        <v>20</v>
      </c>
      <c r="E54" s="3" t="s">
        <v>21</v>
      </c>
      <c r="F54" s="4" t="s">
        <v>22</v>
      </c>
      <c r="G54" s="4" t="s">
        <v>23</v>
      </c>
      <c r="H54" s="4" t="s">
        <v>24</v>
      </c>
      <c r="I54" s="4" t="s">
        <v>25</v>
      </c>
      <c r="J54" s="5" t="s">
        <v>25</v>
      </c>
      <c r="K54" s="5" t="s">
        <v>375</v>
      </c>
      <c r="L54" s="5" t="s">
        <v>376</v>
      </c>
      <c r="M54" s="5" t="s">
        <v>377</v>
      </c>
      <c r="N54" s="5" t="s">
        <v>378</v>
      </c>
      <c r="O54" s="5" t="s">
        <v>379</v>
      </c>
      <c r="P54" s="4" t="str">
        <f t="shared" si="0"/>
        <v>Outstanding</v>
      </c>
      <c r="Q54" s="13" t="s">
        <v>25</v>
      </c>
    </row>
    <row r="55" spans="1:17" ht="60" customHeight="1" x14ac:dyDescent="0.35">
      <c r="A55" s="11" t="s">
        <v>365</v>
      </c>
      <c r="B55" s="2" t="s">
        <v>380</v>
      </c>
      <c r="C55" s="1" t="s">
        <v>381</v>
      </c>
      <c r="D55" s="3" t="s">
        <v>20</v>
      </c>
      <c r="E55" s="3" t="s">
        <v>21</v>
      </c>
      <c r="F55" s="4" t="s">
        <v>22</v>
      </c>
      <c r="G55" s="4" t="s">
        <v>23</v>
      </c>
      <c r="H55" s="4" t="s">
        <v>24</v>
      </c>
      <c r="I55" s="4" t="s">
        <v>25</v>
      </c>
      <c r="J55" s="5" t="s">
        <v>25</v>
      </c>
      <c r="K55" s="5" t="s">
        <v>382</v>
      </c>
      <c r="L55" s="5" t="s">
        <v>383</v>
      </c>
      <c r="M55" s="5" t="s">
        <v>384</v>
      </c>
      <c r="N55" s="5" t="s">
        <v>385</v>
      </c>
      <c r="O55" s="5" t="s">
        <v>386</v>
      </c>
      <c r="P55" s="4" t="str">
        <f t="shared" si="0"/>
        <v>Outstanding</v>
      </c>
      <c r="Q55" s="13" t="s">
        <v>25</v>
      </c>
    </row>
    <row r="56" spans="1:17" ht="60" customHeight="1" x14ac:dyDescent="0.35">
      <c r="A56" s="11" t="s">
        <v>365</v>
      </c>
      <c r="B56" s="2" t="s">
        <v>387</v>
      </c>
      <c r="C56" s="1" t="s">
        <v>388</v>
      </c>
      <c r="D56" s="3" t="s">
        <v>20</v>
      </c>
      <c r="E56" s="3" t="s">
        <v>21</v>
      </c>
      <c r="F56" s="4" t="s">
        <v>22</v>
      </c>
      <c r="G56" s="4" t="s">
        <v>23</v>
      </c>
      <c r="H56" s="4" t="s">
        <v>24</v>
      </c>
      <c r="I56" s="4" t="s">
        <v>25</v>
      </c>
      <c r="J56" s="5" t="s">
        <v>25</v>
      </c>
      <c r="K56" s="5" t="s">
        <v>389</v>
      </c>
      <c r="L56" s="5" t="s">
        <v>390</v>
      </c>
      <c r="M56" s="5" t="s">
        <v>391</v>
      </c>
      <c r="N56" s="5" t="s">
        <v>392</v>
      </c>
      <c r="O56" s="5" t="s">
        <v>393</v>
      </c>
      <c r="P56" s="4" t="str">
        <f t="shared" si="0"/>
        <v>Outstanding</v>
      </c>
      <c r="Q56" s="13" t="s">
        <v>25</v>
      </c>
    </row>
    <row r="57" spans="1:17" ht="60" customHeight="1" x14ac:dyDescent="0.35">
      <c r="A57" s="11" t="s">
        <v>365</v>
      </c>
      <c r="B57" s="2" t="s">
        <v>394</v>
      </c>
      <c r="C57" s="1" t="s">
        <v>395</v>
      </c>
      <c r="D57" s="3" t="s">
        <v>20</v>
      </c>
      <c r="E57" s="3" t="s">
        <v>21</v>
      </c>
      <c r="F57" s="4" t="s">
        <v>22</v>
      </c>
      <c r="G57" s="4" t="s">
        <v>23</v>
      </c>
      <c r="H57" s="4" t="s">
        <v>24</v>
      </c>
      <c r="I57" s="4" t="s">
        <v>25</v>
      </c>
      <c r="J57" s="5" t="s">
        <v>25</v>
      </c>
      <c r="K57" s="5" t="s">
        <v>396</v>
      </c>
      <c r="L57" s="5" t="s">
        <v>397</v>
      </c>
      <c r="M57" s="5" t="s">
        <v>391</v>
      </c>
      <c r="N57" s="5" t="s">
        <v>398</v>
      </c>
      <c r="O57" s="5" t="s">
        <v>393</v>
      </c>
      <c r="P57" s="4" t="str">
        <f t="shared" si="0"/>
        <v>Outstanding</v>
      </c>
      <c r="Q57" s="13" t="s">
        <v>25</v>
      </c>
    </row>
    <row r="58" spans="1:17" ht="60" customHeight="1" x14ac:dyDescent="0.35">
      <c r="A58" s="11" t="s">
        <v>365</v>
      </c>
      <c r="B58" s="2" t="s">
        <v>399</v>
      </c>
      <c r="C58" s="1" t="s">
        <v>400</v>
      </c>
      <c r="D58" s="3" t="s">
        <v>20</v>
      </c>
      <c r="E58" s="3" t="s">
        <v>21</v>
      </c>
      <c r="F58" s="4" t="s">
        <v>22</v>
      </c>
      <c r="G58" s="4" t="s">
        <v>23</v>
      </c>
      <c r="H58" s="4" t="s">
        <v>24</v>
      </c>
      <c r="I58" s="4" t="s">
        <v>25</v>
      </c>
      <c r="J58" s="5" t="s">
        <v>25</v>
      </c>
      <c r="K58" s="5" t="s">
        <v>401</v>
      </c>
      <c r="L58" s="5" t="s">
        <v>402</v>
      </c>
      <c r="M58" s="5" t="s">
        <v>403</v>
      </c>
      <c r="N58" s="5" t="s">
        <v>404</v>
      </c>
      <c r="O58" s="5" t="s">
        <v>405</v>
      </c>
      <c r="P58" s="4" t="str">
        <f t="shared" si="0"/>
        <v>Outstanding</v>
      </c>
      <c r="Q58" s="13" t="s">
        <v>25</v>
      </c>
    </row>
    <row r="59" spans="1:17" ht="60" customHeight="1" x14ac:dyDescent="0.35">
      <c r="A59" s="11" t="s">
        <v>137</v>
      </c>
      <c r="B59" s="2" t="s">
        <v>406</v>
      </c>
      <c r="C59" s="1" t="s">
        <v>139</v>
      </c>
      <c r="D59" s="3" t="s">
        <v>20</v>
      </c>
      <c r="E59" s="3" t="s">
        <v>21</v>
      </c>
      <c r="F59" s="4" t="s">
        <v>22</v>
      </c>
      <c r="G59" s="4" t="s">
        <v>23</v>
      </c>
      <c r="H59" s="4" t="s">
        <v>24</v>
      </c>
      <c r="I59" s="4" t="s">
        <v>25</v>
      </c>
      <c r="J59" s="5" t="s">
        <v>25</v>
      </c>
      <c r="K59" s="5" t="s">
        <v>407</v>
      </c>
      <c r="L59" s="5" t="s">
        <v>141</v>
      </c>
      <c r="M59" s="5" t="s">
        <v>408</v>
      </c>
      <c r="N59" s="5" t="s">
        <v>409</v>
      </c>
      <c r="O59" s="5" t="s">
        <v>410</v>
      </c>
      <c r="P59" s="4" t="str">
        <f t="shared" si="0"/>
        <v>Outstanding</v>
      </c>
      <c r="Q59" s="13" t="s">
        <v>25</v>
      </c>
    </row>
    <row r="60" spans="1:17" ht="60" customHeight="1" x14ac:dyDescent="0.35">
      <c r="A60" s="11" t="s">
        <v>137</v>
      </c>
      <c r="B60" s="2" t="s">
        <v>411</v>
      </c>
      <c r="C60" s="1" t="s">
        <v>146</v>
      </c>
      <c r="D60" s="3" t="s">
        <v>20</v>
      </c>
      <c r="E60" s="3" t="s">
        <v>147</v>
      </c>
      <c r="F60" s="4" t="s">
        <v>22</v>
      </c>
      <c r="G60" s="4" t="s">
        <v>23</v>
      </c>
      <c r="H60" s="4" t="s">
        <v>24</v>
      </c>
      <c r="I60" s="4" t="s">
        <v>25</v>
      </c>
      <c r="J60" s="5" t="s">
        <v>25</v>
      </c>
      <c r="K60" s="5" t="s">
        <v>412</v>
      </c>
      <c r="L60" s="5" t="s">
        <v>149</v>
      </c>
      <c r="M60" s="5" t="s">
        <v>150</v>
      </c>
      <c r="N60" s="5" t="s">
        <v>413</v>
      </c>
      <c r="O60" s="5" t="s">
        <v>152</v>
      </c>
      <c r="P60" s="4" t="str">
        <f t="shared" si="0"/>
        <v>Outstanding</v>
      </c>
      <c r="Q60" s="13" t="s">
        <v>25</v>
      </c>
    </row>
    <row r="61" spans="1:17" ht="60" customHeight="1" x14ac:dyDescent="0.35">
      <c r="A61" s="11" t="s">
        <v>153</v>
      </c>
      <c r="B61" s="2" t="s">
        <v>414</v>
      </c>
      <c r="C61" s="1" t="s">
        <v>415</v>
      </c>
      <c r="D61" s="3" t="s">
        <v>20</v>
      </c>
      <c r="E61" s="3" t="s">
        <v>21</v>
      </c>
      <c r="F61" s="4" t="s">
        <v>22</v>
      </c>
      <c r="G61" s="4" t="s">
        <v>23</v>
      </c>
      <c r="H61" s="4" t="s">
        <v>24</v>
      </c>
      <c r="I61" s="4" t="s">
        <v>25</v>
      </c>
      <c r="J61" s="5" t="s">
        <v>25</v>
      </c>
      <c r="K61" s="5" t="s">
        <v>416</v>
      </c>
      <c r="L61" s="5" t="s">
        <v>417</v>
      </c>
      <c r="M61" s="5" t="s">
        <v>180</v>
      </c>
      <c r="N61" s="5" t="s">
        <v>418</v>
      </c>
      <c r="O61" s="5" t="s">
        <v>419</v>
      </c>
      <c r="P61" s="4" t="str">
        <f t="shared" si="0"/>
        <v>Outstanding</v>
      </c>
      <c r="Q61" s="13" t="s">
        <v>25</v>
      </c>
    </row>
    <row r="62" spans="1:17" ht="60" customHeight="1" x14ac:dyDescent="0.35">
      <c r="A62" s="11" t="s">
        <v>153</v>
      </c>
      <c r="B62" s="2" t="s">
        <v>420</v>
      </c>
      <c r="C62" s="1" t="s">
        <v>155</v>
      </c>
      <c r="D62" s="3" t="s">
        <v>20</v>
      </c>
      <c r="E62" s="3" t="s">
        <v>21</v>
      </c>
      <c r="F62" s="4" t="s">
        <v>22</v>
      </c>
      <c r="G62" s="4" t="s">
        <v>23</v>
      </c>
      <c r="H62" s="4" t="s">
        <v>24</v>
      </c>
      <c r="I62" s="4" t="s">
        <v>25</v>
      </c>
      <c r="J62" s="5" t="s">
        <v>25</v>
      </c>
      <c r="K62" s="5" t="s">
        <v>421</v>
      </c>
      <c r="L62" s="5" t="s">
        <v>157</v>
      </c>
      <c r="M62" s="5" t="s">
        <v>158</v>
      </c>
      <c r="N62" s="5" t="s">
        <v>422</v>
      </c>
      <c r="O62" s="5" t="s">
        <v>160</v>
      </c>
      <c r="P62" s="4" t="str">
        <f t="shared" si="0"/>
        <v>Outstanding</v>
      </c>
      <c r="Q62" s="13" t="s">
        <v>25</v>
      </c>
    </row>
    <row r="63" spans="1:17" ht="60" customHeight="1" x14ac:dyDescent="0.35">
      <c r="A63" s="11" t="s">
        <v>153</v>
      </c>
      <c r="B63" s="2" t="s">
        <v>423</v>
      </c>
      <c r="C63" s="1" t="s">
        <v>424</v>
      </c>
      <c r="D63" s="3" t="s">
        <v>20</v>
      </c>
      <c r="E63" s="3" t="s">
        <v>21</v>
      </c>
      <c r="F63" s="4" t="s">
        <v>22</v>
      </c>
      <c r="G63" s="4" t="s">
        <v>23</v>
      </c>
      <c r="H63" s="4" t="s">
        <v>24</v>
      </c>
      <c r="I63" s="4" t="s">
        <v>25</v>
      </c>
      <c r="J63" s="5" t="s">
        <v>25</v>
      </c>
      <c r="K63" s="5" t="s">
        <v>425</v>
      </c>
      <c r="L63" s="5" t="s">
        <v>426</v>
      </c>
      <c r="M63" s="5" t="s">
        <v>427</v>
      </c>
      <c r="N63" s="5" t="s">
        <v>428</v>
      </c>
      <c r="O63" s="5" t="s">
        <v>429</v>
      </c>
      <c r="P63" s="4" t="str">
        <f t="shared" si="0"/>
        <v>Outstanding</v>
      </c>
      <c r="Q63" s="13" t="s">
        <v>25</v>
      </c>
    </row>
    <row r="64" spans="1:17" ht="60" customHeight="1" x14ac:dyDescent="0.35">
      <c r="A64" s="11" t="s">
        <v>153</v>
      </c>
      <c r="B64" s="2" t="s">
        <v>430</v>
      </c>
      <c r="C64" s="1" t="s">
        <v>431</v>
      </c>
      <c r="D64" s="3" t="s">
        <v>20</v>
      </c>
      <c r="E64" s="3" t="s">
        <v>21</v>
      </c>
      <c r="F64" s="4" t="s">
        <v>22</v>
      </c>
      <c r="G64" s="4" t="s">
        <v>23</v>
      </c>
      <c r="H64" s="4" t="s">
        <v>24</v>
      </c>
      <c r="I64" s="4" t="s">
        <v>25</v>
      </c>
      <c r="J64" s="5" t="s">
        <v>25</v>
      </c>
      <c r="K64" s="5" t="s">
        <v>432</v>
      </c>
      <c r="L64" s="5" t="s">
        <v>433</v>
      </c>
      <c r="M64" s="5" t="s">
        <v>434</v>
      </c>
      <c r="N64" s="5" t="s">
        <v>435</v>
      </c>
      <c r="O64" s="5" t="s">
        <v>436</v>
      </c>
      <c r="P64" s="4" t="str">
        <f t="shared" si="0"/>
        <v>Outstanding</v>
      </c>
      <c r="Q64" s="13" t="s">
        <v>25</v>
      </c>
    </row>
    <row r="65" spans="1:17" ht="60" customHeight="1" x14ac:dyDescent="0.35">
      <c r="A65" s="11" t="s">
        <v>153</v>
      </c>
      <c r="B65" s="2" t="s">
        <v>437</v>
      </c>
      <c r="C65" s="1" t="s">
        <v>169</v>
      </c>
      <c r="D65" s="3" t="s">
        <v>20</v>
      </c>
      <c r="E65" s="3" t="s">
        <v>21</v>
      </c>
      <c r="F65" s="4" t="s">
        <v>22</v>
      </c>
      <c r="G65" s="4" t="s">
        <v>23</v>
      </c>
      <c r="H65" s="4" t="s">
        <v>24</v>
      </c>
      <c r="I65" s="4" t="s">
        <v>25</v>
      </c>
      <c r="J65" s="5" t="s">
        <v>25</v>
      </c>
      <c r="K65" s="5" t="s">
        <v>438</v>
      </c>
      <c r="L65" s="5" t="s">
        <v>171</v>
      </c>
      <c r="M65" s="5" t="s">
        <v>439</v>
      </c>
      <c r="N65" s="5" t="s">
        <v>440</v>
      </c>
      <c r="O65" s="5" t="s">
        <v>441</v>
      </c>
      <c r="P65" s="4" t="str">
        <f t="shared" si="0"/>
        <v>Outstanding</v>
      </c>
      <c r="Q65" s="13" t="s">
        <v>25</v>
      </c>
    </row>
    <row r="66" spans="1:17" ht="60" customHeight="1" x14ac:dyDescent="0.35">
      <c r="A66" s="11" t="s">
        <v>153</v>
      </c>
      <c r="B66" s="2" t="s">
        <v>442</v>
      </c>
      <c r="C66" s="1" t="s">
        <v>162</v>
      </c>
      <c r="D66" s="3" t="s">
        <v>20</v>
      </c>
      <c r="E66" s="3" t="s">
        <v>21</v>
      </c>
      <c r="F66" s="4" t="s">
        <v>22</v>
      </c>
      <c r="G66" s="4" t="s">
        <v>23</v>
      </c>
      <c r="H66" s="4" t="s">
        <v>24</v>
      </c>
      <c r="I66" s="4" t="s">
        <v>25</v>
      </c>
      <c r="J66" s="5" t="s">
        <v>25</v>
      </c>
      <c r="K66" s="5" t="s">
        <v>443</v>
      </c>
      <c r="L66" s="5" t="s">
        <v>164</v>
      </c>
      <c r="M66" s="5" t="s">
        <v>165</v>
      </c>
      <c r="N66" s="5" t="s">
        <v>444</v>
      </c>
      <c r="O66" s="5" t="s">
        <v>445</v>
      </c>
      <c r="P66" s="4" t="str">
        <f t="shared" si="0"/>
        <v>Outstanding</v>
      </c>
      <c r="Q66" s="13" t="s">
        <v>25</v>
      </c>
    </row>
    <row r="67" spans="1:17" ht="60" customHeight="1" x14ac:dyDescent="0.35">
      <c r="A67" s="11" t="s">
        <v>153</v>
      </c>
      <c r="B67" s="2" t="s">
        <v>446</v>
      </c>
      <c r="C67" s="1" t="s">
        <v>447</v>
      </c>
      <c r="D67" s="3" t="s">
        <v>20</v>
      </c>
      <c r="E67" s="3" t="s">
        <v>21</v>
      </c>
      <c r="F67" s="4" t="s">
        <v>22</v>
      </c>
      <c r="G67" s="4" t="s">
        <v>23</v>
      </c>
      <c r="H67" s="4" t="s">
        <v>24</v>
      </c>
      <c r="I67" s="4" t="s">
        <v>25</v>
      </c>
      <c r="J67" s="5" t="s">
        <v>25</v>
      </c>
      <c r="K67" s="5" t="s">
        <v>448</v>
      </c>
      <c r="L67" s="5" t="s">
        <v>449</v>
      </c>
      <c r="M67" s="5" t="s">
        <v>450</v>
      </c>
      <c r="N67" s="5" t="s">
        <v>451</v>
      </c>
      <c r="O67" s="5" t="s">
        <v>452</v>
      </c>
      <c r="P67" s="4" t="str">
        <f t="shared" si="0"/>
        <v>Outstanding</v>
      </c>
      <c r="Q67" s="13" t="s">
        <v>25</v>
      </c>
    </row>
    <row r="68" spans="1:17" ht="60" customHeight="1" x14ac:dyDescent="0.35">
      <c r="A68" s="11" t="s">
        <v>153</v>
      </c>
      <c r="B68" s="2" t="s">
        <v>453</v>
      </c>
      <c r="C68" s="1" t="s">
        <v>454</v>
      </c>
      <c r="D68" s="3" t="s">
        <v>20</v>
      </c>
      <c r="E68" s="3" t="s">
        <v>21</v>
      </c>
      <c r="F68" s="4" t="s">
        <v>22</v>
      </c>
      <c r="G68" s="4" t="s">
        <v>23</v>
      </c>
      <c r="H68" s="4" t="s">
        <v>24</v>
      </c>
      <c r="I68" s="4" t="s">
        <v>25</v>
      </c>
      <c r="J68" s="5" t="s">
        <v>25</v>
      </c>
      <c r="K68" s="5" t="s">
        <v>455</v>
      </c>
      <c r="L68" s="5" t="s">
        <v>456</v>
      </c>
      <c r="M68" s="5" t="s">
        <v>457</v>
      </c>
      <c r="N68" s="5" t="s">
        <v>458</v>
      </c>
      <c r="O68" s="5" t="s">
        <v>459</v>
      </c>
      <c r="P68" s="4" t="str">
        <f t="shared" si="0"/>
        <v>Outstanding</v>
      </c>
      <c r="Q68" s="13" t="s">
        <v>25</v>
      </c>
    </row>
    <row r="69" spans="1:17" ht="60" customHeight="1" x14ac:dyDescent="0.35">
      <c r="A69" s="11" t="s">
        <v>460</v>
      </c>
      <c r="B69" s="2" t="s">
        <v>461</v>
      </c>
      <c r="C69" s="1" t="s">
        <v>462</v>
      </c>
      <c r="D69" s="3" t="s">
        <v>20</v>
      </c>
      <c r="E69" s="3" t="s">
        <v>21</v>
      </c>
      <c r="F69" s="4" t="s">
        <v>22</v>
      </c>
      <c r="G69" s="4" t="s">
        <v>23</v>
      </c>
      <c r="H69" s="4" t="s">
        <v>24</v>
      </c>
      <c r="I69" s="4" t="s">
        <v>25</v>
      </c>
      <c r="J69" s="5" t="s">
        <v>25</v>
      </c>
      <c r="K69" s="5" t="s">
        <v>463</v>
      </c>
      <c r="L69" s="5" t="s">
        <v>464</v>
      </c>
      <c r="M69" s="5" t="s">
        <v>465</v>
      </c>
      <c r="N69" s="5" t="s">
        <v>466</v>
      </c>
      <c r="O69" s="5" t="s">
        <v>467</v>
      </c>
      <c r="P69" s="4" t="str">
        <f t="shared" si="0"/>
        <v>Outstanding</v>
      </c>
      <c r="Q69" s="13" t="s">
        <v>25</v>
      </c>
    </row>
    <row r="70" spans="1:17" ht="60" customHeight="1" x14ac:dyDescent="0.35">
      <c r="A70" s="11" t="s">
        <v>460</v>
      </c>
      <c r="B70" s="2" t="s">
        <v>468</v>
      </c>
      <c r="C70" s="1" t="s">
        <v>469</v>
      </c>
      <c r="D70" s="3" t="s">
        <v>20</v>
      </c>
      <c r="E70" s="3" t="s">
        <v>21</v>
      </c>
      <c r="F70" s="4" t="s">
        <v>22</v>
      </c>
      <c r="G70" s="4" t="s">
        <v>23</v>
      </c>
      <c r="H70" s="4" t="s">
        <v>24</v>
      </c>
      <c r="I70" s="4" t="s">
        <v>25</v>
      </c>
      <c r="J70" s="5" t="s">
        <v>25</v>
      </c>
      <c r="K70" s="5" t="s">
        <v>470</v>
      </c>
      <c r="L70" s="5" t="s">
        <v>471</v>
      </c>
      <c r="M70" s="5" t="s">
        <v>472</v>
      </c>
      <c r="N70" s="5" t="s">
        <v>473</v>
      </c>
      <c r="O70" s="5" t="s">
        <v>474</v>
      </c>
      <c r="P70" s="4" t="str">
        <f t="shared" si="0"/>
        <v>Outstanding</v>
      </c>
      <c r="Q70" s="13" t="s">
        <v>25</v>
      </c>
    </row>
    <row r="71" spans="1:17" ht="60" customHeight="1" x14ac:dyDescent="0.35">
      <c r="A71" s="11" t="s">
        <v>460</v>
      </c>
      <c r="B71" s="2" t="s">
        <v>475</v>
      </c>
      <c r="C71" s="1" t="s">
        <v>476</v>
      </c>
      <c r="D71" s="3" t="s">
        <v>20</v>
      </c>
      <c r="E71" s="3" t="s">
        <v>21</v>
      </c>
      <c r="F71" s="4" t="s">
        <v>22</v>
      </c>
      <c r="G71" s="4" t="s">
        <v>23</v>
      </c>
      <c r="H71" s="4" t="s">
        <v>24</v>
      </c>
      <c r="I71" s="4" t="s">
        <v>25</v>
      </c>
      <c r="J71" s="5" t="s">
        <v>25</v>
      </c>
      <c r="K71" s="5" t="s">
        <v>477</v>
      </c>
      <c r="L71" s="5" t="s">
        <v>478</v>
      </c>
      <c r="M71" s="5" t="s">
        <v>180</v>
      </c>
      <c r="N71" s="5" t="s">
        <v>479</v>
      </c>
      <c r="O71" s="5" t="s">
        <v>480</v>
      </c>
      <c r="P71" s="4" t="str">
        <f t="shared" si="0"/>
        <v>Outstanding</v>
      </c>
      <c r="Q71" s="13" t="s">
        <v>25</v>
      </c>
    </row>
    <row r="72" spans="1:17" ht="60" customHeight="1" x14ac:dyDescent="0.35">
      <c r="A72" s="11" t="s">
        <v>460</v>
      </c>
      <c r="B72" s="2" t="s">
        <v>481</v>
      </c>
      <c r="C72" s="1" t="s">
        <v>482</v>
      </c>
      <c r="D72" s="3" t="s">
        <v>20</v>
      </c>
      <c r="E72" s="3" t="s">
        <v>21</v>
      </c>
      <c r="F72" s="4" t="s">
        <v>22</v>
      </c>
      <c r="G72" s="4" t="s">
        <v>23</v>
      </c>
      <c r="H72" s="4" t="s">
        <v>24</v>
      </c>
      <c r="I72" s="4" t="s">
        <v>25</v>
      </c>
      <c r="J72" s="5" t="s">
        <v>25</v>
      </c>
      <c r="K72" s="5" t="s">
        <v>483</v>
      </c>
      <c r="L72" s="5" t="s">
        <v>484</v>
      </c>
      <c r="M72" s="5" t="s">
        <v>485</v>
      </c>
      <c r="N72" s="5" t="s">
        <v>486</v>
      </c>
      <c r="O72" s="5" t="s">
        <v>487</v>
      </c>
      <c r="P72" s="4" t="str">
        <f t="shared" si="0"/>
        <v>Outstanding</v>
      </c>
      <c r="Q72" s="13" t="s">
        <v>25</v>
      </c>
    </row>
    <row r="73" spans="1:17" ht="60" customHeight="1" x14ac:dyDescent="0.35">
      <c r="A73" s="11" t="s">
        <v>488</v>
      </c>
      <c r="B73" s="2" t="s">
        <v>489</v>
      </c>
      <c r="C73" s="1" t="s">
        <v>490</v>
      </c>
      <c r="D73" s="3" t="s">
        <v>20</v>
      </c>
      <c r="E73" s="3" t="s">
        <v>21</v>
      </c>
      <c r="F73" s="4" t="s">
        <v>22</v>
      </c>
      <c r="G73" s="4" t="s">
        <v>23</v>
      </c>
      <c r="H73" s="4" t="s">
        <v>24</v>
      </c>
      <c r="I73" s="4" t="s">
        <v>25</v>
      </c>
      <c r="J73" s="5" t="s">
        <v>25</v>
      </c>
      <c r="K73" s="5" t="s">
        <v>491</v>
      </c>
      <c r="L73" s="5" t="s">
        <v>492</v>
      </c>
      <c r="M73" s="5" t="s">
        <v>493</v>
      </c>
      <c r="N73" s="5" t="s">
        <v>494</v>
      </c>
      <c r="O73" s="5" t="s">
        <v>495</v>
      </c>
      <c r="P73" s="4" t="str">
        <f t="shared" si="0"/>
        <v>Outstanding</v>
      </c>
      <c r="Q73" s="13" t="s">
        <v>25</v>
      </c>
    </row>
    <row r="74" spans="1:17" ht="60" customHeight="1" x14ac:dyDescent="0.35">
      <c r="A74" s="11" t="s">
        <v>496</v>
      </c>
      <c r="B74" s="2" t="s">
        <v>497</v>
      </c>
      <c r="C74" s="1" t="s">
        <v>498</v>
      </c>
      <c r="D74" s="3" t="s">
        <v>20</v>
      </c>
      <c r="E74" s="3" t="s">
        <v>21</v>
      </c>
      <c r="F74" s="4" t="s">
        <v>22</v>
      </c>
      <c r="G74" s="4" t="s">
        <v>23</v>
      </c>
      <c r="H74" s="4" t="s">
        <v>24</v>
      </c>
      <c r="I74" s="4" t="s">
        <v>25</v>
      </c>
      <c r="J74" s="5" t="s">
        <v>25</v>
      </c>
      <c r="K74" s="5" t="s">
        <v>499</v>
      </c>
      <c r="L74" s="5" t="s">
        <v>500</v>
      </c>
      <c r="M74" s="5" t="s">
        <v>501</v>
      </c>
      <c r="N74" s="5" t="s">
        <v>502</v>
      </c>
      <c r="O74" s="5" t="s">
        <v>503</v>
      </c>
      <c r="P74" s="4" t="str">
        <f t="shared" si="0"/>
        <v>Outstanding</v>
      </c>
      <c r="Q74" s="13" t="s">
        <v>25</v>
      </c>
    </row>
    <row r="75" spans="1:17" ht="60" customHeight="1" x14ac:dyDescent="0.35">
      <c r="A75" s="11" t="s">
        <v>504</v>
      </c>
      <c r="B75" s="2" t="s">
        <v>505</v>
      </c>
      <c r="C75" s="1" t="s">
        <v>506</v>
      </c>
      <c r="D75" s="3" t="s">
        <v>20</v>
      </c>
      <c r="E75" s="3" t="s">
        <v>21</v>
      </c>
      <c r="F75" s="4" t="s">
        <v>22</v>
      </c>
      <c r="G75" s="4" t="s">
        <v>23</v>
      </c>
      <c r="H75" s="4" t="s">
        <v>24</v>
      </c>
      <c r="I75" s="4" t="s">
        <v>25</v>
      </c>
      <c r="J75" s="5" t="s">
        <v>25</v>
      </c>
      <c r="K75" s="5" t="s">
        <v>507</v>
      </c>
      <c r="L75" s="5" t="s">
        <v>508</v>
      </c>
      <c r="M75" s="5" t="s">
        <v>509</v>
      </c>
      <c r="N75" s="5" t="s">
        <v>510</v>
      </c>
      <c r="O75" s="5" t="s">
        <v>511</v>
      </c>
      <c r="P75" s="4" t="str">
        <f t="shared" si="0"/>
        <v>Outstanding</v>
      </c>
      <c r="Q75" s="13" t="s">
        <v>25</v>
      </c>
    </row>
    <row r="76" spans="1:17" ht="60" customHeight="1" x14ac:dyDescent="0.35">
      <c r="A76" s="11" t="s">
        <v>504</v>
      </c>
      <c r="B76" s="2" t="s">
        <v>512</v>
      </c>
      <c r="C76" s="1" t="s">
        <v>513</v>
      </c>
      <c r="D76" s="3" t="s">
        <v>20</v>
      </c>
      <c r="E76" s="3" t="s">
        <v>21</v>
      </c>
      <c r="F76" s="4" t="s">
        <v>22</v>
      </c>
      <c r="G76" s="4" t="s">
        <v>23</v>
      </c>
      <c r="H76" s="4" t="s">
        <v>24</v>
      </c>
      <c r="I76" s="4" t="s">
        <v>25</v>
      </c>
      <c r="J76" s="5" t="s">
        <v>25</v>
      </c>
      <c r="K76" s="5" t="s">
        <v>514</v>
      </c>
      <c r="L76" s="5" t="s">
        <v>515</v>
      </c>
      <c r="M76" s="5" t="s">
        <v>516</v>
      </c>
      <c r="N76" s="5" t="s">
        <v>517</v>
      </c>
      <c r="O76" s="5" t="s">
        <v>518</v>
      </c>
      <c r="P76" s="4" t="str">
        <f t="shared" si="0"/>
        <v>Outstanding</v>
      </c>
      <c r="Q76" s="13" t="s">
        <v>25</v>
      </c>
    </row>
    <row r="77" spans="1:17" ht="60" customHeight="1" x14ac:dyDescent="0.35">
      <c r="A77" s="11" t="s">
        <v>504</v>
      </c>
      <c r="B77" s="2" t="s">
        <v>519</v>
      </c>
      <c r="C77" s="1" t="s">
        <v>520</v>
      </c>
      <c r="D77" s="3" t="s">
        <v>20</v>
      </c>
      <c r="E77" s="3" t="s">
        <v>21</v>
      </c>
      <c r="F77" s="4" t="s">
        <v>22</v>
      </c>
      <c r="G77" s="4" t="s">
        <v>23</v>
      </c>
      <c r="H77" s="4" t="s">
        <v>24</v>
      </c>
      <c r="I77" s="4" t="s">
        <v>25</v>
      </c>
      <c r="J77" s="5" t="s">
        <v>25</v>
      </c>
      <c r="K77" s="5" t="s">
        <v>521</v>
      </c>
      <c r="L77" s="5" t="s">
        <v>522</v>
      </c>
      <c r="M77" s="5" t="s">
        <v>523</v>
      </c>
      <c r="N77" s="5" t="s">
        <v>524</v>
      </c>
      <c r="O77" s="5" t="s">
        <v>525</v>
      </c>
      <c r="P77" s="4" t="str">
        <f t="shared" si="0"/>
        <v>Outstanding</v>
      </c>
      <c r="Q77" s="13" t="s">
        <v>25</v>
      </c>
    </row>
    <row r="78" spans="1:17" ht="60" customHeight="1" x14ac:dyDescent="0.35">
      <c r="A78" s="11" t="s">
        <v>504</v>
      </c>
      <c r="B78" s="2" t="s">
        <v>526</v>
      </c>
      <c r="C78" s="1" t="s">
        <v>527</v>
      </c>
      <c r="D78" s="3" t="s">
        <v>20</v>
      </c>
      <c r="E78" s="3" t="s">
        <v>21</v>
      </c>
      <c r="F78" s="4" t="s">
        <v>22</v>
      </c>
      <c r="G78" s="4" t="s">
        <v>23</v>
      </c>
      <c r="H78" s="4" t="s">
        <v>24</v>
      </c>
      <c r="I78" s="4" t="s">
        <v>25</v>
      </c>
      <c r="J78" s="5" t="s">
        <v>25</v>
      </c>
      <c r="K78" s="5" t="s">
        <v>528</v>
      </c>
      <c r="L78" s="5" t="s">
        <v>529</v>
      </c>
      <c r="M78" s="5" t="s">
        <v>530</v>
      </c>
      <c r="N78" s="5" t="s">
        <v>531</v>
      </c>
      <c r="O78" s="5" t="s">
        <v>532</v>
      </c>
      <c r="P78" s="4" t="str">
        <f t="shared" si="0"/>
        <v>Outstanding</v>
      </c>
      <c r="Q78" s="13" t="s">
        <v>25</v>
      </c>
    </row>
    <row r="79" spans="1:17" ht="60" customHeight="1" x14ac:dyDescent="0.35">
      <c r="A79" s="11" t="s">
        <v>504</v>
      </c>
      <c r="B79" s="2" t="s">
        <v>533</v>
      </c>
      <c r="C79" s="1" t="s">
        <v>534</v>
      </c>
      <c r="D79" s="3" t="s">
        <v>20</v>
      </c>
      <c r="E79" s="3" t="s">
        <v>21</v>
      </c>
      <c r="F79" s="4" t="s">
        <v>22</v>
      </c>
      <c r="G79" s="4" t="s">
        <v>23</v>
      </c>
      <c r="H79" s="4" t="s">
        <v>24</v>
      </c>
      <c r="I79" s="4" t="s">
        <v>25</v>
      </c>
      <c r="J79" s="5" t="s">
        <v>25</v>
      </c>
      <c r="K79" s="5" t="s">
        <v>535</v>
      </c>
      <c r="L79" s="5" t="s">
        <v>536</v>
      </c>
      <c r="M79" s="5" t="s">
        <v>537</v>
      </c>
      <c r="N79" s="5" t="s">
        <v>538</v>
      </c>
      <c r="O79" s="5" t="s">
        <v>539</v>
      </c>
      <c r="P79" s="4" t="str">
        <f t="shared" si="0"/>
        <v>Outstanding</v>
      </c>
      <c r="Q79" s="13" t="s">
        <v>25</v>
      </c>
    </row>
    <row r="80" spans="1:17" ht="60" customHeight="1" x14ac:dyDescent="0.35">
      <c r="A80" s="11" t="s">
        <v>183</v>
      </c>
      <c r="B80" s="2" t="s">
        <v>540</v>
      </c>
      <c r="C80" s="1" t="s">
        <v>541</v>
      </c>
      <c r="D80" s="3" t="s">
        <v>20</v>
      </c>
      <c r="E80" s="3" t="s">
        <v>21</v>
      </c>
      <c r="F80" s="4" t="s">
        <v>22</v>
      </c>
      <c r="G80" s="4" t="s">
        <v>23</v>
      </c>
      <c r="H80" s="4" t="s">
        <v>24</v>
      </c>
      <c r="I80" s="4" t="s">
        <v>25</v>
      </c>
      <c r="J80" s="5" t="s">
        <v>25</v>
      </c>
      <c r="K80" s="5" t="s">
        <v>542</v>
      </c>
      <c r="L80" s="5" t="s">
        <v>543</v>
      </c>
      <c r="M80" s="5" t="s">
        <v>544</v>
      </c>
      <c r="N80" s="5" t="s">
        <v>545</v>
      </c>
      <c r="O80" s="5" t="s">
        <v>546</v>
      </c>
      <c r="P80" s="4" t="str">
        <f t="shared" si="0"/>
        <v>Outstanding</v>
      </c>
      <c r="Q80" s="13" t="s">
        <v>25</v>
      </c>
    </row>
    <row r="81" spans="1:17" ht="60" customHeight="1" x14ac:dyDescent="0.35">
      <c r="A81" s="11" t="s">
        <v>183</v>
      </c>
      <c r="B81" s="2" t="s">
        <v>547</v>
      </c>
      <c r="C81" s="1" t="s">
        <v>548</v>
      </c>
      <c r="D81" s="3" t="s">
        <v>20</v>
      </c>
      <c r="E81" s="3" t="s">
        <v>21</v>
      </c>
      <c r="F81" s="4" t="s">
        <v>22</v>
      </c>
      <c r="G81" s="4" t="s">
        <v>23</v>
      </c>
      <c r="H81" s="4" t="s">
        <v>24</v>
      </c>
      <c r="I81" s="4" t="s">
        <v>25</v>
      </c>
      <c r="J81" s="5" t="s">
        <v>25</v>
      </c>
      <c r="K81" s="5" t="s">
        <v>549</v>
      </c>
      <c r="L81" s="5" t="s">
        <v>550</v>
      </c>
      <c r="M81" s="5" t="s">
        <v>551</v>
      </c>
      <c r="N81" s="5" t="s">
        <v>552</v>
      </c>
      <c r="O81" s="5" t="s">
        <v>553</v>
      </c>
      <c r="P81" s="4" t="str">
        <f t="shared" si="0"/>
        <v>Outstanding</v>
      </c>
      <c r="Q81" s="13" t="s">
        <v>25</v>
      </c>
    </row>
    <row r="82" spans="1:17" ht="60" customHeight="1" x14ac:dyDescent="0.35">
      <c r="A82" s="11" t="s">
        <v>554</v>
      </c>
      <c r="B82" s="2" t="s">
        <v>555</v>
      </c>
      <c r="C82" s="1" t="s">
        <v>556</v>
      </c>
      <c r="D82" s="3" t="s">
        <v>20</v>
      </c>
      <c r="E82" s="3" t="s">
        <v>21</v>
      </c>
      <c r="F82" s="4" t="s">
        <v>22</v>
      </c>
      <c r="G82" s="4" t="s">
        <v>23</v>
      </c>
      <c r="H82" s="4" t="s">
        <v>24</v>
      </c>
      <c r="I82" s="4" t="s">
        <v>25</v>
      </c>
      <c r="J82" s="5" t="s">
        <v>25</v>
      </c>
      <c r="K82" s="5" t="s">
        <v>557</v>
      </c>
      <c r="L82" s="5" t="s">
        <v>558</v>
      </c>
      <c r="M82" s="5" t="s">
        <v>559</v>
      </c>
      <c r="N82" s="5" t="s">
        <v>560</v>
      </c>
      <c r="O82" s="5" t="s">
        <v>561</v>
      </c>
      <c r="P82" s="4" t="str">
        <f t="shared" si="0"/>
        <v>Outstanding</v>
      </c>
      <c r="Q82" s="13" t="s">
        <v>25</v>
      </c>
    </row>
    <row r="83" spans="1:17" ht="60" customHeight="1" x14ac:dyDescent="0.35">
      <c r="A83" s="11" t="s">
        <v>554</v>
      </c>
      <c r="B83" s="2" t="s">
        <v>562</v>
      </c>
      <c r="C83" s="1" t="s">
        <v>563</v>
      </c>
      <c r="D83" s="3" t="s">
        <v>20</v>
      </c>
      <c r="E83" s="3" t="s">
        <v>21</v>
      </c>
      <c r="F83" s="4" t="s">
        <v>22</v>
      </c>
      <c r="G83" s="4" t="s">
        <v>23</v>
      </c>
      <c r="H83" s="4" t="s">
        <v>24</v>
      </c>
      <c r="I83" s="4" t="s">
        <v>25</v>
      </c>
      <c r="J83" s="5" t="s">
        <v>25</v>
      </c>
      <c r="K83" s="5" t="s">
        <v>564</v>
      </c>
      <c r="L83" s="5" t="s">
        <v>565</v>
      </c>
      <c r="M83" s="5" t="s">
        <v>566</v>
      </c>
      <c r="N83" s="5" t="s">
        <v>567</v>
      </c>
      <c r="O83" s="5" t="s">
        <v>561</v>
      </c>
      <c r="P83" s="4" t="str">
        <f t="shared" si="0"/>
        <v>Outstanding</v>
      </c>
      <c r="Q83" s="13" t="s">
        <v>25</v>
      </c>
    </row>
    <row r="84" spans="1:17" ht="60" customHeight="1" x14ac:dyDescent="0.35">
      <c r="A84" s="11" t="s">
        <v>568</v>
      </c>
      <c r="B84" s="2" t="s">
        <v>569</v>
      </c>
      <c r="C84" s="1" t="s">
        <v>570</v>
      </c>
      <c r="D84" s="3" t="s">
        <v>20</v>
      </c>
      <c r="E84" s="3" t="s">
        <v>147</v>
      </c>
      <c r="F84" s="4" t="s">
        <v>22</v>
      </c>
      <c r="G84" s="4" t="s">
        <v>23</v>
      </c>
      <c r="H84" s="4" t="s">
        <v>24</v>
      </c>
      <c r="I84" s="4" t="s">
        <v>25</v>
      </c>
      <c r="J84" s="5" t="s">
        <v>25</v>
      </c>
      <c r="K84" s="5" t="s">
        <v>571</v>
      </c>
      <c r="L84" s="5" t="s">
        <v>572</v>
      </c>
      <c r="M84" s="5" t="s">
        <v>573</v>
      </c>
      <c r="N84" s="5" t="s">
        <v>574</v>
      </c>
      <c r="O84" s="5" t="s">
        <v>575</v>
      </c>
      <c r="P84" s="4" t="str">
        <f t="shared" si="0"/>
        <v>Outstanding</v>
      </c>
      <c r="Q84" s="13" t="s">
        <v>25</v>
      </c>
    </row>
    <row r="85" spans="1:17" ht="60" customHeight="1" x14ac:dyDescent="0.35">
      <c r="A85" s="11" t="s">
        <v>153</v>
      </c>
      <c r="B85" s="2" t="s">
        <v>576</v>
      </c>
      <c r="C85" s="1" t="s">
        <v>577</v>
      </c>
      <c r="D85" s="3" t="s">
        <v>20</v>
      </c>
      <c r="E85" s="3" t="s">
        <v>21</v>
      </c>
      <c r="F85" s="4" t="s">
        <v>22</v>
      </c>
      <c r="G85" s="4" t="s">
        <v>23</v>
      </c>
      <c r="H85" s="4" t="s">
        <v>24</v>
      </c>
      <c r="I85" s="4" t="s">
        <v>25</v>
      </c>
      <c r="J85" s="5" t="s">
        <v>25</v>
      </c>
      <c r="K85" s="5" t="s">
        <v>578</v>
      </c>
      <c r="L85" s="5" t="s">
        <v>579</v>
      </c>
      <c r="M85" s="5" t="s">
        <v>580</v>
      </c>
      <c r="N85" s="5" t="s">
        <v>581</v>
      </c>
      <c r="O85" s="5" t="s">
        <v>561</v>
      </c>
      <c r="P85" s="4" t="str">
        <f t="shared" si="0"/>
        <v>Outstanding</v>
      </c>
      <c r="Q85" s="13" t="s">
        <v>25</v>
      </c>
    </row>
    <row r="86" spans="1:17" ht="60" customHeight="1" x14ac:dyDescent="0.35">
      <c r="A86" s="11" t="s">
        <v>582</v>
      </c>
      <c r="B86" s="2" t="s">
        <v>583</v>
      </c>
      <c r="C86" s="1" t="s">
        <v>584</v>
      </c>
      <c r="D86" s="3" t="s">
        <v>20</v>
      </c>
      <c r="E86" s="3" t="s">
        <v>21</v>
      </c>
      <c r="F86" s="4" t="s">
        <v>22</v>
      </c>
      <c r="G86" s="4" t="s">
        <v>23</v>
      </c>
      <c r="H86" s="4" t="s">
        <v>24</v>
      </c>
      <c r="I86" s="4" t="s">
        <v>25</v>
      </c>
      <c r="J86" s="5" t="s">
        <v>25</v>
      </c>
      <c r="K86" s="5" t="s">
        <v>585</v>
      </c>
      <c r="L86" s="5" t="s">
        <v>586</v>
      </c>
      <c r="M86" s="5" t="s">
        <v>587</v>
      </c>
      <c r="N86" s="5" t="s">
        <v>588</v>
      </c>
      <c r="O86" s="5" t="s">
        <v>167</v>
      </c>
      <c r="P86" s="4" t="str">
        <f t="shared" si="0"/>
        <v>Outstanding</v>
      </c>
      <c r="Q86" s="13" t="s">
        <v>25</v>
      </c>
    </row>
    <row r="87" spans="1:17" ht="60" customHeight="1" x14ac:dyDescent="0.35">
      <c r="A87" s="11" t="s">
        <v>582</v>
      </c>
      <c r="B87" s="2" t="s">
        <v>589</v>
      </c>
      <c r="C87" s="1" t="s">
        <v>590</v>
      </c>
      <c r="D87" s="3" t="s">
        <v>20</v>
      </c>
      <c r="E87" s="3" t="s">
        <v>21</v>
      </c>
      <c r="F87" s="4" t="s">
        <v>22</v>
      </c>
      <c r="G87" s="4" t="s">
        <v>23</v>
      </c>
      <c r="H87" s="4" t="s">
        <v>24</v>
      </c>
      <c r="I87" s="4" t="s">
        <v>25</v>
      </c>
      <c r="J87" s="5" t="s">
        <v>25</v>
      </c>
      <c r="K87" s="5" t="s">
        <v>591</v>
      </c>
      <c r="L87" s="5" t="s">
        <v>592</v>
      </c>
      <c r="M87" s="5" t="s">
        <v>180</v>
      </c>
      <c r="N87" s="5" t="s">
        <v>593</v>
      </c>
      <c r="O87" s="5" t="s">
        <v>594</v>
      </c>
      <c r="P87" s="4" t="str">
        <f t="shared" si="0"/>
        <v>Outstanding</v>
      </c>
      <c r="Q87" s="13" t="s">
        <v>25</v>
      </c>
    </row>
    <row r="88" spans="1:17" ht="60" customHeight="1" x14ac:dyDescent="0.35">
      <c r="A88" s="11" t="s">
        <v>582</v>
      </c>
      <c r="B88" s="2" t="s">
        <v>595</v>
      </c>
      <c r="C88" s="1" t="s">
        <v>596</v>
      </c>
      <c r="D88" s="3" t="s">
        <v>20</v>
      </c>
      <c r="E88" s="3" t="s">
        <v>21</v>
      </c>
      <c r="F88" s="4" t="s">
        <v>22</v>
      </c>
      <c r="G88" s="4" t="s">
        <v>23</v>
      </c>
      <c r="H88" s="4" t="s">
        <v>24</v>
      </c>
      <c r="I88" s="4" t="s">
        <v>25</v>
      </c>
      <c r="J88" s="5" t="s">
        <v>25</v>
      </c>
      <c r="K88" s="5" t="s">
        <v>597</v>
      </c>
      <c r="L88" s="5" t="s">
        <v>598</v>
      </c>
      <c r="M88" s="5" t="s">
        <v>599</v>
      </c>
      <c r="N88" s="5" t="s">
        <v>600</v>
      </c>
      <c r="O88" s="5" t="s">
        <v>167</v>
      </c>
      <c r="P88" s="4" t="str">
        <f t="shared" si="0"/>
        <v>Outstanding</v>
      </c>
      <c r="Q88" s="13" t="s">
        <v>25</v>
      </c>
    </row>
    <row r="89" spans="1:17" ht="60" customHeight="1" x14ac:dyDescent="0.35">
      <c r="A89" s="11" t="s">
        <v>582</v>
      </c>
      <c r="B89" s="2" t="s">
        <v>601</v>
      </c>
      <c r="C89" s="1" t="s">
        <v>602</v>
      </c>
      <c r="D89" s="3" t="s">
        <v>20</v>
      </c>
      <c r="E89" s="3" t="s">
        <v>21</v>
      </c>
      <c r="F89" s="4" t="s">
        <v>22</v>
      </c>
      <c r="G89" s="4" t="s">
        <v>23</v>
      </c>
      <c r="H89" s="4" t="s">
        <v>24</v>
      </c>
      <c r="I89" s="4" t="s">
        <v>25</v>
      </c>
      <c r="J89" s="5" t="s">
        <v>25</v>
      </c>
      <c r="K89" s="5" t="s">
        <v>603</v>
      </c>
      <c r="L89" s="5" t="s">
        <v>604</v>
      </c>
      <c r="M89" s="5" t="s">
        <v>605</v>
      </c>
      <c r="N89" s="5" t="s">
        <v>606</v>
      </c>
      <c r="O89" s="5" t="s">
        <v>607</v>
      </c>
      <c r="P89" s="4" t="str">
        <f t="shared" si="0"/>
        <v>Outstanding</v>
      </c>
      <c r="Q89" s="13" t="s">
        <v>25</v>
      </c>
    </row>
    <row r="90" spans="1:17" ht="60" customHeight="1" x14ac:dyDescent="0.35">
      <c r="A90" s="11" t="s">
        <v>582</v>
      </c>
      <c r="B90" s="2" t="s">
        <v>608</v>
      </c>
      <c r="C90" s="1" t="s">
        <v>609</v>
      </c>
      <c r="D90" s="3" t="s">
        <v>20</v>
      </c>
      <c r="E90" s="3" t="s">
        <v>21</v>
      </c>
      <c r="F90" s="4" t="s">
        <v>22</v>
      </c>
      <c r="G90" s="4" t="s">
        <v>23</v>
      </c>
      <c r="H90" s="4" t="s">
        <v>24</v>
      </c>
      <c r="I90" s="4" t="s">
        <v>25</v>
      </c>
      <c r="J90" s="5" t="s">
        <v>25</v>
      </c>
      <c r="K90" s="5" t="s">
        <v>610</v>
      </c>
      <c r="L90" s="5" t="s">
        <v>611</v>
      </c>
      <c r="M90" s="5" t="s">
        <v>612</v>
      </c>
      <c r="N90" s="5" t="s">
        <v>613</v>
      </c>
      <c r="O90" s="5" t="s">
        <v>614</v>
      </c>
      <c r="P90" s="4" t="str">
        <f t="shared" si="0"/>
        <v>Outstanding</v>
      </c>
      <c r="Q90" s="13" t="s">
        <v>25</v>
      </c>
    </row>
    <row r="91" spans="1:17" ht="60" customHeight="1" x14ac:dyDescent="0.35">
      <c r="A91" s="11" t="s">
        <v>582</v>
      </c>
      <c r="B91" s="2" t="s">
        <v>615</v>
      </c>
      <c r="C91" s="1" t="s">
        <v>616</v>
      </c>
      <c r="D91" s="3" t="s">
        <v>20</v>
      </c>
      <c r="E91" s="3" t="s">
        <v>21</v>
      </c>
      <c r="F91" s="4" t="s">
        <v>22</v>
      </c>
      <c r="G91" s="4" t="s">
        <v>23</v>
      </c>
      <c r="H91" s="4" t="s">
        <v>24</v>
      </c>
      <c r="I91" s="4" t="s">
        <v>25</v>
      </c>
      <c r="J91" s="5" t="s">
        <v>25</v>
      </c>
      <c r="K91" s="5" t="s">
        <v>617</v>
      </c>
      <c r="L91" s="5" t="s">
        <v>618</v>
      </c>
      <c r="M91" s="5" t="s">
        <v>180</v>
      </c>
      <c r="N91" s="5" t="s">
        <v>619</v>
      </c>
      <c r="O91" s="5" t="s">
        <v>167</v>
      </c>
      <c r="P91" s="4" t="str">
        <f t="shared" si="0"/>
        <v>Outstanding</v>
      </c>
      <c r="Q91" s="13" t="s">
        <v>25</v>
      </c>
    </row>
    <row r="92" spans="1:17" ht="60" customHeight="1" x14ac:dyDescent="0.35">
      <c r="A92" s="11" t="s">
        <v>582</v>
      </c>
      <c r="B92" s="2" t="s">
        <v>620</v>
      </c>
      <c r="C92" s="1" t="s">
        <v>621</v>
      </c>
      <c r="D92" s="3" t="s">
        <v>20</v>
      </c>
      <c r="E92" s="3" t="s">
        <v>21</v>
      </c>
      <c r="F92" s="4" t="s">
        <v>22</v>
      </c>
      <c r="G92" s="4" t="s">
        <v>23</v>
      </c>
      <c r="H92" s="4" t="s">
        <v>24</v>
      </c>
      <c r="I92" s="4" t="s">
        <v>25</v>
      </c>
      <c r="J92" s="5" t="s">
        <v>25</v>
      </c>
      <c r="K92" s="5" t="s">
        <v>622</v>
      </c>
      <c r="L92" s="5" t="s">
        <v>623</v>
      </c>
      <c r="M92" s="5" t="s">
        <v>624</v>
      </c>
      <c r="N92" s="5" t="s">
        <v>625</v>
      </c>
      <c r="O92" s="5" t="s">
        <v>626</v>
      </c>
      <c r="P92" s="4" t="str">
        <f t="shared" si="0"/>
        <v>Outstanding</v>
      </c>
      <c r="Q92" s="13" t="s">
        <v>25</v>
      </c>
    </row>
    <row r="93" spans="1:17" ht="60" customHeight="1" x14ac:dyDescent="0.35">
      <c r="A93" s="11" t="s">
        <v>582</v>
      </c>
      <c r="B93" s="2" t="s">
        <v>627</v>
      </c>
      <c r="C93" s="1" t="s">
        <v>628</v>
      </c>
      <c r="D93" s="3" t="s">
        <v>20</v>
      </c>
      <c r="E93" s="3" t="s">
        <v>21</v>
      </c>
      <c r="F93" s="4" t="s">
        <v>22</v>
      </c>
      <c r="G93" s="4" t="s">
        <v>23</v>
      </c>
      <c r="H93" s="4" t="s">
        <v>24</v>
      </c>
      <c r="I93" s="4" t="s">
        <v>25</v>
      </c>
      <c r="J93" s="5" t="s">
        <v>25</v>
      </c>
      <c r="K93" s="5" t="s">
        <v>629</v>
      </c>
      <c r="L93" s="5" t="s">
        <v>630</v>
      </c>
      <c r="M93" s="5" t="s">
        <v>631</v>
      </c>
      <c r="N93" s="5" t="s">
        <v>632</v>
      </c>
      <c r="O93" s="5" t="s">
        <v>633</v>
      </c>
      <c r="P93" s="4" t="str">
        <f t="shared" si="0"/>
        <v>Outstanding</v>
      </c>
      <c r="Q93" s="13" t="s">
        <v>25</v>
      </c>
    </row>
    <row r="94" spans="1:17" ht="60" customHeight="1" x14ac:dyDescent="0.35">
      <c r="A94" s="11" t="s">
        <v>582</v>
      </c>
      <c r="B94" s="2" t="s">
        <v>634</v>
      </c>
      <c r="C94" s="1" t="s">
        <v>635</v>
      </c>
      <c r="D94" s="3" t="s">
        <v>20</v>
      </c>
      <c r="E94" s="3" t="s">
        <v>21</v>
      </c>
      <c r="F94" s="4" t="s">
        <v>22</v>
      </c>
      <c r="G94" s="4" t="s">
        <v>23</v>
      </c>
      <c r="H94" s="4" t="s">
        <v>24</v>
      </c>
      <c r="I94" s="4" t="s">
        <v>25</v>
      </c>
      <c r="J94" s="5" t="s">
        <v>25</v>
      </c>
      <c r="K94" s="5" t="s">
        <v>636</v>
      </c>
      <c r="L94" s="5" t="s">
        <v>637</v>
      </c>
      <c r="M94" s="5" t="s">
        <v>638</v>
      </c>
      <c r="N94" s="5" t="s">
        <v>639</v>
      </c>
      <c r="O94" s="5" t="s">
        <v>640</v>
      </c>
      <c r="P94" s="4" t="str">
        <f t="shared" si="0"/>
        <v>Outstanding</v>
      </c>
      <c r="Q94" s="13" t="s">
        <v>25</v>
      </c>
    </row>
    <row r="95" spans="1:17" ht="60" customHeight="1" x14ac:dyDescent="0.35">
      <c r="A95" s="11" t="s">
        <v>582</v>
      </c>
      <c r="B95" s="2" t="s">
        <v>641</v>
      </c>
      <c r="C95" s="1" t="s">
        <v>642</v>
      </c>
      <c r="D95" s="3" t="s">
        <v>20</v>
      </c>
      <c r="E95" s="3" t="s">
        <v>21</v>
      </c>
      <c r="F95" s="4" t="s">
        <v>22</v>
      </c>
      <c r="G95" s="4" t="s">
        <v>23</v>
      </c>
      <c r="H95" s="4" t="s">
        <v>24</v>
      </c>
      <c r="I95" s="4" t="s">
        <v>25</v>
      </c>
      <c r="J95" s="5" t="s">
        <v>25</v>
      </c>
      <c r="K95" s="5" t="s">
        <v>643</v>
      </c>
      <c r="L95" s="5" t="s">
        <v>644</v>
      </c>
      <c r="M95" s="5" t="s">
        <v>645</v>
      </c>
      <c r="N95" s="5" t="s">
        <v>646</v>
      </c>
      <c r="O95" s="5" t="s">
        <v>647</v>
      </c>
      <c r="P95" s="4" t="str">
        <f t="shared" si="0"/>
        <v>Outstanding</v>
      </c>
      <c r="Q95" s="13" t="s">
        <v>25</v>
      </c>
    </row>
    <row r="96" spans="1:17" ht="60" customHeight="1" x14ac:dyDescent="0.35">
      <c r="A96" s="11" t="s">
        <v>582</v>
      </c>
      <c r="B96" s="2" t="s">
        <v>648</v>
      </c>
      <c r="C96" s="1" t="s">
        <v>649</v>
      </c>
      <c r="D96" s="3" t="s">
        <v>20</v>
      </c>
      <c r="E96" s="3" t="s">
        <v>21</v>
      </c>
      <c r="F96" s="4" t="s">
        <v>22</v>
      </c>
      <c r="G96" s="4" t="s">
        <v>23</v>
      </c>
      <c r="H96" s="4" t="s">
        <v>24</v>
      </c>
      <c r="I96" s="4" t="s">
        <v>25</v>
      </c>
      <c r="J96" s="5" t="s">
        <v>25</v>
      </c>
      <c r="K96" s="5" t="s">
        <v>650</v>
      </c>
      <c r="L96" s="5" t="s">
        <v>651</v>
      </c>
      <c r="M96" s="5" t="s">
        <v>652</v>
      </c>
      <c r="N96" s="5" t="s">
        <v>653</v>
      </c>
      <c r="O96" s="5" t="s">
        <v>654</v>
      </c>
      <c r="P96" s="4" t="str">
        <f t="shared" si="0"/>
        <v>Outstanding</v>
      </c>
      <c r="Q96" s="13" t="s">
        <v>25</v>
      </c>
    </row>
    <row r="97" spans="1:17" ht="60" customHeight="1" x14ac:dyDescent="0.35">
      <c r="A97" s="11" t="s">
        <v>582</v>
      </c>
      <c r="B97" s="2" t="s">
        <v>655</v>
      </c>
      <c r="C97" s="1" t="s">
        <v>656</v>
      </c>
      <c r="D97" s="3" t="s">
        <v>20</v>
      </c>
      <c r="E97" s="3" t="s">
        <v>21</v>
      </c>
      <c r="F97" s="4" t="s">
        <v>22</v>
      </c>
      <c r="G97" s="4" t="s">
        <v>23</v>
      </c>
      <c r="H97" s="4" t="s">
        <v>24</v>
      </c>
      <c r="I97" s="4" t="s">
        <v>25</v>
      </c>
      <c r="J97" s="5" t="s">
        <v>25</v>
      </c>
      <c r="K97" s="5" t="s">
        <v>657</v>
      </c>
      <c r="L97" s="5" t="s">
        <v>658</v>
      </c>
      <c r="M97" s="5" t="s">
        <v>659</v>
      </c>
      <c r="N97" s="5" t="s">
        <v>660</v>
      </c>
      <c r="O97" s="5" t="s">
        <v>661</v>
      </c>
      <c r="P97" s="4" t="str">
        <f t="shared" si="0"/>
        <v>Outstanding</v>
      </c>
      <c r="Q97" s="13" t="s">
        <v>25</v>
      </c>
    </row>
    <row r="98" spans="1:17" ht="60" customHeight="1" x14ac:dyDescent="0.35">
      <c r="A98" s="11" t="s">
        <v>582</v>
      </c>
      <c r="B98" s="2" t="s">
        <v>662</v>
      </c>
      <c r="C98" s="1" t="s">
        <v>663</v>
      </c>
      <c r="D98" s="3" t="s">
        <v>20</v>
      </c>
      <c r="E98" s="3" t="s">
        <v>21</v>
      </c>
      <c r="F98" s="4" t="s">
        <v>22</v>
      </c>
      <c r="G98" s="4" t="s">
        <v>23</v>
      </c>
      <c r="H98" s="4" t="s">
        <v>24</v>
      </c>
      <c r="I98" s="4" t="s">
        <v>25</v>
      </c>
      <c r="J98" s="5" t="s">
        <v>25</v>
      </c>
      <c r="K98" s="5" t="s">
        <v>664</v>
      </c>
      <c r="L98" s="5" t="s">
        <v>665</v>
      </c>
      <c r="M98" s="5" t="s">
        <v>666</v>
      </c>
      <c r="N98" s="5" t="s">
        <v>667</v>
      </c>
      <c r="O98" s="5" t="s">
        <v>668</v>
      </c>
      <c r="P98" s="4" t="str">
        <f t="shared" si="0"/>
        <v>Outstanding</v>
      </c>
      <c r="Q98" s="13" t="s">
        <v>25</v>
      </c>
    </row>
    <row r="99" spans="1:17" ht="60" customHeight="1" x14ac:dyDescent="0.35">
      <c r="A99" s="11" t="s">
        <v>582</v>
      </c>
      <c r="B99" s="2" t="s">
        <v>669</v>
      </c>
      <c r="C99" s="1" t="s">
        <v>670</v>
      </c>
      <c r="D99" s="3" t="s">
        <v>20</v>
      </c>
      <c r="E99" s="3" t="s">
        <v>21</v>
      </c>
      <c r="F99" s="4" t="s">
        <v>22</v>
      </c>
      <c r="G99" s="4" t="s">
        <v>23</v>
      </c>
      <c r="H99" s="4" t="s">
        <v>24</v>
      </c>
      <c r="I99" s="4" t="s">
        <v>25</v>
      </c>
      <c r="J99" s="5" t="s">
        <v>25</v>
      </c>
      <c r="K99" s="5" t="s">
        <v>671</v>
      </c>
      <c r="L99" s="5" t="s">
        <v>672</v>
      </c>
      <c r="M99" s="5" t="s">
        <v>673</v>
      </c>
      <c r="N99" s="5" t="s">
        <v>674</v>
      </c>
      <c r="O99" s="5" t="s">
        <v>675</v>
      </c>
      <c r="P99" s="4" t="str">
        <f t="shared" si="0"/>
        <v>Outstanding</v>
      </c>
      <c r="Q99" s="13" t="s">
        <v>25</v>
      </c>
    </row>
    <row r="100" spans="1:17" ht="60" customHeight="1" x14ac:dyDescent="0.35">
      <c r="A100" s="11" t="s">
        <v>582</v>
      </c>
      <c r="B100" s="2" t="s">
        <v>676</v>
      </c>
      <c r="C100" s="1" t="s">
        <v>677</v>
      </c>
      <c r="D100" s="3" t="s">
        <v>20</v>
      </c>
      <c r="E100" s="3" t="s">
        <v>21</v>
      </c>
      <c r="F100" s="4" t="s">
        <v>22</v>
      </c>
      <c r="G100" s="4" t="s">
        <v>23</v>
      </c>
      <c r="H100" s="4" t="s">
        <v>24</v>
      </c>
      <c r="I100" s="4" t="s">
        <v>25</v>
      </c>
      <c r="J100" s="5" t="s">
        <v>25</v>
      </c>
      <c r="K100" s="5" t="s">
        <v>678</v>
      </c>
      <c r="L100" s="5" t="s">
        <v>679</v>
      </c>
      <c r="M100" s="5" t="s">
        <v>680</v>
      </c>
      <c r="N100" s="5" t="s">
        <v>681</v>
      </c>
      <c r="O100" s="5" t="s">
        <v>682</v>
      </c>
      <c r="P100" s="4" t="str">
        <f t="shared" si="0"/>
        <v>Outstanding</v>
      </c>
      <c r="Q100" s="13" t="s">
        <v>25</v>
      </c>
    </row>
    <row r="101" spans="1:17" ht="60" customHeight="1" x14ac:dyDescent="0.35">
      <c r="A101" s="11" t="s">
        <v>582</v>
      </c>
      <c r="B101" s="2" t="s">
        <v>683</v>
      </c>
      <c r="C101" s="1" t="s">
        <v>684</v>
      </c>
      <c r="D101" s="3" t="s">
        <v>20</v>
      </c>
      <c r="E101" s="3" t="s">
        <v>21</v>
      </c>
      <c r="F101" s="4" t="s">
        <v>22</v>
      </c>
      <c r="G101" s="4" t="s">
        <v>23</v>
      </c>
      <c r="H101" s="4" t="s">
        <v>24</v>
      </c>
      <c r="I101" s="4" t="s">
        <v>25</v>
      </c>
      <c r="J101" s="5" t="s">
        <v>25</v>
      </c>
      <c r="K101" s="5" t="s">
        <v>685</v>
      </c>
      <c r="L101" s="5" t="s">
        <v>686</v>
      </c>
      <c r="M101" s="5" t="s">
        <v>687</v>
      </c>
      <c r="N101" s="5" t="s">
        <v>688</v>
      </c>
      <c r="O101" s="5" t="s">
        <v>167</v>
      </c>
      <c r="P101" s="4" t="str">
        <f t="shared" si="0"/>
        <v>Outstanding</v>
      </c>
      <c r="Q101" s="13" t="s">
        <v>25</v>
      </c>
    </row>
    <row r="102" spans="1:17" ht="60" customHeight="1" x14ac:dyDescent="0.35">
      <c r="A102" s="11" t="s">
        <v>689</v>
      </c>
      <c r="B102" s="2" t="s">
        <v>690</v>
      </c>
      <c r="C102" s="1" t="s">
        <v>691</v>
      </c>
      <c r="D102" s="3" t="s">
        <v>20</v>
      </c>
      <c r="E102" s="3" t="s">
        <v>21</v>
      </c>
      <c r="F102" s="4" t="s">
        <v>22</v>
      </c>
      <c r="G102" s="4" t="s">
        <v>23</v>
      </c>
      <c r="H102" s="4" t="s">
        <v>24</v>
      </c>
      <c r="I102" s="4" t="s">
        <v>25</v>
      </c>
      <c r="J102" s="5" t="s">
        <v>25</v>
      </c>
      <c r="K102" s="5" t="s">
        <v>692</v>
      </c>
      <c r="L102" s="5" t="s">
        <v>693</v>
      </c>
      <c r="M102" s="5" t="s">
        <v>694</v>
      </c>
      <c r="N102" s="5" t="s">
        <v>695</v>
      </c>
      <c r="O102" s="5" t="s">
        <v>696</v>
      </c>
      <c r="P102" s="4" t="str">
        <f t="shared" si="0"/>
        <v>Outstanding</v>
      </c>
      <c r="Q102" s="13" t="s">
        <v>25</v>
      </c>
    </row>
    <row r="103" spans="1:17" ht="60" customHeight="1" x14ac:dyDescent="0.35">
      <c r="A103" s="11" t="s">
        <v>697</v>
      </c>
      <c r="B103" s="2" t="s">
        <v>698</v>
      </c>
      <c r="C103" s="1" t="s">
        <v>699</v>
      </c>
      <c r="D103" s="3" t="s">
        <v>20</v>
      </c>
      <c r="E103" s="3" t="s">
        <v>21</v>
      </c>
      <c r="F103" s="4" t="s">
        <v>22</v>
      </c>
      <c r="G103" s="4" t="s">
        <v>23</v>
      </c>
      <c r="H103" s="4" t="s">
        <v>24</v>
      </c>
      <c r="I103" s="4" t="s">
        <v>25</v>
      </c>
      <c r="J103" s="5" t="s">
        <v>25</v>
      </c>
      <c r="K103" s="5" t="s">
        <v>700</v>
      </c>
      <c r="L103" s="5" t="s">
        <v>701</v>
      </c>
      <c r="M103" s="5" t="s">
        <v>702</v>
      </c>
      <c r="N103" s="5" t="s">
        <v>703</v>
      </c>
      <c r="O103" s="5" t="s">
        <v>704</v>
      </c>
      <c r="P103" s="4" t="str">
        <f t="shared" si="0"/>
        <v>Outstanding</v>
      </c>
      <c r="Q103" s="13" t="s">
        <v>25</v>
      </c>
    </row>
    <row r="104" spans="1:17" ht="60" customHeight="1" x14ac:dyDescent="0.35">
      <c r="A104" s="11" t="s">
        <v>705</v>
      </c>
      <c r="B104" s="2" t="s">
        <v>706</v>
      </c>
      <c r="C104" s="1" t="s">
        <v>707</v>
      </c>
      <c r="D104" s="3" t="s">
        <v>20</v>
      </c>
      <c r="E104" s="3" t="s">
        <v>21</v>
      </c>
      <c r="F104" s="4" t="s">
        <v>22</v>
      </c>
      <c r="G104" s="4" t="s">
        <v>23</v>
      </c>
      <c r="H104" s="4" t="s">
        <v>24</v>
      </c>
      <c r="I104" s="4" t="s">
        <v>25</v>
      </c>
      <c r="J104" s="5" t="s">
        <v>25</v>
      </c>
      <c r="K104" s="5" t="s">
        <v>708</v>
      </c>
      <c r="L104" s="5" t="s">
        <v>709</v>
      </c>
      <c r="M104" s="5" t="s">
        <v>710</v>
      </c>
      <c r="N104" s="5" t="s">
        <v>711</v>
      </c>
      <c r="O104" s="5" t="s">
        <v>712</v>
      </c>
      <c r="P104" s="4" t="str">
        <f t="shared" si="0"/>
        <v>Outstanding</v>
      </c>
      <c r="Q104" s="13" t="s">
        <v>25</v>
      </c>
    </row>
    <row r="105" spans="1:17" ht="60" customHeight="1" x14ac:dyDescent="0.35">
      <c r="A105" s="11" t="s">
        <v>705</v>
      </c>
      <c r="B105" s="2" t="s">
        <v>713</v>
      </c>
      <c r="C105" s="1" t="s">
        <v>714</v>
      </c>
      <c r="D105" s="3" t="s">
        <v>20</v>
      </c>
      <c r="E105" s="3" t="s">
        <v>21</v>
      </c>
      <c r="F105" s="4" t="s">
        <v>22</v>
      </c>
      <c r="G105" s="4" t="s">
        <v>23</v>
      </c>
      <c r="H105" s="4" t="s">
        <v>24</v>
      </c>
      <c r="I105" s="4" t="s">
        <v>25</v>
      </c>
      <c r="J105" s="5" t="s">
        <v>25</v>
      </c>
      <c r="K105" s="5" t="s">
        <v>715</v>
      </c>
      <c r="L105" s="5" t="s">
        <v>716</v>
      </c>
      <c r="M105" s="5" t="s">
        <v>717</v>
      </c>
      <c r="N105" s="5" t="s">
        <v>718</v>
      </c>
      <c r="O105" s="5" t="s">
        <v>719</v>
      </c>
      <c r="P105" s="4" t="str">
        <f t="shared" si="0"/>
        <v>Outstanding</v>
      </c>
      <c r="Q105" s="13" t="s">
        <v>25</v>
      </c>
    </row>
    <row r="106" spans="1:17" ht="60" customHeight="1" x14ac:dyDescent="0.35">
      <c r="A106" s="11" t="s">
        <v>720</v>
      </c>
      <c r="B106" s="2" t="s">
        <v>721</v>
      </c>
      <c r="C106" s="1" t="s">
        <v>722</v>
      </c>
      <c r="D106" s="3" t="s">
        <v>20</v>
      </c>
      <c r="E106" s="3" t="s">
        <v>21</v>
      </c>
      <c r="F106" s="4" t="s">
        <v>22</v>
      </c>
      <c r="G106" s="4" t="s">
        <v>23</v>
      </c>
      <c r="H106" s="4" t="s">
        <v>24</v>
      </c>
      <c r="I106" s="4" t="s">
        <v>25</v>
      </c>
      <c r="J106" s="5" t="s">
        <v>25</v>
      </c>
      <c r="K106" s="5" t="s">
        <v>723</v>
      </c>
      <c r="L106" s="5" t="s">
        <v>724</v>
      </c>
      <c r="M106" s="5" t="s">
        <v>725</v>
      </c>
      <c r="N106" s="5" t="s">
        <v>726</v>
      </c>
      <c r="O106" s="5" t="s">
        <v>727</v>
      </c>
      <c r="P106" s="4" t="str">
        <f t="shared" si="0"/>
        <v>Outstanding</v>
      </c>
      <c r="Q106" s="13" t="s">
        <v>25</v>
      </c>
    </row>
    <row r="107" spans="1:17" ht="60" customHeight="1" x14ac:dyDescent="0.35">
      <c r="A107" s="11" t="s">
        <v>728</v>
      </c>
      <c r="B107" s="2" t="s">
        <v>729</v>
      </c>
      <c r="C107" s="1" t="s">
        <v>730</v>
      </c>
      <c r="D107" s="3" t="s">
        <v>20</v>
      </c>
      <c r="E107" s="3" t="s">
        <v>147</v>
      </c>
      <c r="F107" s="4" t="s">
        <v>22</v>
      </c>
      <c r="G107" s="4" t="s">
        <v>23</v>
      </c>
      <c r="H107" s="4" t="s">
        <v>24</v>
      </c>
      <c r="I107" s="4" t="s">
        <v>25</v>
      </c>
      <c r="J107" s="5" t="s">
        <v>25</v>
      </c>
      <c r="K107" s="5" t="s">
        <v>731</v>
      </c>
      <c r="L107" s="5" t="s">
        <v>732</v>
      </c>
      <c r="M107" s="5" t="s">
        <v>733</v>
      </c>
      <c r="N107" s="5" t="s">
        <v>734</v>
      </c>
      <c r="O107" s="5" t="s">
        <v>735</v>
      </c>
      <c r="P107" s="4" t="str">
        <f t="shared" si="0"/>
        <v>Outstanding</v>
      </c>
      <c r="Q107" s="13" t="s">
        <v>25</v>
      </c>
    </row>
    <row r="108" spans="1:17" ht="60" customHeight="1" x14ac:dyDescent="0.35">
      <c r="A108" s="11" t="s">
        <v>736</v>
      </c>
      <c r="B108" s="2" t="s">
        <v>737</v>
      </c>
      <c r="C108" s="1" t="s">
        <v>738</v>
      </c>
      <c r="D108" s="3" t="s">
        <v>20</v>
      </c>
      <c r="E108" s="3" t="s">
        <v>147</v>
      </c>
      <c r="F108" s="4" t="s">
        <v>22</v>
      </c>
      <c r="G108" s="4" t="s">
        <v>23</v>
      </c>
      <c r="H108" s="4" t="s">
        <v>24</v>
      </c>
      <c r="I108" s="4" t="s">
        <v>25</v>
      </c>
      <c r="J108" s="5" t="s">
        <v>25</v>
      </c>
      <c r="K108" s="5" t="s">
        <v>739</v>
      </c>
      <c r="L108" s="5" t="s">
        <v>740</v>
      </c>
      <c r="M108" s="5" t="s">
        <v>741</v>
      </c>
      <c r="N108" s="5" t="s">
        <v>742</v>
      </c>
      <c r="O108" s="5" t="s">
        <v>743</v>
      </c>
      <c r="P108" s="4" t="str">
        <f t="shared" si="0"/>
        <v>Outstanding</v>
      </c>
      <c r="Q108" s="13" t="s">
        <v>25</v>
      </c>
    </row>
    <row r="109" spans="1:17" ht="60" customHeight="1" x14ac:dyDescent="0.35">
      <c r="A109" s="11" t="s">
        <v>744</v>
      </c>
      <c r="B109" s="2" t="s">
        <v>745</v>
      </c>
      <c r="C109" s="1" t="s">
        <v>746</v>
      </c>
      <c r="D109" s="3" t="s">
        <v>20</v>
      </c>
      <c r="E109" s="3" t="s">
        <v>21</v>
      </c>
      <c r="F109" s="4" t="s">
        <v>22</v>
      </c>
      <c r="G109" s="4" t="s">
        <v>23</v>
      </c>
      <c r="H109" s="4" t="s">
        <v>24</v>
      </c>
      <c r="I109" s="4" t="s">
        <v>25</v>
      </c>
      <c r="J109" s="5" t="s">
        <v>25</v>
      </c>
      <c r="K109" s="5" t="s">
        <v>747</v>
      </c>
      <c r="L109" s="5" t="s">
        <v>748</v>
      </c>
      <c r="M109" s="5" t="s">
        <v>749</v>
      </c>
      <c r="N109" s="5" t="s">
        <v>750</v>
      </c>
      <c r="O109" s="5" t="s">
        <v>167</v>
      </c>
      <c r="P109" s="4" t="str">
        <f t="shared" si="0"/>
        <v>Outstanding</v>
      </c>
      <c r="Q109" s="13" t="s">
        <v>25</v>
      </c>
    </row>
    <row r="110" spans="1:17" ht="60" customHeight="1" x14ac:dyDescent="0.35">
      <c r="A110" s="11" t="s">
        <v>751</v>
      </c>
      <c r="B110" s="2" t="s">
        <v>752</v>
      </c>
      <c r="C110" s="1" t="s">
        <v>753</v>
      </c>
      <c r="D110" s="3" t="s">
        <v>20</v>
      </c>
      <c r="E110" s="3" t="s">
        <v>147</v>
      </c>
      <c r="F110" s="4" t="s">
        <v>22</v>
      </c>
      <c r="G110" s="4" t="s">
        <v>23</v>
      </c>
      <c r="H110" s="4" t="s">
        <v>24</v>
      </c>
      <c r="I110" s="4" t="s">
        <v>25</v>
      </c>
      <c r="J110" s="5" t="s">
        <v>25</v>
      </c>
      <c r="K110" s="5" t="s">
        <v>754</v>
      </c>
      <c r="L110" s="5" t="s">
        <v>755</v>
      </c>
      <c r="M110" s="5" t="s">
        <v>756</v>
      </c>
      <c r="N110" s="5" t="s">
        <v>757</v>
      </c>
      <c r="O110" s="5" t="s">
        <v>561</v>
      </c>
      <c r="P110" s="4" t="str">
        <f t="shared" si="0"/>
        <v>Outstanding</v>
      </c>
      <c r="Q110" s="13" t="s">
        <v>25</v>
      </c>
    </row>
    <row r="111" spans="1:17" ht="60" customHeight="1" x14ac:dyDescent="0.35">
      <c r="A111" s="11" t="s">
        <v>153</v>
      </c>
      <c r="B111" s="2" t="s">
        <v>758</v>
      </c>
      <c r="C111" s="1" t="s">
        <v>759</v>
      </c>
      <c r="D111" s="3" t="s">
        <v>20</v>
      </c>
      <c r="E111" s="3" t="s">
        <v>21</v>
      </c>
      <c r="F111" s="4" t="s">
        <v>22</v>
      </c>
      <c r="G111" s="4" t="s">
        <v>23</v>
      </c>
      <c r="H111" s="4" t="s">
        <v>24</v>
      </c>
      <c r="I111" s="4" t="s">
        <v>25</v>
      </c>
      <c r="J111" s="5" t="s">
        <v>25</v>
      </c>
      <c r="K111" s="5" t="s">
        <v>760</v>
      </c>
      <c r="L111" s="5" t="s">
        <v>761</v>
      </c>
      <c r="M111" s="5" t="s">
        <v>762</v>
      </c>
      <c r="N111" s="5" t="s">
        <v>763</v>
      </c>
      <c r="O111" s="5" t="s">
        <v>561</v>
      </c>
      <c r="P111" s="4" t="str">
        <f t="shared" si="0"/>
        <v>Outstanding</v>
      </c>
      <c r="Q111" s="13" t="s">
        <v>25</v>
      </c>
    </row>
    <row r="112" spans="1:17" ht="60" customHeight="1" x14ac:dyDescent="0.35">
      <c r="A112" s="11" t="s">
        <v>153</v>
      </c>
      <c r="B112" s="2" t="s">
        <v>764</v>
      </c>
      <c r="C112" s="1" t="s">
        <v>765</v>
      </c>
      <c r="D112" s="3" t="s">
        <v>20</v>
      </c>
      <c r="E112" s="3" t="s">
        <v>21</v>
      </c>
      <c r="F112" s="4" t="s">
        <v>22</v>
      </c>
      <c r="G112" s="4" t="s">
        <v>23</v>
      </c>
      <c r="H112" s="4" t="s">
        <v>24</v>
      </c>
      <c r="I112" s="4" t="s">
        <v>25</v>
      </c>
      <c r="J112" s="5" t="s">
        <v>25</v>
      </c>
      <c r="K112" s="5" t="s">
        <v>766</v>
      </c>
      <c r="L112" s="5" t="s">
        <v>767</v>
      </c>
      <c r="M112" s="5" t="s">
        <v>768</v>
      </c>
      <c r="N112" s="5" t="s">
        <v>769</v>
      </c>
      <c r="O112" s="5" t="s">
        <v>770</v>
      </c>
      <c r="P112" s="4" t="str">
        <f t="shared" si="0"/>
        <v>Outstanding</v>
      </c>
      <c r="Q112" s="13" t="s">
        <v>25</v>
      </c>
    </row>
    <row r="113" spans="1:17" ht="60" customHeight="1" x14ac:dyDescent="0.35">
      <c r="A113" s="11" t="s">
        <v>153</v>
      </c>
      <c r="B113" s="2" t="s">
        <v>771</v>
      </c>
      <c r="C113" s="1" t="s">
        <v>772</v>
      </c>
      <c r="D113" s="3" t="s">
        <v>20</v>
      </c>
      <c r="E113" s="3" t="s">
        <v>21</v>
      </c>
      <c r="F113" s="4" t="s">
        <v>22</v>
      </c>
      <c r="G113" s="4" t="s">
        <v>23</v>
      </c>
      <c r="H113" s="4" t="s">
        <v>24</v>
      </c>
      <c r="I113" s="4" t="s">
        <v>25</v>
      </c>
      <c r="J113" s="5" t="s">
        <v>25</v>
      </c>
      <c r="K113" s="5" t="s">
        <v>773</v>
      </c>
      <c r="L113" s="5" t="s">
        <v>774</v>
      </c>
      <c r="M113" s="5" t="s">
        <v>775</v>
      </c>
      <c r="N113" s="5" t="s">
        <v>776</v>
      </c>
      <c r="O113" s="5" t="s">
        <v>777</v>
      </c>
      <c r="P113" s="4" t="str">
        <f t="shared" si="0"/>
        <v>Outstanding</v>
      </c>
      <c r="Q113" s="13" t="s">
        <v>25</v>
      </c>
    </row>
    <row r="114" spans="1:17" ht="60" customHeight="1" x14ac:dyDescent="0.35">
      <c r="A114" s="11" t="s">
        <v>153</v>
      </c>
      <c r="B114" s="2" t="s">
        <v>778</v>
      </c>
      <c r="C114" s="1" t="s">
        <v>779</v>
      </c>
      <c r="D114" s="3" t="s">
        <v>20</v>
      </c>
      <c r="E114" s="3" t="s">
        <v>21</v>
      </c>
      <c r="F114" s="4" t="s">
        <v>22</v>
      </c>
      <c r="G114" s="4" t="s">
        <v>23</v>
      </c>
      <c r="H114" s="4" t="s">
        <v>24</v>
      </c>
      <c r="I114" s="4" t="s">
        <v>25</v>
      </c>
      <c r="J114" s="5" t="s">
        <v>25</v>
      </c>
      <c r="K114" s="5" t="s">
        <v>780</v>
      </c>
      <c r="L114" s="5" t="s">
        <v>781</v>
      </c>
      <c r="M114" s="5" t="s">
        <v>782</v>
      </c>
      <c r="N114" s="5" t="s">
        <v>783</v>
      </c>
      <c r="O114" s="5" t="s">
        <v>561</v>
      </c>
      <c r="P114" s="4" t="str">
        <f t="shared" si="0"/>
        <v>Outstanding</v>
      </c>
      <c r="Q114" s="13" t="s">
        <v>25</v>
      </c>
    </row>
    <row r="115" spans="1:17" ht="60" customHeight="1" x14ac:dyDescent="0.35">
      <c r="A115" s="11" t="s">
        <v>153</v>
      </c>
      <c r="B115" s="2" t="s">
        <v>784</v>
      </c>
      <c r="C115" s="1" t="s">
        <v>785</v>
      </c>
      <c r="D115" s="3" t="s">
        <v>20</v>
      </c>
      <c r="E115" s="3" t="s">
        <v>21</v>
      </c>
      <c r="F115" s="4" t="s">
        <v>22</v>
      </c>
      <c r="G115" s="4" t="s">
        <v>23</v>
      </c>
      <c r="H115" s="4" t="s">
        <v>24</v>
      </c>
      <c r="I115" s="4" t="s">
        <v>25</v>
      </c>
      <c r="J115" s="5" t="s">
        <v>25</v>
      </c>
      <c r="K115" s="5" t="s">
        <v>786</v>
      </c>
      <c r="L115" s="5" t="s">
        <v>787</v>
      </c>
      <c r="M115" s="5" t="s">
        <v>788</v>
      </c>
      <c r="N115" s="5" t="s">
        <v>789</v>
      </c>
      <c r="O115" s="5" t="s">
        <v>561</v>
      </c>
      <c r="P115" s="4" t="str">
        <f t="shared" si="0"/>
        <v>Outstanding</v>
      </c>
      <c r="Q115" s="13" t="s">
        <v>25</v>
      </c>
    </row>
    <row r="116" spans="1:17" ht="60" customHeight="1" x14ac:dyDescent="0.35">
      <c r="A116" s="11" t="s">
        <v>790</v>
      </c>
      <c r="B116" s="2" t="s">
        <v>791</v>
      </c>
      <c r="C116" s="1" t="s">
        <v>792</v>
      </c>
      <c r="D116" s="3" t="s">
        <v>20</v>
      </c>
      <c r="E116" s="3" t="s">
        <v>21</v>
      </c>
      <c r="F116" s="4" t="s">
        <v>22</v>
      </c>
      <c r="G116" s="4" t="s">
        <v>23</v>
      </c>
      <c r="H116" s="4" t="s">
        <v>24</v>
      </c>
      <c r="I116" s="4" t="s">
        <v>25</v>
      </c>
      <c r="J116" s="5" t="s">
        <v>25</v>
      </c>
      <c r="K116" s="5" t="s">
        <v>793</v>
      </c>
      <c r="L116" s="5" t="s">
        <v>794</v>
      </c>
      <c r="M116" s="5" t="s">
        <v>795</v>
      </c>
      <c r="N116" s="5" t="s">
        <v>796</v>
      </c>
      <c r="O116" s="5" t="s">
        <v>167</v>
      </c>
      <c r="P116" s="4" t="str">
        <f t="shared" si="0"/>
        <v>Outstanding</v>
      </c>
      <c r="Q116" s="13" t="s">
        <v>25</v>
      </c>
    </row>
    <row r="117" spans="1:17" ht="60" customHeight="1" x14ac:dyDescent="0.35">
      <c r="A117" s="11" t="s">
        <v>797</v>
      </c>
      <c r="B117" s="2" t="s">
        <v>798</v>
      </c>
      <c r="C117" s="1" t="s">
        <v>799</v>
      </c>
      <c r="D117" s="3" t="s">
        <v>20</v>
      </c>
      <c r="E117" s="3" t="s">
        <v>21</v>
      </c>
      <c r="F117" s="4" t="s">
        <v>22</v>
      </c>
      <c r="G117" s="4" t="s">
        <v>23</v>
      </c>
      <c r="H117" s="4" t="s">
        <v>24</v>
      </c>
      <c r="I117" s="4" t="s">
        <v>25</v>
      </c>
      <c r="J117" s="5" t="s">
        <v>25</v>
      </c>
      <c r="K117" s="5" t="s">
        <v>800</v>
      </c>
      <c r="L117" s="5" t="s">
        <v>801</v>
      </c>
      <c r="M117" s="5" t="s">
        <v>802</v>
      </c>
      <c r="N117" s="5" t="s">
        <v>803</v>
      </c>
      <c r="O117" s="5" t="s">
        <v>167</v>
      </c>
      <c r="P117" s="4" t="str">
        <f t="shared" si="0"/>
        <v>Outstanding</v>
      </c>
      <c r="Q117" s="13" t="s">
        <v>25</v>
      </c>
    </row>
    <row r="118" spans="1:17" ht="60" customHeight="1" x14ac:dyDescent="0.35">
      <c r="A118" s="11" t="s">
        <v>797</v>
      </c>
      <c r="B118" s="2" t="s">
        <v>804</v>
      </c>
      <c r="C118" s="1" t="s">
        <v>805</v>
      </c>
      <c r="D118" s="3" t="s">
        <v>20</v>
      </c>
      <c r="E118" s="3" t="s">
        <v>21</v>
      </c>
      <c r="F118" s="4" t="s">
        <v>22</v>
      </c>
      <c r="G118" s="4" t="s">
        <v>23</v>
      </c>
      <c r="H118" s="4" t="s">
        <v>24</v>
      </c>
      <c r="I118" s="4" t="s">
        <v>25</v>
      </c>
      <c r="J118" s="5" t="s">
        <v>25</v>
      </c>
      <c r="K118" s="5" t="s">
        <v>806</v>
      </c>
      <c r="L118" s="5" t="s">
        <v>807</v>
      </c>
      <c r="M118" s="5" t="s">
        <v>808</v>
      </c>
      <c r="N118" s="5" t="s">
        <v>809</v>
      </c>
      <c r="O118" s="5" t="s">
        <v>810</v>
      </c>
      <c r="P118" s="4" t="str">
        <f t="shared" si="0"/>
        <v>Outstanding</v>
      </c>
      <c r="Q118" s="13" t="s">
        <v>25</v>
      </c>
    </row>
    <row r="119" spans="1:17" ht="60" customHeight="1" x14ac:dyDescent="0.35">
      <c r="A119" s="11" t="s">
        <v>811</v>
      </c>
      <c r="B119" s="2" t="s">
        <v>812</v>
      </c>
      <c r="C119" s="1" t="s">
        <v>813</v>
      </c>
      <c r="D119" s="3" t="s">
        <v>20</v>
      </c>
      <c r="E119" s="3" t="s">
        <v>21</v>
      </c>
      <c r="F119" s="4" t="s">
        <v>22</v>
      </c>
      <c r="G119" s="4" t="s">
        <v>23</v>
      </c>
      <c r="H119" s="4" t="s">
        <v>24</v>
      </c>
      <c r="I119" s="4" t="s">
        <v>25</v>
      </c>
      <c r="J119" s="5" t="s">
        <v>25</v>
      </c>
      <c r="K119" s="5" t="s">
        <v>814</v>
      </c>
      <c r="L119" s="5" t="s">
        <v>815</v>
      </c>
      <c r="M119" s="5" t="s">
        <v>816</v>
      </c>
      <c r="N119" s="5" t="s">
        <v>817</v>
      </c>
      <c r="O119" s="5" t="s">
        <v>167</v>
      </c>
      <c r="P119" s="4" t="str">
        <f t="shared" si="0"/>
        <v>Outstanding</v>
      </c>
      <c r="Q119" s="13" t="s">
        <v>25</v>
      </c>
    </row>
    <row r="120" spans="1:17" ht="60" customHeight="1" x14ac:dyDescent="0.35">
      <c r="A120" s="11" t="s">
        <v>811</v>
      </c>
      <c r="B120" s="2" t="s">
        <v>818</v>
      </c>
      <c r="C120" s="1" t="s">
        <v>819</v>
      </c>
      <c r="D120" s="3" t="s">
        <v>20</v>
      </c>
      <c r="E120" s="3" t="s">
        <v>21</v>
      </c>
      <c r="F120" s="4" t="s">
        <v>22</v>
      </c>
      <c r="G120" s="4" t="s">
        <v>23</v>
      </c>
      <c r="H120" s="4" t="s">
        <v>24</v>
      </c>
      <c r="I120" s="4" t="s">
        <v>25</v>
      </c>
      <c r="J120" s="5" t="s">
        <v>25</v>
      </c>
      <c r="K120" s="5" t="s">
        <v>820</v>
      </c>
      <c r="L120" s="5" t="s">
        <v>821</v>
      </c>
      <c r="M120" s="5" t="s">
        <v>822</v>
      </c>
      <c r="N120" s="5" t="s">
        <v>823</v>
      </c>
      <c r="O120" s="5" t="s">
        <v>824</v>
      </c>
      <c r="P120" s="4" t="str">
        <f t="shared" si="0"/>
        <v>Outstanding</v>
      </c>
      <c r="Q120" s="13" t="s">
        <v>25</v>
      </c>
    </row>
    <row r="121" spans="1:17" ht="60" customHeight="1" x14ac:dyDescent="0.35">
      <c r="A121" s="11" t="s">
        <v>811</v>
      </c>
      <c r="B121" s="2" t="s">
        <v>825</v>
      </c>
      <c r="C121" s="1" t="s">
        <v>826</v>
      </c>
      <c r="D121" s="3" t="s">
        <v>20</v>
      </c>
      <c r="E121" s="3" t="s">
        <v>21</v>
      </c>
      <c r="F121" s="4" t="s">
        <v>22</v>
      </c>
      <c r="G121" s="4" t="s">
        <v>23</v>
      </c>
      <c r="H121" s="4" t="s">
        <v>24</v>
      </c>
      <c r="I121" s="4" t="s">
        <v>25</v>
      </c>
      <c r="J121" s="5" t="s">
        <v>25</v>
      </c>
      <c r="K121" s="5" t="s">
        <v>827</v>
      </c>
      <c r="L121" s="5" t="s">
        <v>828</v>
      </c>
      <c r="M121" s="5" t="s">
        <v>829</v>
      </c>
      <c r="N121" s="5" t="s">
        <v>830</v>
      </c>
      <c r="O121" s="5" t="s">
        <v>831</v>
      </c>
      <c r="P121" s="4" t="str">
        <f t="shared" si="0"/>
        <v>Outstanding</v>
      </c>
      <c r="Q121" s="13" t="s">
        <v>25</v>
      </c>
    </row>
    <row r="122" spans="1:17" ht="60" customHeight="1" x14ac:dyDescent="0.35">
      <c r="A122" s="11" t="s">
        <v>832</v>
      </c>
      <c r="B122" s="2" t="s">
        <v>833</v>
      </c>
      <c r="C122" s="1" t="s">
        <v>834</v>
      </c>
      <c r="D122" s="3" t="s">
        <v>20</v>
      </c>
      <c r="E122" s="3" t="s">
        <v>21</v>
      </c>
      <c r="F122" s="4" t="s">
        <v>22</v>
      </c>
      <c r="G122" s="4" t="s">
        <v>23</v>
      </c>
      <c r="H122" s="4" t="s">
        <v>24</v>
      </c>
      <c r="I122" s="4" t="s">
        <v>25</v>
      </c>
      <c r="J122" s="5" t="s">
        <v>25</v>
      </c>
      <c r="K122" s="5" t="s">
        <v>835</v>
      </c>
      <c r="L122" s="5" t="s">
        <v>836</v>
      </c>
      <c r="M122" s="5" t="s">
        <v>837</v>
      </c>
      <c r="N122" s="5" t="s">
        <v>838</v>
      </c>
      <c r="O122" s="5" t="s">
        <v>839</v>
      </c>
      <c r="P122" s="4" t="str">
        <f t="shared" si="0"/>
        <v>Outstanding</v>
      </c>
      <c r="Q122" s="13" t="s">
        <v>25</v>
      </c>
    </row>
    <row r="123" spans="1:17" ht="60" customHeight="1" x14ac:dyDescent="0.35">
      <c r="A123" s="11" t="s">
        <v>840</v>
      </c>
      <c r="B123" s="2" t="s">
        <v>841</v>
      </c>
      <c r="C123" s="1" t="s">
        <v>842</v>
      </c>
      <c r="D123" s="3" t="s">
        <v>20</v>
      </c>
      <c r="E123" s="3" t="s">
        <v>21</v>
      </c>
      <c r="F123" s="4" t="s">
        <v>22</v>
      </c>
      <c r="G123" s="4" t="s">
        <v>23</v>
      </c>
      <c r="H123" s="4" t="s">
        <v>24</v>
      </c>
      <c r="I123" s="4" t="s">
        <v>25</v>
      </c>
      <c r="J123" s="5" t="s">
        <v>25</v>
      </c>
      <c r="K123" s="5" t="s">
        <v>843</v>
      </c>
      <c r="L123" s="5" t="s">
        <v>844</v>
      </c>
      <c r="M123" s="5" t="s">
        <v>845</v>
      </c>
      <c r="N123" s="5" t="s">
        <v>846</v>
      </c>
      <c r="O123" s="5" t="s">
        <v>847</v>
      </c>
      <c r="P123" s="4" t="str">
        <f t="shared" si="0"/>
        <v>Outstanding</v>
      </c>
      <c r="Q123" s="13" t="s">
        <v>25</v>
      </c>
    </row>
    <row r="124" spans="1:17" ht="60" customHeight="1" x14ac:dyDescent="0.35">
      <c r="A124" s="11" t="s">
        <v>848</v>
      </c>
      <c r="B124" s="2" t="s">
        <v>849</v>
      </c>
      <c r="C124" s="1" t="s">
        <v>850</v>
      </c>
      <c r="D124" s="3" t="s">
        <v>20</v>
      </c>
      <c r="E124" s="3" t="s">
        <v>21</v>
      </c>
      <c r="F124" s="4" t="s">
        <v>22</v>
      </c>
      <c r="G124" s="4" t="s">
        <v>23</v>
      </c>
      <c r="H124" s="4" t="s">
        <v>24</v>
      </c>
      <c r="I124" s="4" t="s">
        <v>25</v>
      </c>
      <c r="J124" s="5" t="s">
        <v>25</v>
      </c>
      <c r="K124" s="5" t="s">
        <v>851</v>
      </c>
      <c r="L124" s="5" t="s">
        <v>852</v>
      </c>
      <c r="M124" s="5" t="s">
        <v>853</v>
      </c>
      <c r="N124" s="5" t="s">
        <v>854</v>
      </c>
      <c r="O124" s="5" t="s">
        <v>855</v>
      </c>
      <c r="P124" s="4" t="str">
        <f t="shared" si="0"/>
        <v>Outstanding</v>
      </c>
      <c r="Q124" s="13" t="s">
        <v>25</v>
      </c>
    </row>
    <row r="125" spans="1:17" ht="60" customHeight="1" x14ac:dyDescent="0.35">
      <c r="A125" s="11" t="s">
        <v>856</v>
      </c>
      <c r="B125" s="2" t="s">
        <v>857</v>
      </c>
      <c r="C125" s="1" t="s">
        <v>858</v>
      </c>
      <c r="D125" s="3" t="s">
        <v>20</v>
      </c>
      <c r="E125" s="3" t="s">
        <v>21</v>
      </c>
      <c r="F125" s="4" t="s">
        <v>22</v>
      </c>
      <c r="G125" s="4" t="s">
        <v>23</v>
      </c>
      <c r="H125" s="4" t="s">
        <v>24</v>
      </c>
      <c r="I125" s="4" t="s">
        <v>25</v>
      </c>
      <c r="J125" s="5" t="s">
        <v>25</v>
      </c>
      <c r="K125" s="5" t="s">
        <v>859</v>
      </c>
      <c r="L125" s="5" t="s">
        <v>860</v>
      </c>
      <c r="M125" s="5" t="s">
        <v>180</v>
      </c>
      <c r="N125" s="5" t="s">
        <v>861</v>
      </c>
      <c r="O125" s="5" t="s">
        <v>862</v>
      </c>
      <c r="P125" s="4" t="str">
        <f t="shared" si="0"/>
        <v>Outstanding</v>
      </c>
      <c r="Q125" s="13" t="s">
        <v>25</v>
      </c>
    </row>
    <row r="126" spans="1:17" ht="60" customHeight="1" x14ac:dyDescent="0.35">
      <c r="A126" s="11" t="s">
        <v>218</v>
      </c>
      <c r="B126" s="2" t="s">
        <v>863</v>
      </c>
      <c r="C126" s="1" t="s">
        <v>864</v>
      </c>
      <c r="D126" s="3" t="s">
        <v>20</v>
      </c>
      <c r="E126" s="3" t="s">
        <v>21</v>
      </c>
      <c r="F126" s="4" t="s">
        <v>22</v>
      </c>
      <c r="G126" s="4" t="s">
        <v>23</v>
      </c>
      <c r="H126" s="4" t="s">
        <v>24</v>
      </c>
      <c r="I126" s="4" t="s">
        <v>25</v>
      </c>
      <c r="J126" s="5" t="s">
        <v>25</v>
      </c>
      <c r="K126" s="5" t="s">
        <v>865</v>
      </c>
      <c r="L126" s="5" t="s">
        <v>866</v>
      </c>
      <c r="M126" s="5" t="s">
        <v>867</v>
      </c>
      <c r="N126" s="5" t="s">
        <v>868</v>
      </c>
      <c r="O126" s="5" t="s">
        <v>869</v>
      </c>
      <c r="P126" s="4" t="str">
        <f t="shared" si="0"/>
        <v>Outstanding</v>
      </c>
      <c r="Q126" s="13" t="s">
        <v>25</v>
      </c>
    </row>
    <row r="127" spans="1:17" ht="60" customHeight="1" x14ac:dyDescent="0.35">
      <c r="A127" s="11" t="s">
        <v>870</v>
      </c>
      <c r="B127" s="2" t="s">
        <v>871</v>
      </c>
      <c r="C127" s="1" t="s">
        <v>872</v>
      </c>
      <c r="D127" s="3" t="s">
        <v>20</v>
      </c>
      <c r="E127" s="3" t="s">
        <v>21</v>
      </c>
      <c r="F127" s="4" t="s">
        <v>22</v>
      </c>
      <c r="G127" s="4" t="s">
        <v>23</v>
      </c>
      <c r="H127" s="4" t="s">
        <v>24</v>
      </c>
      <c r="I127" s="4" t="s">
        <v>25</v>
      </c>
      <c r="J127" s="5" t="s">
        <v>25</v>
      </c>
      <c r="K127" s="5" t="s">
        <v>873</v>
      </c>
      <c r="L127" s="5" t="s">
        <v>874</v>
      </c>
      <c r="M127" s="5" t="s">
        <v>875</v>
      </c>
      <c r="N127" s="5" t="s">
        <v>876</v>
      </c>
      <c r="O127" s="5" t="s">
        <v>877</v>
      </c>
      <c r="P127" s="4" t="str">
        <f t="shared" si="0"/>
        <v>Outstanding</v>
      </c>
      <c r="Q127" s="13" t="s">
        <v>25</v>
      </c>
    </row>
    <row r="128" spans="1:17" ht="60" customHeight="1" x14ac:dyDescent="0.35">
      <c r="A128" s="11" t="s">
        <v>878</v>
      </c>
      <c r="B128" s="2" t="s">
        <v>879</v>
      </c>
      <c r="C128" s="1" t="s">
        <v>880</v>
      </c>
      <c r="D128" s="3" t="s">
        <v>20</v>
      </c>
      <c r="E128" s="3" t="s">
        <v>21</v>
      </c>
      <c r="F128" s="4" t="s">
        <v>22</v>
      </c>
      <c r="G128" s="4" t="s">
        <v>23</v>
      </c>
      <c r="H128" s="4" t="s">
        <v>24</v>
      </c>
      <c r="I128" s="4" t="s">
        <v>25</v>
      </c>
      <c r="J128" s="5" t="s">
        <v>25</v>
      </c>
      <c r="K128" s="5" t="s">
        <v>881</v>
      </c>
      <c r="L128" s="5" t="s">
        <v>882</v>
      </c>
      <c r="M128" s="5" t="s">
        <v>883</v>
      </c>
      <c r="N128" s="5" t="s">
        <v>884</v>
      </c>
      <c r="O128" s="5" t="s">
        <v>885</v>
      </c>
      <c r="P128" s="4" t="str">
        <f t="shared" si="0"/>
        <v>Outstanding</v>
      </c>
      <c r="Q128" s="13" t="s">
        <v>25</v>
      </c>
    </row>
    <row r="129" spans="1:17" ht="60" customHeight="1" x14ac:dyDescent="0.35">
      <c r="A129" s="11" t="s">
        <v>878</v>
      </c>
      <c r="B129" s="2" t="s">
        <v>886</v>
      </c>
      <c r="C129" s="1" t="s">
        <v>887</v>
      </c>
      <c r="D129" s="3" t="s">
        <v>20</v>
      </c>
      <c r="E129" s="3" t="s">
        <v>21</v>
      </c>
      <c r="F129" s="4" t="s">
        <v>22</v>
      </c>
      <c r="G129" s="4" t="s">
        <v>23</v>
      </c>
      <c r="H129" s="4" t="s">
        <v>24</v>
      </c>
      <c r="I129" s="4" t="s">
        <v>25</v>
      </c>
      <c r="J129" s="5" t="s">
        <v>25</v>
      </c>
      <c r="K129" s="5" t="s">
        <v>888</v>
      </c>
      <c r="L129" s="5" t="s">
        <v>889</v>
      </c>
      <c r="M129" s="5" t="s">
        <v>890</v>
      </c>
      <c r="N129" s="5" t="s">
        <v>891</v>
      </c>
      <c r="O129" s="5" t="s">
        <v>892</v>
      </c>
      <c r="P129" s="4" t="str">
        <f t="shared" si="0"/>
        <v>Outstanding</v>
      </c>
      <c r="Q129" s="13" t="s">
        <v>25</v>
      </c>
    </row>
    <row r="130" spans="1:17" ht="60" customHeight="1" x14ac:dyDescent="0.35">
      <c r="A130" s="11" t="s">
        <v>878</v>
      </c>
      <c r="B130" s="2" t="s">
        <v>893</v>
      </c>
      <c r="C130" s="1" t="s">
        <v>894</v>
      </c>
      <c r="D130" s="3" t="s">
        <v>20</v>
      </c>
      <c r="E130" s="3" t="s">
        <v>21</v>
      </c>
      <c r="F130" s="4" t="s">
        <v>22</v>
      </c>
      <c r="G130" s="4" t="s">
        <v>23</v>
      </c>
      <c r="H130" s="4" t="s">
        <v>24</v>
      </c>
      <c r="I130" s="4" t="s">
        <v>25</v>
      </c>
      <c r="J130" s="5" t="s">
        <v>25</v>
      </c>
      <c r="K130" s="5" t="s">
        <v>895</v>
      </c>
      <c r="L130" s="5" t="s">
        <v>896</v>
      </c>
      <c r="M130" s="5" t="s">
        <v>897</v>
      </c>
      <c r="N130" s="5" t="s">
        <v>898</v>
      </c>
      <c r="O130" s="5" t="s">
        <v>899</v>
      </c>
      <c r="P130" s="4" t="str">
        <f t="shared" si="0"/>
        <v>Outstanding</v>
      </c>
      <c r="Q130" s="13" t="s">
        <v>25</v>
      </c>
    </row>
    <row r="131" spans="1:17" ht="60" customHeight="1" x14ac:dyDescent="0.35">
      <c r="A131" s="11" t="s">
        <v>878</v>
      </c>
      <c r="B131" s="2" t="s">
        <v>900</v>
      </c>
      <c r="C131" s="1" t="s">
        <v>901</v>
      </c>
      <c r="D131" s="3" t="s">
        <v>20</v>
      </c>
      <c r="E131" s="3" t="s">
        <v>21</v>
      </c>
      <c r="F131" s="4" t="s">
        <v>22</v>
      </c>
      <c r="G131" s="4" t="s">
        <v>23</v>
      </c>
      <c r="H131" s="4" t="s">
        <v>24</v>
      </c>
      <c r="I131" s="4" t="s">
        <v>25</v>
      </c>
      <c r="J131" s="5" t="s">
        <v>25</v>
      </c>
      <c r="K131" s="5" t="s">
        <v>902</v>
      </c>
      <c r="L131" s="5" t="s">
        <v>903</v>
      </c>
      <c r="M131" s="5" t="s">
        <v>904</v>
      </c>
      <c r="N131" s="5" t="s">
        <v>905</v>
      </c>
      <c r="O131" s="5" t="s">
        <v>906</v>
      </c>
      <c r="P131" s="4" t="str">
        <f t="shared" si="0"/>
        <v>Outstanding</v>
      </c>
      <c r="Q131" s="13" t="s">
        <v>25</v>
      </c>
    </row>
    <row r="132" spans="1:17" ht="60" customHeight="1" x14ac:dyDescent="0.35">
      <c r="A132" s="11" t="s">
        <v>878</v>
      </c>
      <c r="B132" s="2" t="s">
        <v>907</v>
      </c>
      <c r="C132" s="1" t="s">
        <v>908</v>
      </c>
      <c r="D132" s="3" t="s">
        <v>20</v>
      </c>
      <c r="E132" s="3" t="s">
        <v>21</v>
      </c>
      <c r="F132" s="4" t="s">
        <v>22</v>
      </c>
      <c r="G132" s="4" t="s">
        <v>23</v>
      </c>
      <c r="H132" s="4" t="s">
        <v>24</v>
      </c>
      <c r="I132" s="4" t="s">
        <v>25</v>
      </c>
      <c r="J132" s="5" t="s">
        <v>25</v>
      </c>
      <c r="K132" s="5" t="s">
        <v>909</v>
      </c>
      <c r="L132" s="5" t="s">
        <v>910</v>
      </c>
      <c r="M132" s="5" t="s">
        <v>911</v>
      </c>
      <c r="N132" s="5" t="s">
        <v>912</v>
      </c>
      <c r="O132" s="5" t="s">
        <v>913</v>
      </c>
      <c r="P132" s="4" t="str">
        <f t="shared" si="0"/>
        <v>Outstanding</v>
      </c>
      <c r="Q132" s="13" t="s">
        <v>25</v>
      </c>
    </row>
    <row r="133" spans="1:17" ht="60" customHeight="1" x14ac:dyDescent="0.35">
      <c r="A133" s="11" t="s">
        <v>914</v>
      </c>
      <c r="B133" s="2" t="s">
        <v>915</v>
      </c>
      <c r="C133" s="1" t="s">
        <v>916</v>
      </c>
      <c r="D133" s="3" t="s">
        <v>20</v>
      </c>
      <c r="E133" s="3" t="s">
        <v>147</v>
      </c>
      <c r="F133" s="4" t="s">
        <v>22</v>
      </c>
      <c r="G133" s="4" t="s">
        <v>23</v>
      </c>
      <c r="H133" s="4" t="s">
        <v>24</v>
      </c>
      <c r="I133" s="4" t="s">
        <v>25</v>
      </c>
      <c r="J133" s="5" t="s">
        <v>25</v>
      </c>
      <c r="K133" s="5" t="s">
        <v>917</v>
      </c>
      <c r="L133" s="5" t="s">
        <v>918</v>
      </c>
      <c r="M133" s="5" t="s">
        <v>919</v>
      </c>
      <c r="N133" s="5" t="s">
        <v>920</v>
      </c>
      <c r="O133" s="5" t="s">
        <v>921</v>
      </c>
      <c r="P133" s="4" t="str">
        <f t="shared" si="0"/>
        <v>Outstanding</v>
      </c>
      <c r="Q133" s="13" t="s">
        <v>25</v>
      </c>
    </row>
    <row r="134" spans="1:17" ht="60" customHeight="1" x14ac:dyDescent="0.35">
      <c r="A134" s="11" t="s">
        <v>914</v>
      </c>
      <c r="B134" s="2" t="s">
        <v>922</v>
      </c>
      <c r="C134" s="1" t="s">
        <v>923</v>
      </c>
      <c r="D134" s="3" t="s">
        <v>20</v>
      </c>
      <c r="E134" s="3" t="s">
        <v>147</v>
      </c>
      <c r="F134" s="4" t="s">
        <v>22</v>
      </c>
      <c r="G134" s="4" t="s">
        <v>23</v>
      </c>
      <c r="H134" s="4" t="s">
        <v>24</v>
      </c>
      <c r="I134" s="4" t="s">
        <v>25</v>
      </c>
      <c r="J134" s="5" t="s">
        <v>25</v>
      </c>
      <c r="K134" s="5" t="s">
        <v>924</v>
      </c>
      <c r="L134" s="5" t="s">
        <v>925</v>
      </c>
      <c r="M134" s="5" t="s">
        <v>926</v>
      </c>
      <c r="N134" s="5" t="s">
        <v>927</v>
      </c>
      <c r="O134" s="5" t="s">
        <v>928</v>
      </c>
      <c r="P134" s="4" t="str">
        <f t="shared" si="0"/>
        <v>Outstanding</v>
      </c>
      <c r="Q134" s="13" t="s">
        <v>25</v>
      </c>
    </row>
    <row r="135" spans="1:17" ht="60" customHeight="1" x14ac:dyDescent="0.35">
      <c r="A135" s="11" t="s">
        <v>929</v>
      </c>
      <c r="B135" s="2" t="s">
        <v>930</v>
      </c>
      <c r="C135" s="1" t="s">
        <v>931</v>
      </c>
      <c r="D135" s="3" t="s">
        <v>20</v>
      </c>
      <c r="E135" s="3" t="s">
        <v>21</v>
      </c>
      <c r="F135" s="4" t="s">
        <v>22</v>
      </c>
      <c r="G135" s="4" t="s">
        <v>23</v>
      </c>
      <c r="H135" s="4" t="s">
        <v>24</v>
      </c>
      <c r="I135" s="4" t="s">
        <v>25</v>
      </c>
      <c r="J135" s="5" t="s">
        <v>25</v>
      </c>
      <c r="K135" s="5" t="s">
        <v>932</v>
      </c>
      <c r="L135" s="5" t="s">
        <v>933</v>
      </c>
      <c r="M135" s="5" t="s">
        <v>934</v>
      </c>
      <c r="N135" s="5" t="s">
        <v>935</v>
      </c>
      <c r="O135" s="5" t="s">
        <v>936</v>
      </c>
      <c r="P135" s="4" t="str">
        <f t="shared" si="0"/>
        <v>Outstanding</v>
      </c>
      <c r="Q135" s="13" t="s">
        <v>25</v>
      </c>
    </row>
    <row r="136" spans="1:17" ht="60" customHeight="1" x14ac:dyDescent="0.35">
      <c r="A136" s="11" t="s">
        <v>929</v>
      </c>
      <c r="B136" s="2" t="s">
        <v>937</v>
      </c>
      <c r="C136" s="1" t="s">
        <v>938</v>
      </c>
      <c r="D136" s="3" t="s">
        <v>20</v>
      </c>
      <c r="E136" s="3" t="s">
        <v>21</v>
      </c>
      <c r="F136" s="4" t="s">
        <v>22</v>
      </c>
      <c r="G136" s="4" t="s">
        <v>23</v>
      </c>
      <c r="H136" s="4" t="s">
        <v>24</v>
      </c>
      <c r="I136" s="4" t="s">
        <v>25</v>
      </c>
      <c r="J136" s="5" t="s">
        <v>25</v>
      </c>
      <c r="K136" s="5" t="s">
        <v>939</v>
      </c>
      <c r="L136" s="5" t="s">
        <v>940</v>
      </c>
      <c r="M136" s="5" t="s">
        <v>941</v>
      </c>
      <c r="N136" s="5" t="s">
        <v>942</v>
      </c>
      <c r="O136" s="5" t="s">
        <v>943</v>
      </c>
      <c r="P136" s="4" t="str">
        <f t="shared" si="0"/>
        <v>Outstanding</v>
      </c>
      <c r="Q136" s="13" t="s">
        <v>25</v>
      </c>
    </row>
    <row r="137" spans="1:17" ht="60" customHeight="1" x14ac:dyDescent="0.35">
      <c r="A137" s="11" t="s">
        <v>929</v>
      </c>
      <c r="B137" s="2" t="s">
        <v>944</v>
      </c>
      <c r="C137" s="1" t="s">
        <v>945</v>
      </c>
      <c r="D137" s="3" t="s">
        <v>20</v>
      </c>
      <c r="E137" s="3" t="s">
        <v>21</v>
      </c>
      <c r="F137" s="4" t="s">
        <v>22</v>
      </c>
      <c r="G137" s="4" t="s">
        <v>23</v>
      </c>
      <c r="H137" s="4" t="s">
        <v>24</v>
      </c>
      <c r="I137" s="4" t="s">
        <v>25</v>
      </c>
      <c r="J137" s="5" t="s">
        <v>25</v>
      </c>
      <c r="K137" s="5" t="s">
        <v>946</v>
      </c>
      <c r="L137" s="5" t="s">
        <v>947</v>
      </c>
      <c r="M137" s="5" t="s">
        <v>948</v>
      </c>
      <c r="N137" s="5" t="s">
        <v>949</v>
      </c>
      <c r="O137" s="5" t="s">
        <v>950</v>
      </c>
      <c r="P137" s="4" t="str">
        <f t="shared" si="0"/>
        <v>Outstanding</v>
      </c>
      <c r="Q137" s="13" t="s">
        <v>25</v>
      </c>
    </row>
    <row r="138" spans="1:17" ht="60" customHeight="1" x14ac:dyDescent="0.35">
      <c r="A138" s="11" t="s">
        <v>951</v>
      </c>
      <c r="B138" s="2" t="s">
        <v>952</v>
      </c>
      <c r="C138" s="1" t="s">
        <v>953</v>
      </c>
      <c r="D138" s="3" t="s">
        <v>20</v>
      </c>
      <c r="E138" s="3" t="s">
        <v>147</v>
      </c>
      <c r="F138" s="4" t="s">
        <v>22</v>
      </c>
      <c r="G138" s="4" t="s">
        <v>23</v>
      </c>
      <c r="H138" s="4" t="s">
        <v>24</v>
      </c>
      <c r="I138" s="4" t="s">
        <v>25</v>
      </c>
      <c r="J138" s="5" t="s">
        <v>25</v>
      </c>
      <c r="K138" s="5" t="s">
        <v>954</v>
      </c>
      <c r="L138" s="5" t="s">
        <v>955</v>
      </c>
      <c r="M138" s="5" t="s">
        <v>956</v>
      </c>
      <c r="N138" s="5" t="s">
        <v>957</v>
      </c>
      <c r="O138" s="5" t="s">
        <v>958</v>
      </c>
      <c r="P138" s="4" t="str">
        <f t="shared" si="0"/>
        <v>Outstanding</v>
      </c>
      <c r="Q138" s="13" t="s">
        <v>25</v>
      </c>
    </row>
    <row r="139" spans="1:17" ht="60" customHeight="1" x14ac:dyDescent="0.35">
      <c r="A139" s="11" t="s">
        <v>959</v>
      </c>
      <c r="B139" s="2" t="s">
        <v>960</v>
      </c>
      <c r="C139" s="1" t="s">
        <v>961</v>
      </c>
      <c r="D139" s="3" t="s">
        <v>20</v>
      </c>
      <c r="E139" s="3" t="s">
        <v>21</v>
      </c>
      <c r="F139" s="4" t="s">
        <v>22</v>
      </c>
      <c r="G139" s="4" t="s">
        <v>23</v>
      </c>
      <c r="H139" s="4" t="s">
        <v>24</v>
      </c>
      <c r="I139" s="4" t="s">
        <v>25</v>
      </c>
      <c r="J139" s="5" t="s">
        <v>25</v>
      </c>
      <c r="K139" s="5" t="s">
        <v>962</v>
      </c>
      <c r="L139" s="5" t="s">
        <v>963</v>
      </c>
      <c r="M139" s="5" t="s">
        <v>964</v>
      </c>
      <c r="N139" s="5" t="s">
        <v>965</v>
      </c>
      <c r="O139" s="5" t="s">
        <v>966</v>
      </c>
      <c r="P139" s="4" t="str">
        <f t="shared" si="0"/>
        <v>Outstanding</v>
      </c>
      <c r="Q139" s="13" t="s">
        <v>25</v>
      </c>
    </row>
    <row r="140" spans="1:17" ht="60" customHeight="1" x14ac:dyDescent="0.35">
      <c r="A140" s="11" t="s">
        <v>967</v>
      </c>
      <c r="B140" s="2" t="s">
        <v>968</v>
      </c>
      <c r="C140" s="1" t="s">
        <v>969</v>
      </c>
      <c r="D140" s="3" t="s">
        <v>20</v>
      </c>
      <c r="E140" s="3" t="s">
        <v>21</v>
      </c>
      <c r="F140" s="4" t="s">
        <v>22</v>
      </c>
      <c r="G140" s="4" t="s">
        <v>23</v>
      </c>
      <c r="H140" s="4" t="s">
        <v>24</v>
      </c>
      <c r="I140" s="4" t="s">
        <v>25</v>
      </c>
      <c r="J140" s="5" t="s">
        <v>25</v>
      </c>
      <c r="K140" s="5" t="s">
        <v>970</v>
      </c>
      <c r="L140" s="5" t="s">
        <v>971</v>
      </c>
      <c r="M140" s="5" t="s">
        <v>972</v>
      </c>
      <c r="N140" s="5" t="s">
        <v>973</v>
      </c>
      <c r="O140" s="5" t="s">
        <v>974</v>
      </c>
      <c r="P140" s="4" t="str">
        <f t="shared" si="0"/>
        <v>Outstanding</v>
      </c>
      <c r="Q140" s="13" t="s">
        <v>25</v>
      </c>
    </row>
    <row r="141" spans="1:17" ht="60" customHeight="1" x14ac:dyDescent="0.35">
      <c r="A141" s="11" t="s">
        <v>967</v>
      </c>
      <c r="B141" s="2" t="s">
        <v>975</v>
      </c>
      <c r="C141" s="1" t="s">
        <v>976</v>
      </c>
      <c r="D141" s="3" t="s">
        <v>20</v>
      </c>
      <c r="E141" s="3" t="s">
        <v>21</v>
      </c>
      <c r="F141" s="4" t="s">
        <v>22</v>
      </c>
      <c r="G141" s="4" t="s">
        <v>23</v>
      </c>
      <c r="H141" s="4" t="s">
        <v>24</v>
      </c>
      <c r="I141" s="4" t="s">
        <v>25</v>
      </c>
      <c r="J141" s="5" t="s">
        <v>25</v>
      </c>
      <c r="K141" s="5" t="s">
        <v>977</v>
      </c>
      <c r="L141" s="5" t="s">
        <v>978</v>
      </c>
      <c r="M141" s="5" t="s">
        <v>972</v>
      </c>
      <c r="N141" s="5" t="s">
        <v>979</v>
      </c>
      <c r="O141" s="5" t="s">
        <v>980</v>
      </c>
      <c r="P141" s="4" t="str">
        <f t="shared" si="0"/>
        <v>Outstanding</v>
      </c>
      <c r="Q141" s="13" t="s">
        <v>25</v>
      </c>
    </row>
    <row r="142" spans="1:17" ht="60" customHeight="1" x14ac:dyDescent="0.35">
      <c r="A142" s="11" t="s">
        <v>967</v>
      </c>
      <c r="B142" s="2" t="s">
        <v>981</v>
      </c>
      <c r="C142" s="1" t="s">
        <v>982</v>
      </c>
      <c r="D142" s="3" t="s">
        <v>20</v>
      </c>
      <c r="E142" s="3" t="s">
        <v>21</v>
      </c>
      <c r="F142" s="4" t="s">
        <v>22</v>
      </c>
      <c r="G142" s="4" t="s">
        <v>23</v>
      </c>
      <c r="H142" s="4" t="s">
        <v>24</v>
      </c>
      <c r="I142" s="4" t="s">
        <v>25</v>
      </c>
      <c r="J142" s="5" t="s">
        <v>25</v>
      </c>
      <c r="K142" s="5" t="s">
        <v>983</v>
      </c>
      <c r="L142" s="5" t="s">
        <v>984</v>
      </c>
      <c r="M142" s="5" t="s">
        <v>867</v>
      </c>
      <c r="N142" s="5" t="s">
        <v>985</v>
      </c>
      <c r="O142" s="5" t="s">
        <v>986</v>
      </c>
      <c r="P142" s="4" t="str">
        <f t="shared" si="0"/>
        <v>Outstanding</v>
      </c>
      <c r="Q142" s="13" t="s">
        <v>25</v>
      </c>
    </row>
    <row r="143" spans="1:17" ht="60" customHeight="1" x14ac:dyDescent="0.35">
      <c r="A143" s="11" t="s">
        <v>967</v>
      </c>
      <c r="B143" s="2" t="s">
        <v>987</v>
      </c>
      <c r="C143" s="1" t="s">
        <v>988</v>
      </c>
      <c r="D143" s="3" t="s">
        <v>20</v>
      </c>
      <c r="E143" s="3" t="s">
        <v>21</v>
      </c>
      <c r="F143" s="4" t="s">
        <v>22</v>
      </c>
      <c r="G143" s="4" t="s">
        <v>23</v>
      </c>
      <c r="H143" s="4" t="s">
        <v>24</v>
      </c>
      <c r="I143" s="4" t="s">
        <v>25</v>
      </c>
      <c r="J143" s="5" t="s">
        <v>25</v>
      </c>
      <c r="K143" s="5" t="s">
        <v>989</v>
      </c>
      <c r="L143" s="5" t="s">
        <v>990</v>
      </c>
      <c r="M143" s="5" t="s">
        <v>991</v>
      </c>
      <c r="N143" s="5" t="s">
        <v>992</v>
      </c>
      <c r="O143" s="5" t="s">
        <v>993</v>
      </c>
      <c r="P143" s="4" t="str">
        <f t="shared" si="0"/>
        <v>Outstanding</v>
      </c>
      <c r="Q143" s="13" t="s">
        <v>25</v>
      </c>
    </row>
    <row r="144" spans="1:17" ht="60" customHeight="1" x14ac:dyDescent="0.35">
      <c r="A144" s="11" t="s">
        <v>994</v>
      </c>
      <c r="B144" s="2" t="s">
        <v>995</v>
      </c>
      <c r="C144" s="1" t="s">
        <v>996</v>
      </c>
      <c r="D144" s="3" t="s">
        <v>20</v>
      </c>
      <c r="E144" s="3" t="s">
        <v>21</v>
      </c>
      <c r="F144" s="4" t="s">
        <v>22</v>
      </c>
      <c r="G144" s="4" t="s">
        <v>23</v>
      </c>
      <c r="H144" s="4" t="s">
        <v>24</v>
      </c>
      <c r="I144" s="4" t="s">
        <v>25</v>
      </c>
      <c r="J144" s="5" t="s">
        <v>25</v>
      </c>
      <c r="K144" s="5" t="s">
        <v>997</v>
      </c>
      <c r="L144" s="5" t="s">
        <v>998</v>
      </c>
      <c r="M144" s="5" t="s">
        <v>999</v>
      </c>
      <c r="N144" s="5" t="s">
        <v>1000</v>
      </c>
      <c r="O144" s="5" t="s">
        <v>1001</v>
      </c>
      <c r="P144" s="4" t="str">
        <f t="shared" si="0"/>
        <v>Outstanding</v>
      </c>
      <c r="Q144" s="13" t="s">
        <v>25</v>
      </c>
    </row>
    <row r="145" spans="1:17" ht="60" customHeight="1" x14ac:dyDescent="0.35">
      <c r="A145" s="11" t="s">
        <v>994</v>
      </c>
      <c r="B145" s="2" t="s">
        <v>1002</v>
      </c>
      <c r="C145" s="1" t="s">
        <v>1003</v>
      </c>
      <c r="D145" s="3" t="s">
        <v>20</v>
      </c>
      <c r="E145" s="3" t="s">
        <v>21</v>
      </c>
      <c r="F145" s="4" t="s">
        <v>22</v>
      </c>
      <c r="G145" s="4" t="s">
        <v>23</v>
      </c>
      <c r="H145" s="4" t="s">
        <v>24</v>
      </c>
      <c r="I145" s="4" t="s">
        <v>25</v>
      </c>
      <c r="J145" s="5" t="s">
        <v>25</v>
      </c>
      <c r="K145" s="5" t="s">
        <v>1004</v>
      </c>
      <c r="L145" s="5" t="s">
        <v>1005</v>
      </c>
      <c r="M145" s="5" t="s">
        <v>1006</v>
      </c>
      <c r="N145" s="5" t="s">
        <v>1007</v>
      </c>
      <c r="O145" s="5" t="s">
        <v>1008</v>
      </c>
      <c r="P145" s="4" t="str">
        <f t="shared" si="0"/>
        <v>Outstanding</v>
      </c>
      <c r="Q145" s="13" t="s">
        <v>25</v>
      </c>
    </row>
    <row r="146" spans="1:17" ht="60" customHeight="1" x14ac:dyDescent="0.35">
      <c r="A146" s="11" t="s">
        <v>994</v>
      </c>
      <c r="B146" s="2" t="s">
        <v>1009</v>
      </c>
      <c r="C146" s="1" t="s">
        <v>1010</v>
      </c>
      <c r="D146" s="3" t="s">
        <v>20</v>
      </c>
      <c r="E146" s="3" t="s">
        <v>21</v>
      </c>
      <c r="F146" s="4" t="s">
        <v>22</v>
      </c>
      <c r="G146" s="4" t="s">
        <v>23</v>
      </c>
      <c r="H146" s="4" t="s">
        <v>24</v>
      </c>
      <c r="I146" s="4" t="s">
        <v>25</v>
      </c>
      <c r="J146" s="5" t="s">
        <v>25</v>
      </c>
      <c r="K146" s="5" t="s">
        <v>1011</v>
      </c>
      <c r="L146" s="5" t="s">
        <v>1012</v>
      </c>
      <c r="M146" s="5" t="s">
        <v>180</v>
      </c>
      <c r="N146" s="5" t="s">
        <v>1013</v>
      </c>
      <c r="O146" s="5" t="s">
        <v>1014</v>
      </c>
      <c r="P146" s="4" t="str">
        <f t="shared" si="0"/>
        <v>Outstanding</v>
      </c>
      <c r="Q146" s="13" t="s">
        <v>25</v>
      </c>
    </row>
    <row r="147" spans="1:17" ht="60" customHeight="1" x14ac:dyDescent="0.35">
      <c r="A147" s="11" t="s">
        <v>994</v>
      </c>
      <c r="B147" s="2" t="s">
        <v>1015</v>
      </c>
      <c r="C147" s="1" t="s">
        <v>1016</v>
      </c>
      <c r="D147" s="3" t="s">
        <v>20</v>
      </c>
      <c r="E147" s="3" t="s">
        <v>21</v>
      </c>
      <c r="F147" s="4" t="s">
        <v>22</v>
      </c>
      <c r="G147" s="4" t="s">
        <v>23</v>
      </c>
      <c r="H147" s="4" t="s">
        <v>24</v>
      </c>
      <c r="I147" s="4" t="s">
        <v>25</v>
      </c>
      <c r="J147" s="5" t="s">
        <v>25</v>
      </c>
      <c r="K147" s="5" t="s">
        <v>1017</v>
      </c>
      <c r="L147" s="5" t="s">
        <v>1018</v>
      </c>
      <c r="M147" s="5" t="s">
        <v>1019</v>
      </c>
      <c r="N147" s="5" t="s">
        <v>1020</v>
      </c>
      <c r="O147" s="5" t="s">
        <v>1021</v>
      </c>
      <c r="P147" s="4" t="str">
        <f t="shared" si="0"/>
        <v>Outstanding</v>
      </c>
      <c r="Q147" s="13" t="s">
        <v>25</v>
      </c>
    </row>
    <row r="148" spans="1:17" ht="60" customHeight="1" x14ac:dyDescent="0.35">
      <c r="A148" s="11" t="s">
        <v>1022</v>
      </c>
      <c r="B148" s="2" t="s">
        <v>1023</v>
      </c>
      <c r="C148" s="1" t="s">
        <v>1024</v>
      </c>
      <c r="D148" s="3" t="s">
        <v>20</v>
      </c>
      <c r="E148" s="3" t="s">
        <v>21</v>
      </c>
      <c r="F148" s="4" t="s">
        <v>22</v>
      </c>
      <c r="G148" s="4" t="s">
        <v>23</v>
      </c>
      <c r="H148" s="4" t="s">
        <v>24</v>
      </c>
      <c r="I148" s="4" t="s">
        <v>25</v>
      </c>
      <c r="J148" s="5" t="s">
        <v>25</v>
      </c>
      <c r="K148" s="5" t="s">
        <v>1025</v>
      </c>
      <c r="L148" s="5" t="s">
        <v>1026</v>
      </c>
      <c r="M148" s="5" t="s">
        <v>1027</v>
      </c>
      <c r="N148" s="5" t="s">
        <v>1028</v>
      </c>
      <c r="O148" s="5" t="s">
        <v>1029</v>
      </c>
      <c r="P148" s="4" t="str">
        <f t="shared" si="0"/>
        <v>Outstanding</v>
      </c>
      <c r="Q148" s="13" t="s">
        <v>25</v>
      </c>
    </row>
    <row r="149" spans="1:17" ht="60" customHeight="1" x14ac:dyDescent="0.35">
      <c r="A149" s="11" t="s">
        <v>1022</v>
      </c>
      <c r="B149" s="2" t="s">
        <v>1030</v>
      </c>
      <c r="C149" s="1" t="s">
        <v>1031</v>
      </c>
      <c r="D149" s="3" t="s">
        <v>20</v>
      </c>
      <c r="E149" s="3" t="s">
        <v>21</v>
      </c>
      <c r="F149" s="4" t="s">
        <v>22</v>
      </c>
      <c r="G149" s="4" t="s">
        <v>23</v>
      </c>
      <c r="H149" s="4" t="s">
        <v>24</v>
      </c>
      <c r="I149" s="4" t="s">
        <v>25</v>
      </c>
      <c r="J149" s="5" t="s">
        <v>25</v>
      </c>
      <c r="K149" s="5" t="s">
        <v>1032</v>
      </c>
      <c r="L149" s="5" t="s">
        <v>1033</v>
      </c>
      <c r="M149" s="5" t="s">
        <v>1034</v>
      </c>
      <c r="N149" s="5" t="s">
        <v>1035</v>
      </c>
      <c r="O149" s="5" t="s">
        <v>1036</v>
      </c>
      <c r="P149" s="4" t="str">
        <f t="shared" si="0"/>
        <v>Outstanding</v>
      </c>
      <c r="Q149" s="13" t="s">
        <v>25</v>
      </c>
    </row>
    <row r="150" spans="1:17" ht="60" customHeight="1" x14ac:dyDescent="0.35">
      <c r="A150" s="11" t="s">
        <v>1022</v>
      </c>
      <c r="B150" s="2" t="s">
        <v>1037</v>
      </c>
      <c r="C150" s="1" t="s">
        <v>1038</v>
      </c>
      <c r="D150" s="3" t="s">
        <v>20</v>
      </c>
      <c r="E150" s="3" t="s">
        <v>21</v>
      </c>
      <c r="F150" s="4" t="s">
        <v>22</v>
      </c>
      <c r="G150" s="4" t="s">
        <v>23</v>
      </c>
      <c r="H150" s="4" t="s">
        <v>24</v>
      </c>
      <c r="I150" s="4" t="s">
        <v>25</v>
      </c>
      <c r="J150" s="5" t="s">
        <v>25</v>
      </c>
      <c r="K150" s="5" t="s">
        <v>1039</v>
      </c>
      <c r="L150" s="5" t="s">
        <v>1040</v>
      </c>
      <c r="M150" s="5" t="s">
        <v>867</v>
      </c>
      <c r="N150" s="5" t="s">
        <v>1041</v>
      </c>
      <c r="O150" s="5" t="s">
        <v>1042</v>
      </c>
      <c r="P150" s="4" t="str">
        <f t="shared" si="0"/>
        <v>Outstanding</v>
      </c>
      <c r="Q150" s="13" t="s">
        <v>25</v>
      </c>
    </row>
    <row r="151" spans="1:17" ht="60" customHeight="1" x14ac:dyDescent="0.35">
      <c r="A151" s="11" t="s">
        <v>1022</v>
      </c>
      <c r="B151" s="2" t="s">
        <v>1043</v>
      </c>
      <c r="C151" s="1" t="s">
        <v>1044</v>
      </c>
      <c r="D151" s="3" t="s">
        <v>20</v>
      </c>
      <c r="E151" s="3" t="s">
        <v>21</v>
      </c>
      <c r="F151" s="4" t="s">
        <v>22</v>
      </c>
      <c r="G151" s="4" t="s">
        <v>23</v>
      </c>
      <c r="H151" s="4" t="s">
        <v>24</v>
      </c>
      <c r="I151" s="4" t="s">
        <v>25</v>
      </c>
      <c r="J151" s="5" t="s">
        <v>25</v>
      </c>
      <c r="K151" s="5" t="s">
        <v>1045</v>
      </c>
      <c r="L151" s="5" t="s">
        <v>1046</v>
      </c>
      <c r="M151" s="5" t="s">
        <v>1047</v>
      </c>
      <c r="N151" s="5" t="s">
        <v>1048</v>
      </c>
      <c r="O151" s="5" t="s">
        <v>1049</v>
      </c>
      <c r="P151" s="4" t="str">
        <f t="shared" si="0"/>
        <v>Outstanding</v>
      </c>
      <c r="Q151" s="13" t="s">
        <v>25</v>
      </c>
    </row>
    <row r="152" spans="1:17" ht="60" customHeight="1" x14ac:dyDescent="0.35">
      <c r="A152" s="11" t="s">
        <v>1050</v>
      </c>
      <c r="B152" s="2" t="s">
        <v>1051</v>
      </c>
      <c r="C152" s="1" t="s">
        <v>1052</v>
      </c>
      <c r="D152" s="3" t="s">
        <v>20</v>
      </c>
      <c r="E152" s="3" t="s">
        <v>21</v>
      </c>
      <c r="F152" s="4" t="s">
        <v>22</v>
      </c>
      <c r="G152" s="4" t="s">
        <v>23</v>
      </c>
      <c r="H152" s="4" t="s">
        <v>24</v>
      </c>
      <c r="I152" s="4" t="s">
        <v>25</v>
      </c>
      <c r="J152" s="5" t="s">
        <v>25</v>
      </c>
      <c r="K152" s="5" t="s">
        <v>1053</v>
      </c>
      <c r="L152" s="5" t="s">
        <v>1054</v>
      </c>
      <c r="M152" s="5" t="s">
        <v>180</v>
      </c>
      <c r="N152" s="5" t="s">
        <v>1055</v>
      </c>
      <c r="O152" s="5" t="s">
        <v>1056</v>
      </c>
      <c r="P152" s="4" t="str">
        <f t="shared" si="0"/>
        <v>Outstanding</v>
      </c>
      <c r="Q152" s="13" t="s">
        <v>25</v>
      </c>
    </row>
    <row r="153" spans="1:17" ht="60" customHeight="1" x14ac:dyDescent="0.35">
      <c r="A153" s="11" t="s">
        <v>1050</v>
      </c>
      <c r="B153" s="2" t="s">
        <v>1057</v>
      </c>
      <c r="C153" s="1" t="s">
        <v>1058</v>
      </c>
      <c r="D153" s="3" t="s">
        <v>20</v>
      </c>
      <c r="E153" s="3" t="s">
        <v>21</v>
      </c>
      <c r="F153" s="4" t="s">
        <v>22</v>
      </c>
      <c r="G153" s="4" t="s">
        <v>23</v>
      </c>
      <c r="H153" s="4" t="s">
        <v>24</v>
      </c>
      <c r="I153" s="4" t="s">
        <v>25</v>
      </c>
      <c r="J153" s="5" t="s">
        <v>25</v>
      </c>
      <c r="K153" s="5" t="s">
        <v>1059</v>
      </c>
      <c r="L153" s="5" t="s">
        <v>1060</v>
      </c>
      <c r="M153" s="5" t="s">
        <v>180</v>
      </c>
      <c r="N153" s="5" t="s">
        <v>1061</v>
      </c>
      <c r="O153" s="5" t="s">
        <v>1062</v>
      </c>
      <c r="P153" s="4" t="str">
        <f t="shared" si="0"/>
        <v>Outstanding</v>
      </c>
      <c r="Q153" s="13" t="s">
        <v>25</v>
      </c>
    </row>
    <row r="154" spans="1:17" ht="60" customHeight="1" x14ac:dyDescent="0.35">
      <c r="A154" s="11" t="s">
        <v>1063</v>
      </c>
      <c r="B154" s="2" t="s">
        <v>1064</v>
      </c>
      <c r="C154" s="1" t="s">
        <v>1065</v>
      </c>
      <c r="D154" s="3" t="s">
        <v>20</v>
      </c>
      <c r="E154" s="3" t="s">
        <v>21</v>
      </c>
      <c r="F154" s="4" t="s">
        <v>22</v>
      </c>
      <c r="G154" s="4" t="s">
        <v>23</v>
      </c>
      <c r="H154" s="4" t="s">
        <v>24</v>
      </c>
      <c r="I154" s="4" t="s">
        <v>25</v>
      </c>
      <c r="J154" s="5" t="s">
        <v>25</v>
      </c>
      <c r="K154" s="5" t="s">
        <v>1066</v>
      </c>
      <c r="L154" s="5" t="s">
        <v>1067</v>
      </c>
      <c r="M154" s="5" t="s">
        <v>1068</v>
      </c>
      <c r="N154" s="5" t="s">
        <v>1069</v>
      </c>
      <c r="O154" s="5" t="s">
        <v>1070</v>
      </c>
      <c r="P154" s="4" t="str">
        <f t="shared" si="0"/>
        <v>Outstanding</v>
      </c>
      <c r="Q154" s="13" t="s">
        <v>25</v>
      </c>
    </row>
    <row r="155" spans="1:17" ht="60" customHeight="1" x14ac:dyDescent="0.35">
      <c r="A155" s="11" t="s">
        <v>1063</v>
      </c>
      <c r="B155" s="2" t="s">
        <v>1071</v>
      </c>
      <c r="C155" s="1" t="s">
        <v>1072</v>
      </c>
      <c r="D155" s="3" t="s">
        <v>20</v>
      </c>
      <c r="E155" s="3" t="s">
        <v>21</v>
      </c>
      <c r="F155" s="4" t="s">
        <v>22</v>
      </c>
      <c r="G155" s="4" t="s">
        <v>23</v>
      </c>
      <c r="H155" s="4" t="s">
        <v>24</v>
      </c>
      <c r="I155" s="4" t="s">
        <v>25</v>
      </c>
      <c r="J155" s="5" t="s">
        <v>25</v>
      </c>
      <c r="K155" s="5" t="s">
        <v>1073</v>
      </c>
      <c r="L155" s="5" t="s">
        <v>1074</v>
      </c>
      <c r="M155" s="5" t="s">
        <v>180</v>
      </c>
      <c r="N155" s="5" t="s">
        <v>1075</v>
      </c>
      <c r="O155" s="5" t="s">
        <v>1076</v>
      </c>
      <c r="P155" s="4" t="str">
        <f t="shared" si="0"/>
        <v>Outstanding</v>
      </c>
      <c r="Q155" s="13" t="s">
        <v>25</v>
      </c>
    </row>
    <row r="156" spans="1:17" ht="60" customHeight="1" x14ac:dyDescent="0.35">
      <c r="A156" s="11" t="s">
        <v>1063</v>
      </c>
      <c r="B156" s="2" t="s">
        <v>1077</v>
      </c>
      <c r="C156" s="1" t="s">
        <v>1078</v>
      </c>
      <c r="D156" s="3" t="s">
        <v>20</v>
      </c>
      <c r="E156" s="3" t="s">
        <v>21</v>
      </c>
      <c r="F156" s="4" t="s">
        <v>22</v>
      </c>
      <c r="G156" s="4" t="s">
        <v>23</v>
      </c>
      <c r="H156" s="4" t="s">
        <v>24</v>
      </c>
      <c r="I156" s="4" t="s">
        <v>25</v>
      </c>
      <c r="J156" s="5" t="s">
        <v>25</v>
      </c>
      <c r="K156" s="5" t="s">
        <v>1079</v>
      </c>
      <c r="L156" s="5" t="s">
        <v>1080</v>
      </c>
      <c r="M156" s="5" t="s">
        <v>180</v>
      </c>
      <c r="N156" s="5" t="s">
        <v>1081</v>
      </c>
      <c r="O156" s="5" t="s">
        <v>1082</v>
      </c>
      <c r="P156" s="4" t="str">
        <f t="shared" si="0"/>
        <v>Outstanding</v>
      </c>
      <c r="Q156" s="13" t="s">
        <v>25</v>
      </c>
    </row>
    <row r="157" spans="1:17" ht="60" customHeight="1" x14ac:dyDescent="0.35">
      <c r="A157" s="11" t="s">
        <v>1063</v>
      </c>
      <c r="B157" s="2" t="s">
        <v>1083</v>
      </c>
      <c r="C157" s="1" t="s">
        <v>1084</v>
      </c>
      <c r="D157" s="3" t="s">
        <v>20</v>
      </c>
      <c r="E157" s="3" t="s">
        <v>21</v>
      </c>
      <c r="F157" s="4" t="s">
        <v>22</v>
      </c>
      <c r="G157" s="4" t="s">
        <v>23</v>
      </c>
      <c r="H157" s="4" t="s">
        <v>24</v>
      </c>
      <c r="I157" s="4" t="s">
        <v>25</v>
      </c>
      <c r="J157" s="5" t="s">
        <v>25</v>
      </c>
      <c r="K157" s="5" t="s">
        <v>1085</v>
      </c>
      <c r="L157" s="5" t="s">
        <v>1086</v>
      </c>
      <c r="M157" s="5" t="s">
        <v>1087</v>
      </c>
      <c r="N157" s="5" t="s">
        <v>1088</v>
      </c>
      <c r="O157" s="5" t="s">
        <v>1089</v>
      </c>
      <c r="P157" s="4" t="str">
        <f t="shared" si="0"/>
        <v>Outstanding</v>
      </c>
      <c r="Q157" s="13" t="s">
        <v>25</v>
      </c>
    </row>
    <row r="158" spans="1:17" ht="60" customHeight="1" x14ac:dyDescent="0.35">
      <c r="A158" s="11" t="s">
        <v>1063</v>
      </c>
      <c r="B158" s="2" t="s">
        <v>1090</v>
      </c>
      <c r="C158" s="1" t="s">
        <v>1091</v>
      </c>
      <c r="D158" s="3" t="s">
        <v>20</v>
      </c>
      <c r="E158" s="3" t="s">
        <v>21</v>
      </c>
      <c r="F158" s="4" t="s">
        <v>22</v>
      </c>
      <c r="G158" s="4" t="s">
        <v>23</v>
      </c>
      <c r="H158" s="4" t="s">
        <v>24</v>
      </c>
      <c r="I158" s="4" t="s">
        <v>25</v>
      </c>
      <c r="J158" s="5" t="s">
        <v>25</v>
      </c>
      <c r="K158" s="5" t="s">
        <v>1092</v>
      </c>
      <c r="L158" s="5" t="s">
        <v>1093</v>
      </c>
      <c r="M158" s="5" t="s">
        <v>1094</v>
      </c>
      <c r="N158" s="5" t="s">
        <v>1095</v>
      </c>
      <c r="O158" s="5" t="s">
        <v>1096</v>
      </c>
      <c r="P158" s="4" t="str">
        <f t="shared" si="0"/>
        <v>Outstanding</v>
      </c>
      <c r="Q158" s="13" t="s">
        <v>25</v>
      </c>
    </row>
    <row r="159" spans="1:17" ht="60" customHeight="1" x14ac:dyDescent="0.35">
      <c r="A159" s="11" t="s">
        <v>1063</v>
      </c>
      <c r="B159" s="2" t="s">
        <v>1097</v>
      </c>
      <c r="C159" s="1" t="s">
        <v>1098</v>
      </c>
      <c r="D159" s="3" t="s">
        <v>20</v>
      </c>
      <c r="E159" s="3" t="s">
        <v>21</v>
      </c>
      <c r="F159" s="4" t="s">
        <v>22</v>
      </c>
      <c r="G159" s="4" t="s">
        <v>23</v>
      </c>
      <c r="H159" s="4" t="s">
        <v>24</v>
      </c>
      <c r="I159" s="4" t="s">
        <v>25</v>
      </c>
      <c r="J159" s="5" t="s">
        <v>25</v>
      </c>
      <c r="K159" s="5" t="s">
        <v>1099</v>
      </c>
      <c r="L159" s="5" t="s">
        <v>1100</v>
      </c>
      <c r="M159" s="5" t="s">
        <v>1101</v>
      </c>
      <c r="N159" s="5" t="s">
        <v>1102</v>
      </c>
      <c r="O159" s="5" t="s">
        <v>1103</v>
      </c>
      <c r="P159" s="4" t="str">
        <f t="shared" si="0"/>
        <v>Outstanding</v>
      </c>
      <c r="Q159" s="13" t="s">
        <v>25</v>
      </c>
    </row>
    <row r="160" spans="1:17" ht="60" customHeight="1" x14ac:dyDescent="0.35">
      <c r="A160" s="11" t="s">
        <v>1063</v>
      </c>
      <c r="B160" s="2" t="s">
        <v>1104</v>
      </c>
      <c r="C160" s="1" t="s">
        <v>1105</v>
      </c>
      <c r="D160" s="3" t="s">
        <v>20</v>
      </c>
      <c r="E160" s="3" t="s">
        <v>21</v>
      </c>
      <c r="F160" s="4" t="s">
        <v>22</v>
      </c>
      <c r="G160" s="4" t="s">
        <v>23</v>
      </c>
      <c r="H160" s="4" t="s">
        <v>24</v>
      </c>
      <c r="I160" s="4" t="s">
        <v>25</v>
      </c>
      <c r="J160" s="5" t="s">
        <v>25</v>
      </c>
      <c r="K160" s="5" t="s">
        <v>1106</v>
      </c>
      <c r="L160" s="5" t="s">
        <v>1107</v>
      </c>
      <c r="M160" s="5" t="s">
        <v>1108</v>
      </c>
      <c r="N160" s="5" t="s">
        <v>1109</v>
      </c>
      <c r="O160" s="5" t="s">
        <v>1110</v>
      </c>
      <c r="P160" s="4" t="str">
        <f t="shared" si="0"/>
        <v>Outstanding</v>
      </c>
      <c r="Q160" s="13" t="s">
        <v>25</v>
      </c>
    </row>
    <row r="161" spans="1:17" ht="60" customHeight="1" x14ac:dyDescent="0.35">
      <c r="A161" s="11" t="s">
        <v>1063</v>
      </c>
      <c r="B161" s="2" t="s">
        <v>1111</v>
      </c>
      <c r="C161" s="1" t="s">
        <v>1112</v>
      </c>
      <c r="D161" s="3" t="s">
        <v>20</v>
      </c>
      <c r="E161" s="3" t="s">
        <v>21</v>
      </c>
      <c r="F161" s="4" t="s">
        <v>22</v>
      </c>
      <c r="G161" s="4" t="s">
        <v>23</v>
      </c>
      <c r="H161" s="4" t="s">
        <v>24</v>
      </c>
      <c r="I161" s="4" t="s">
        <v>25</v>
      </c>
      <c r="J161" s="5" t="s">
        <v>25</v>
      </c>
      <c r="K161" s="5" t="s">
        <v>1113</v>
      </c>
      <c r="L161" s="5" t="s">
        <v>1114</v>
      </c>
      <c r="M161" s="5" t="s">
        <v>1115</v>
      </c>
      <c r="N161" s="5" t="s">
        <v>1116</v>
      </c>
      <c r="O161" s="5" t="s">
        <v>1117</v>
      </c>
      <c r="P161" s="4" t="str">
        <f t="shared" si="0"/>
        <v>Outstanding</v>
      </c>
      <c r="Q161" s="13" t="s">
        <v>25</v>
      </c>
    </row>
    <row r="162" spans="1:17" ht="60" customHeight="1" x14ac:dyDescent="0.35">
      <c r="A162" s="11" t="s">
        <v>1063</v>
      </c>
      <c r="B162" s="2" t="s">
        <v>1118</v>
      </c>
      <c r="C162" s="1" t="s">
        <v>1119</v>
      </c>
      <c r="D162" s="3" t="s">
        <v>20</v>
      </c>
      <c r="E162" s="3" t="s">
        <v>21</v>
      </c>
      <c r="F162" s="4" t="s">
        <v>22</v>
      </c>
      <c r="G162" s="4" t="s">
        <v>23</v>
      </c>
      <c r="H162" s="4" t="s">
        <v>24</v>
      </c>
      <c r="I162" s="4" t="s">
        <v>25</v>
      </c>
      <c r="J162" s="5" t="s">
        <v>25</v>
      </c>
      <c r="K162" s="5" t="s">
        <v>1120</v>
      </c>
      <c r="L162" s="5" t="s">
        <v>1121</v>
      </c>
      <c r="M162" s="5" t="s">
        <v>1122</v>
      </c>
      <c r="N162" s="5" t="s">
        <v>1123</v>
      </c>
      <c r="O162" s="5" t="s">
        <v>1124</v>
      </c>
      <c r="P162" s="4" t="str">
        <f t="shared" si="0"/>
        <v>Outstanding</v>
      </c>
      <c r="Q162" s="13" t="s">
        <v>25</v>
      </c>
    </row>
    <row r="163" spans="1:17" ht="60" customHeight="1" x14ac:dyDescent="0.35">
      <c r="A163" s="11" t="s">
        <v>1063</v>
      </c>
      <c r="B163" s="2" t="s">
        <v>1125</v>
      </c>
      <c r="C163" s="1" t="s">
        <v>1126</v>
      </c>
      <c r="D163" s="3" t="s">
        <v>20</v>
      </c>
      <c r="E163" s="3" t="s">
        <v>21</v>
      </c>
      <c r="F163" s="4" t="s">
        <v>22</v>
      </c>
      <c r="G163" s="4" t="s">
        <v>23</v>
      </c>
      <c r="H163" s="4" t="s">
        <v>24</v>
      </c>
      <c r="I163" s="4" t="s">
        <v>25</v>
      </c>
      <c r="J163" s="5" t="s">
        <v>25</v>
      </c>
      <c r="K163" s="5" t="s">
        <v>1127</v>
      </c>
      <c r="L163" s="5" t="s">
        <v>1128</v>
      </c>
      <c r="M163" s="5" t="s">
        <v>1129</v>
      </c>
      <c r="N163" s="5" t="s">
        <v>1109</v>
      </c>
      <c r="O163" s="5" t="s">
        <v>1130</v>
      </c>
      <c r="P163" s="4" t="str">
        <f t="shared" si="0"/>
        <v>Outstanding</v>
      </c>
      <c r="Q163" s="13" t="s">
        <v>25</v>
      </c>
    </row>
    <row r="164" spans="1:17" ht="60" customHeight="1" x14ac:dyDescent="0.35">
      <c r="A164" s="11" t="s">
        <v>1063</v>
      </c>
      <c r="B164" s="2" t="s">
        <v>1131</v>
      </c>
      <c r="C164" s="1" t="s">
        <v>1132</v>
      </c>
      <c r="D164" s="3" t="s">
        <v>20</v>
      </c>
      <c r="E164" s="3" t="s">
        <v>21</v>
      </c>
      <c r="F164" s="4" t="s">
        <v>22</v>
      </c>
      <c r="G164" s="4" t="s">
        <v>23</v>
      </c>
      <c r="H164" s="4" t="s">
        <v>24</v>
      </c>
      <c r="I164" s="4" t="s">
        <v>25</v>
      </c>
      <c r="J164" s="5" t="s">
        <v>25</v>
      </c>
      <c r="K164" s="5" t="s">
        <v>1133</v>
      </c>
      <c r="L164" s="5" t="s">
        <v>1134</v>
      </c>
      <c r="M164" s="5" t="s">
        <v>1135</v>
      </c>
      <c r="N164" s="5" t="s">
        <v>1116</v>
      </c>
      <c r="O164" s="5" t="s">
        <v>1136</v>
      </c>
      <c r="P164" s="4" t="str">
        <f t="shared" si="0"/>
        <v>Outstanding</v>
      </c>
      <c r="Q164" s="13" t="s">
        <v>25</v>
      </c>
    </row>
    <row r="165" spans="1:17" ht="60" customHeight="1" x14ac:dyDescent="0.35">
      <c r="A165" s="11" t="s">
        <v>1063</v>
      </c>
      <c r="B165" s="2" t="s">
        <v>1137</v>
      </c>
      <c r="C165" s="1" t="s">
        <v>1138</v>
      </c>
      <c r="D165" s="3" t="s">
        <v>20</v>
      </c>
      <c r="E165" s="3" t="s">
        <v>21</v>
      </c>
      <c r="F165" s="4" t="s">
        <v>22</v>
      </c>
      <c r="G165" s="4" t="s">
        <v>23</v>
      </c>
      <c r="H165" s="4" t="s">
        <v>24</v>
      </c>
      <c r="I165" s="4" t="s">
        <v>25</v>
      </c>
      <c r="J165" s="5" t="s">
        <v>25</v>
      </c>
      <c r="K165" s="5" t="s">
        <v>1139</v>
      </c>
      <c r="L165" s="5" t="s">
        <v>1140</v>
      </c>
      <c r="M165" s="5" t="s">
        <v>1141</v>
      </c>
      <c r="N165" s="5" t="s">
        <v>1142</v>
      </c>
      <c r="O165" s="5" t="s">
        <v>1143</v>
      </c>
      <c r="P165" s="4" t="str">
        <f t="shared" si="0"/>
        <v>Outstanding</v>
      </c>
      <c r="Q165" s="13" t="s">
        <v>25</v>
      </c>
    </row>
    <row r="166" spans="1:17" ht="60" customHeight="1" x14ac:dyDescent="0.35">
      <c r="A166" s="11" t="s">
        <v>1063</v>
      </c>
      <c r="B166" s="2" t="s">
        <v>1144</v>
      </c>
      <c r="C166" s="1" t="s">
        <v>1145</v>
      </c>
      <c r="D166" s="3" t="s">
        <v>20</v>
      </c>
      <c r="E166" s="3" t="s">
        <v>21</v>
      </c>
      <c r="F166" s="4" t="s">
        <v>22</v>
      </c>
      <c r="G166" s="4" t="s">
        <v>23</v>
      </c>
      <c r="H166" s="4" t="s">
        <v>24</v>
      </c>
      <c r="I166" s="4" t="s">
        <v>25</v>
      </c>
      <c r="J166" s="5" t="s">
        <v>25</v>
      </c>
      <c r="K166" s="5" t="s">
        <v>1146</v>
      </c>
      <c r="L166" s="5" t="s">
        <v>1147</v>
      </c>
      <c r="M166" s="5" t="s">
        <v>1148</v>
      </c>
      <c r="N166" s="5" t="s">
        <v>1149</v>
      </c>
      <c r="O166" s="5" t="s">
        <v>1150</v>
      </c>
      <c r="P166" s="4" t="str">
        <f t="shared" si="0"/>
        <v>Outstanding</v>
      </c>
      <c r="Q166" s="13" t="s">
        <v>25</v>
      </c>
    </row>
    <row r="167" spans="1:17" ht="60" customHeight="1" x14ac:dyDescent="0.35">
      <c r="A167" s="11" t="s">
        <v>1063</v>
      </c>
      <c r="B167" s="2" t="s">
        <v>1151</v>
      </c>
      <c r="C167" s="1" t="s">
        <v>1152</v>
      </c>
      <c r="D167" s="3" t="s">
        <v>20</v>
      </c>
      <c r="E167" s="3" t="s">
        <v>21</v>
      </c>
      <c r="F167" s="4" t="s">
        <v>22</v>
      </c>
      <c r="G167" s="4" t="s">
        <v>23</v>
      </c>
      <c r="H167" s="4" t="s">
        <v>24</v>
      </c>
      <c r="I167" s="4" t="s">
        <v>25</v>
      </c>
      <c r="J167" s="5" t="s">
        <v>25</v>
      </c>
      <c r="K167" s="5" t="s">
        <v>1153</v>
      </c>
      <c r="L167" s="5" t="s">
        <v>1154</v>
      </c>
      <c r="M167" s="5" t="s">
        <v>1155</v>
      </c>
      <c r="N167" s="5" t="s">
        <v>1156</v>
      </c>
      <c r="O167" s="5" t="s">
        <v>1157</v>
      </c>
      <c r="P167" s="4" t="str">
        <f t="shared" si="0"/>
        <v>Outstanding</v>
      </c>
      <c r="Q167" s="13" t="s">
        <v>25</v>
      </c>
    </row>
    <row r="168" spans="1:17" ht="60" customHeight="1" x14ac:dyDescent="0.35">
      <c r="A168" s="11" t="s">
        <v>1063</v>
      </c>
      <c r="B168" s="2" t="s">
        <v>1158</v>
      </c>
      <c r="C168" s="1" t="s">
        <v>1159</v>
      </c>
      <c r="D168" s="3" t="s">
        <v>20</v>
      </c>
      <c r="E168" s="3" t="s">
        <v>21</v>
      </c>
      <c r="F168" s="4" t="s">
        <v>22</v>
      </c>
      <c r="G168" s="4" t="s">
        <v>23</v>
      </c>
      <c r="H168" s="4" t="s">
        <v>24</v>
      </c>
      <c r="I168" s="4" t="s">
        <v>25</v>
      </c>
      <c r="J168" s="5" t="s">
        <v>25</v>
      </c>
      <c r="K168" s="5" t="s">
        <v>1160</v>
      </c>
      <c r="L168" s="5" t="s">
        <v>1161</v>
      </c>
      <c r="M168" s="5" t="s">
        <v>1162</v>
      </c>
      <c r="N168" s="5" t="s">
        <v>1163</v>
      </c>
      <c r="O168" s="5" t="s">
        <v>1164</v>
      </c>
      <c r="P168" s="4" t="str">
        <f t="shared" si="0"/>
        <v>Outstanding</v>
      </c>
      <c r="Q168" s="13" t="s">
        <v>25</v>
      </c>
    </row>
    <row r="169" spans="1:17" ht="60" customHeight="1" x14ac:dyDescent="0.35">
      <c r="A169" s="11" t="s">
        <v>1063</v>
      </c>
      <c r="B169" s="2" t="s">
        <v>1165</v>
      </c>
      <c r="C169" s="1" t="s">
        <v>1166</v>
      </c>
      <c r="D169" s="3" t="s">
        <v>20</v>
      </c>
      <c r="E169" s="3" t="s">
        <v>21</v>
      </c>
      <c r="F169" s="4" t="s">
        <v>22</v>
      </c>
      <c r="G169" s="4" t="s">
        <v>23</v>
      </c>
      <c r="H169" s="4" t="s">
        <v>24</v>
      </c>
      <c r="I169" s="4" t="s">
        <v>25</v>
      </c>
      <c r="J169" s="5" t="s">
        <v>25</v>
      </c>
      <c r="K169" s="5" t="s">
        <v>1167</v>
      </c>
      <c r="L169" s="5" t="s">
        <v>1168</v>
      </c>
      <c r="M169" s="5" t="s">
        <v>1169</v>
      </c>
      <c r="N169" s="5" t="s">
        <v>1170</v>
      </c>
      <c r="O169" s="5" t="s">
        <v>1171</v>
      </c>
      <c r="P169" s="4" t="str">
        <f t="shared" si="0"/>
        <v>Outstanding</v>
      </c>
      <c r="Q169" s="13" t="s">
        <v>25</v>
      </c>
    </row>
    <row r="170" spans="1:17" ht="60" customHeight="1" x14ac:dyDescent="0.35">
      <c r="A170" s="11" t="s">
        <v>1063</v>
      </c>
      <c r="B170" s="2" t="s">
        <v>1172</v>
      </c>
      <c r="C170" s="1" t="s">
        <v>1173</v>
      </c>
      <c r="D170" s="3" t="s">
        <v>20</v>
      </c>
      <c r="E170" s="3" t="s">
        <v>21</v>
      </c>
      <c r="F170" s="4" t="s">
        <v>22</v>
      </c>
      <c r="G170" s="4" t="s">
        <v>23</v>
      </c>
      <c r="H170" s="4" t="s">
        <v>24</v>
      </c>
      <c r="I170" s="4" t="s">
        <v>25</v>
      </c>
      <c r="J170" s="5" t="s">
        <v>25</v>
      </c>
      <c r="K170" s="5" t="s">
        <v>1174</v>
      </c>
      <c r="L170" s="5" t="s">
        <v>1175</v>
      </c>
      <c r="M170" s="5" t="s">
        <v>180</v>
      </c>
      <c r="N170" s="5" t="s">
        <v>1176</v>
      </c>
      <c r="O170" s="5" t="s">
        <v>1177</v>
      </c>
      <c r="P170" s="4" t="str">
        <f t="shared" si="0"/>
        <v>Outstanding</v>
      </c>
      <c r="Q170" s="13" t="s">
        <v>25</v>
      </c>
    </row>
    <row r="171" spans="1:17" ht="60" customHeight="1" x14ac:dyDescent="0.35">
      <c r="A171" s="11" t="s">
        <v>1063</v>
      </c>
      <c r="B171" s="2" t="s">
        <v>1178</v>
      </c>
      <c r="C171" s="1" t="s">
        <v>1179</v>
      </c>
      <c r="D171" s="3" t="s">
        <v>20</v>
      </c>
      <c r="E171" s="3" t="s">
        <v>21</v>
      </c>
      <c r="F171" s="4" t="s">
        <v>22</v>
      </c>
      <c r="G171" s="4" t="s">
        <v>23</v>
      </c>
      <c r="H171" s="4" t="s">
        <v>24</v>
      </c>
      <c r="I171" s="4" t="s">
        <v>25</v>
      </c>
      <c r="J171" s="5" t="s">
        <v>25</v>
      </c>
      <c r="K171" s="5" t="s">
        <v>1180</v>
      </c>
      <c r="L171" s="5" t="s">
        <v>1181</v>
      </c>
      <c r="M171" s="5" t="s">
        <v>1182</v>
      </c>
      <c r="N171" s="5" t="s">
        <v>1183</v>
      </c>
      <c r="O171" s="5" t="s">
        <v>1184</v>
      </c>
      <c r="P171" s="4" t="str">
        <f t="shared" si="0"/>
        <v>Outstanding</v>
      </c>
      <c r="Q171" s="13" t="s">
        <v>25</v>
      </c>
    </row>
    <row r="172" spans="1:17" ht="60" customHeight="1" x14ac:dyDescent="0.35">
      <c r="A172" s="11" t="s">
        <v>1063</v>
      </c>
      <c r="B172" s="2" t="s">
        <v>1185</v>
      </c>
      <c r="C172" s="1" t="s">
        <v>1186</v>
      </c>
      <c r="D172" s="3" t="s">
        <v>20</v>
      </c>
      <c r="E172" s="3" t="s">
        <v>21</v>
      </c>
      <c r="F172" s="4" t="s">
        <v>22</v>
      </c>
      <c r="G172" s="4" t="s">
        <v>23</v>
      </c>
      <c r="H172" s="4" t="s">
        <v>24</v>
      </c>
      <c r="I172" s="4" t="s">
        <v>25</v>
      </c>
      <c r="J172" s="5" t="s">
        <v>25</v>
      </c>
      <c r="K172" s="5" t="s">
        <v>1187</v>
      </c>
      <c r="L172" s="5" t="s">
        <v>1188</v>
      </c>
      <c r="M172" s="5" t="s">
        <v>1189</v>
      </c>
      <c r="N172" s="5" t="s">
        <v>1190</v>
      </c>
      <c r="O172" s="5" t="s">
        <v>1191</v>
      </c>
      <c r="P172" s="4" t="str">
        <f t="shared" si="0"/>
        <v>Outstanding</v>
      </c>
      <c r="Q172" s="13" t="s">
        <v>25</v>
      </c>
    </row>
    <row r="173" spans="1:17" ht="60" customHeight="1" x14ac:dyDescent="0.35">
      <c r="A173" s="11" t="s">
        <v>1063</v>
      </c>
      <c r="B173" s="2" t="s">
        <v>1192</v>
      </c>
      <c r="C173" s="1" t="s">
        <v>1193</v>
      </c>
      <c r="D173" s="3" t="s">
        <v>20</v>
      </c>
      <c r="E173" s="3" t="s">
        <v>21</v>
      </c>
      <c r="F173" s="4" t="s">
        <v>22</v>
      </c>
      <c r="G173" s="4" t="s">
        <v>23</v>
      </c>
      <c r="H173" s="4" t="s">
        <v>24</v>
      </c>
      <c r="I173" s="4" t="s">
        <v>25</v>
      </c>
      <c r="J173" s="5" t="s">
        <v>25</v>
      </c>
      <c r="K173" s="5" t="s">
        <v>1194</v>
      </c>
      <c r="L173" s="5" t="s">
        <v>1195</v>
      </c>
      <c r="M173" s="5" t="s">
        <v>1068</v>
      </c>
      <c r="N173" s="5" t="s">
        <v>1196</v>
      </c>
      <c r="O173" s="5" t="s">
        <v>1070</v>
      </c>
      <c r="P173" s="4" t="str">
        <f t="shared" si="0"/>
        <v>Outstanding</v>
      </c>
      <c r="Q173" s="13" t="s">
        <v>25</v>
      </c>
    </row>
    <row r="174" spans="1:17" ht="60" customHeight="1" x14ac:dyDescent="0.35">
      <c r="A174" s="11" t="s">
        <v>1063</v>
      </c>
      <c r="B174" s="2" t="s">
        <v>1197</v>
      </c>
      <c r="C174" s="1" t="s">
        <v>1198</v>
      </c>
      <c r="D174" s="3" t="s">
        <v>20</v>
      </c>
      <c r="E174" s="3" t="s">
        <v>21</v>
      </c>
      <c r="F174" s="4" t="s">
        <v>22</v>
      </c>
      <c r="G174" s="4" t="s">
        <v>23</v>
      </c>
      <c r="H174" s="4" t="s">
        <v>24</v>
      </c>
      <c r="I174" s="4" t="s">
        <v>25</v>
      </c>
      <c r="J174" s="5" t="s">
        <v>25</v>
      </c>
      <c r="K174" s="5" t="s">
        <v>1199</v>
      </c>
      <c r="L174" s="5" t="s">
        <v>1200</v>
      </c>
      <c r="M174" s="5" t="s">
        <v>1201</v>
      </c>
      <c r="N174" s="5" t="s">
        <v>1202</v>
      </c>
      <c r="O174" s="5" t="s">
        <v>1203</v>
      </c>
      <c r="P174" s="4" t="str">
        <f t="shared" si="0"/>
        <v>Outstanding</v>
      </c>
      <c r="Q174" s="13" t="s">
        <v>25</v>
      </c>
    </row>
    <row r="175" spans="1:17" ht="60" customHeight="1" x14ac:dyDescent="0.35">
      <c r="A175" s="11" t="s">
        <v>1063</v>
      </c>
      <c r="B175" s="2" t="s">
        <v>1204</v>
      </c>
      <c r="C175" s="1" t="s">
        <v>1205</v>
      </c>
      <c r="D175" s="3" t="s">
        <v>20</v>
      </c>
      <c r="E175" s="3" t="s">
        <v>21</v>
      </c>
      <c r="F175" s="4" t="s">
        <v>22</v>
      </c>
      <c r="G175" s="4" t="s">
        <v>23</v>
      </c>
      <c r="H175" s="4" t="s">
        <v>24</v>
      </c>
      <c r="I175" s="4" t="s">
        <v>25</v>
      </c>
      <c r="J175" s="5" t="s">
        <v>25</v>
      </c>
      <c r="K175" s="5" t="s">
        <v>1206</v>
      </c>
      <c r="L175" s="5" t="s">
        <v>1207</v>
      </c>
      <c r="M175" s="5" t="s">
        <v>1208</v>
      </c>
      <c r="N175" s="5" t="s">
        <v>1209</v>
      </c>
      <c r="O175" s="5" t="s">
        <v>1210</v>
      </c>
      <c r="P175" s="4" t="str">
        <f t="shared" si="0"/>
        <v>Outstanding</v>
      </c>
      <c r="Q175" s="13" t="s">
        <v>25</v>
      </c>
    </row>
    <row r="176" spans="1:17" ht="60" customHeight="1" x14ac:dyDescent="0.35">
      <c r="A176" s="11" t="s">
        <v>1063</v>
      </c>
      <c r="B176" s="2" t="s">
        <v>1211</v>
      </c>
      <c r="C176" s="1" t="s">
        <v>1212</v>
      </c>
      <c r="D176" s="3" t="s">
        <v>20</v>
      </c>
      <c r="E176" s="3" t="s">
        <v>21</v>
      </c>
      <c r="F176" s="4" t="s">
        <v>22</v>
      </c>
      <c r="G176" s="4" t="s">
        <v>23</v>
      </c>
      <c r="H176" s="4" t="s">
        <v>24</v>
      </c>
      <c r="I176" s="4" t="s">
        <v>25</v>
      </c>
      <c r="J176" s="5" t="s">
        <v>25</v>
      </c>
      <c r="K176" s="5" t="s">
        <v>1213</v>
      </c>
      <c r="L176" s="5" t="s">
        <v>1214</v>
      </c>
      <c r="M176" s="5" t="s">
        <v>1215</v>
      </c>
      <c r="N176" s="5" t="s">
        <v>1216</v>
      </c>
      <c r="O176" s="5" t="s">
        <v>1217</v>
      </c>
      <c r="P176" s="4" t="str">
        <f t="shared" si="0"/>
        <v>Outstanding</v>
      </c>
      <c r="Q176" s="13" t="s">
        <v>25</v>
      </c>
    </row>
    <row r="177" spans="1:17" ht="60" customHeight="1" x14ac:dyDescent="0.35">
      <c r="A177" s="11" t="s">
        <v>1063</v>
      </c>
      <c r="B177" s="2" t="s">
        <v>1218</v>
      </c>
      <c r="C177" s="1" t="s">
        <v>1219</v>
      </c>
      <c r="D177" s="3" t="s">
        <v>20</v>
      </c>
      <c r="E177" s="3" t="s">
        <v>21</v>
      </c>
      <c r="F177" s="4" t="s">
        <v>22</v>
      </c>
      <c r="G177" s="4" t="s">
        <v>23</v>
      </c>
      <c r="H177" s="4" t="s">
        <v>24</v>
      </c>
      <c r="I177" s="4" t="s">
        <v>25</v>
      </c>
      <c r="J177" s="5" t="s">
        <v>25</v>
      </c>
      <c r="K177" s="5" t="s">
        <v>1220</v>
      </c>
      <c r="L177" s="5" t="s">
        <v>1221</v>
      </c>
      <c r="M177" s="5" t="s">
        <v>180</v>
      </c>
      <c r="N177" s="5" t="s">
        <v>1222</v>
      </c>
      <c r="O177" s="5" t="s">
        <v>1223</v>
      </c>
      <c r="P177" s="4" t="str">
        <f t="shared" si="0"/>
        <v>Outstanding</v>
      </c>
      <c r="Q177" s="13" t="s">
        <v>25</v>
      </c>
    </row>
    <row r="178" spans="1:17" ht="60" customHeight="1" x14ac:dyDescent="0.35">
      <c r="A178" s="11" t="s">
        <v>1063</v>
      </c>
      <c r="B178" s="2" t="s">
        <v>1224</v>
      </c>
      <c r="C178" s="1" t="s">
        <v>1225</v>
      </c>
      <c r="D178" s="3" t="s">
        <v>20</v>
      </c>
      <c r="E178" s="3" t="s">
        <v>21</v>
      </c>
      <c r="F178" s="4" t="s">
        <v>22</v>
      </c>
      <c r="G178" s="4" t="s">
        <v>23</v>
      </c>
      <c r="H178" s="4" t="s">
        <v>24</v>
      </c>
      <c r="I178" s="4" t="s">
        <v>25</v>
      </c>
      <c r="J178" s="5" t="s">
        <v>25</v>
      </c>
      <c r="K178" s="5" t="s">
        <v>1226</v>
      </c>
      <c r="L178" s="5" t="s">
        <v>1227</v>
      </c>
      <c r="M178" s="5" t="s">
        <v>1228</v>
      </c>
      <c r="N178" s="5" t="s">
        <v>1229</v>
      </c>
      <c r="O178" s="5" t="s">
        <v>1230</v>
      </c>
      <c r="P178" s="4" t="str">
        <f t="shared" si="0"/>
        <v>Outstanding</v>
      </c>
      <c r="Q178" s="13" t="s">
        <v>25</v>
      </c>
    </row>
    <row r="179" spans="1:17" ht="60" customHeight="1" x14ac:dyDescent="0.35">
      <c r="A179" s="11" t="s">
        <v>1063</v>
      </c>
      <c r="B179" s="2" t="s">
        <v>1231</v>
      </c>
      <c r="C179" s="1" t="s">
        <v>1232</v>
      </c>
      <c r="D179" s="3" t="s">
        <v>20</v>
      </c>
      <c r="E179" s="3" t="s">
        <v>21</v>
      </c>
      <c r="F179" s="4" t="s">
        <v>22</v>
      </c>
      <c r="G179" s="4" t="s">
        <v>23</v>
      </c>
      <c r="H179" s="4" t="s">
        <v>24</v>
      </c>
      <c r="I179" s="4" t="s">
        <v>25</v>
      </c>
      <c r="J179" s="5" t="s">
        <v>25</v>
      </c>
      <c r="K179" s="5" t="s">
        <v>1233</v>
      </c>
      <c r="L179" s="5" t="s">
        <v>1234</v>
      </c>
      <c r="M179" s="5" t="s">
        <v>1235</v>
      </c>
      <c r="N179" s="5" t="s">
        <v>1236</v>
      </c>
      <c r="O179" s="5" t="s">
        <v>1237</v>
      </c>
      <c r="P179" s="4" t="str">
        <f t="shared" si="0"/>
        <v>Outstanding</v>
      </c>
      <c r="Q179" s="13" t="s">
        <v>25</v>
      </c>
    </row>
    <row r="180" spans="1:17" ht="60" customHeight="1" x14ac:dyDescent="0.35">
      <c r="A180" s="11" t="s">
        <v>1063</v>
      </c>
      <c r="B180" s="2" t="s">
        <v>1238</v>
      </c>
      <c r="C180" s="1" t="s">
        <v>1239</v>
      </c>
      <c r="D180" s="3" t="s">
        <v>20</v>
      </c>
      <c r="E180" s="3" t="s">
        <v>21</v>
      </c>
      <c r="F180" s="4" t="s">
        <v>22</v>
      </c>
      <c r="G180" s="4" t="s">
        <v>23</v>
      </c>
      <c r="H180" s="4" t="s">
        <v>24</v>
      </c>
      <c r="I180" s="4" t="s">
        <v>25</v>
      </c>
      <c r="J180" s="5" t="s">
        <v>25</v>
      </c>
      <c r="K180" s="5" t="s">
        <v>1240</v>
      </c>
      <c r="L180" s="5" t="s">
        <v>1241</v>
      </c>
      <c r="M180" s="5" t="s">
        <v>1242</v>
      </c>
      <c r="N180" s="5" t="s">
        <v>1243</v>
      </c>
      <c r="O180" s="5" t="s">
        <v>1244</v>
      </c>
      <c r="P180" s="4" t="str">
        <f t="shared" si="0"/>
        <v>Outstanding</v>
      </c>
      <c r="Q180" s="13" t="s">
        <v>25</v>
      </c>
    </row>
    <row r="181" spans="1:17" ht="60" customHeight="1" x14ac:dyDescent="0.35">
      <c r="A181" s="11" t="s">
        <v>1063</v>
      </c>
      <c r="B181" s="2" t="s">
        <v>1245</v>
      </c>
      <c r="C181" s="1" t="s">
        <v>1246</v>
      </c>
      <c r="D181" s="3" t="s">
        <v>20</v>
      </c>
      <c r="E181" s="3" t="s">
        <v>21</v>
      </c>
      <c r="F181" s="4" t="s">
        <v>22</v>
      </c>
      <c r="G181" s="4" t="s">
        <v>23</v>
      </c>
      <c r="H181" s="4" t="s">
        <v>24</v>
      </c>
      <c r="I181" s="4" t="s">
        <v>25</v>
      </c>
      <c r="J181" s="5" t="s">
        <v>25</v>
      </c>
      <c r="K181" s="5" t="s">
        <v>1247</v>
      </c>
      <c r="L181" s="5" t="s">
        <v>1248</v>
      </c>
      <c r="M181" s="5" t="s">
        <v>1249</v>
      </c>
      <c r="N181" s="5" t="s">
        <v>1250</v>
      </c>
      <c r="O181" s="5" t="s">
        <v>1251</v>
      </c>
      <c r="P181" s="4" t="str">
        <f t="shared" si="0"/>
        <v>Outstanding</v>
      </c>
      <c r="Q181" s="13" t="s">
        <v>25</v>
      </c>
    </row>
    <row r="182" spans="1:17" ht="60" customHeight="1" x14ac:dyDescent="0.35">
      <c r="A182" s="11" t="s">
        <v>460</v>
      </c>
      <c r="B182" s="2" t="s">
        <v>1252</v>
      </c>
      <c r="C182" s="1" t="s">
        <v>1253</v>
      </c>
      <c r="D182" s="3" t="s">
        <v>20</v>
      </c>
      <c r="E182" s="3" t="s">
        <v>21</v>
      </c>
      <c r="F182" s="4" t="s">
        <v>22</v>
      </c>
      <c r="G182" s="4" t="s">
        <v>23</v>
      </c>
      <c r="H182" s="4" t="s">
        <v>24</v>
      </c>
      <c r="I182" s="4" t="s">
        <v>25</v>
      </c>
      <c r="J182" s="5" t="s">
        <v>25</v>
      </c>
      <c r="K182" s="5" t="s">
        <v>1254</v>
      </c>
      <c r="L182" s="5" t="s">
        <v>1255</v>
      </c>
      <c r="M182" s="5" t="s">
        <v>1256</v>
      </c>
      <c r="N182" s="5" t="s">
        <v>1257</v>
      </c>
      <c r="O182" s="5" t="s">
        <v>1258</v>
      </c>
      <c r="P182" s="4" t="str">
        <f t="shared" si="0"/>
        <v>Outstanding</v>
      </c>
      <c r="Q182" s="13" t="s">
        <v>25</v>
      </c>
    </row>
    <row r="183" spans="1:17" ht="60" customHeight="1" x14ac:dyDescent="0.35">
      <c r="A183" s="11" t="s">
        <v>460</v>
      </c>
      <c r="B183" s="2" t="s">
        <v>1259</v>
      </c>
      <c r="C183" s="1" t="s">
        <v>1260</v>
      </c>
      <c r="D183" s="3" t="s">
        <v>20</v>
      </c>
      <c r="E183" s="3" t="s">
        <v>21</v>
      </c>
      <c r="F183" s="4" t="s">
        <v>22</v>
      </c>
      <c r="G183" s="4" t="s">
        <v>23</v>
      </c>
      <c r="H183" s="4" t="s">
        <v>24</v>
      </c>
      <c r="I183" s="4" t="s">
        <v>25</v>
      </c>
      <c r="J183" s="5" t="s">
        <v>25</v>
      </c>
      <c r="K183" s="5" t="s">
        <v>1261</v>
      </c>
      <c r="L183" s="5" t="s">
        <v>1262</v>
      </c>
      <c r="M183" s="5" t="s">
        <v>180</v>
      </c>
      <c r="N183" s="5" t="s">
        <v>1263</v>
      </c>
      <c r="O183" s="5" t="s">
        <v>1264</v>
      </c>
      <c r="P183" s="4" t="str">
        <f t="shared" si="0"/>
        <v>Outstanding</v>
      </c>
      <c r="Q183" s="13" t="s">
        <v>25</v>
      </c>
    </row>
    <row r="184" spans="1:17" ht="60" customHeight="1" x14ac:dyDescent="0.35">
      <c r="A184" s="11" t="s">
        <v>460</v>
      </c>
      <c r="B184" s="2" t="s">
        <v>1265</v>
      </c>
      <c r="C184" s="1" t="s">
        <v>1266</v>
      </c>
      <c r="D184" s="3" t="s">
        <v>20</v>
      </c>
      <c r="E184" s="3" t="s">
        <v>21</v>
      </c>
      <c r="F184" s="4" t="s">
        <v>22</v>
      </c>
      <c r="G184" s="4" t="s">
        <v>23</v>
      </c>
      <c r="H184" s="4" t="s">
        <v>24</v>
      </c>
      <c r="I184" s="4" t="s">
        <v>25</v>
      </c>
      <c r="J184" s="5" t="s">
        <v>25</v>
      </c>
      <c r="K184" s="5" t="s">
        <v>1267</v>
      </c>
      <c r="L184" s="5" t="s">
        <v>1268</v>
      </c>
      <c r="M184" s="5" t="s">
        <v>1269</v>
      </c>
      <c r="N184" s="5" t="s">
        <v>1270</v>
      </c>
      <c r="O184" s="5" t="s">
        <v>1271</v>
      </c>
      <c r="P184" s="4" t="str">
        <f t="shared" si="0"/>
        <v>Outstanding</v>
      </c>
      <c r="Q184" s="13" t="s">
        <v>25</v>
      </c>
    </row>
    <row r="185" spans="1:17" ht="60" customHeight="1" x14ac:dyDescent="0.35">
      <c r="A185" s="11" t="s">
        <v>183</v>
      </c>
      <c r="B185" s="2" t="s">
        <v>1272</v>
      </c>
      <c r="C185" s="1" t="s">
        <v>1273</v>
      </c>
      <c r="D185" s="3" t="s">
        <v>20</v>
      </c>
      <c r="E185" s="3" t="s">
        <v>147</v>
      </c>
      <c r="F185" s="4" t="s">
        <v>22</v>
      </c>
      <c r="G185" s="4" t="s">
        <v>23</v>
      </c>
      <c r="H185" s="4" t="s">
        <v>24</v>
      </c>
      <c r="I185" s="4" t="s">
        <v>25</v>
      </c>
      <c r="J185" s="5" t="s">
        <v>25</v>
      </c>
      <c r="K185" s="5" t="s">
        <v>1274</v>
      </c>
      <c r="L185" s="5" t="s">
        <v>1275</v>
      </c>
      <c r="M185" s="5" t="s">
        <v>1276</v>
      </c>
      <c r="N185" s="5" t="s">
        <v>1277</v>
      </c>
      <c r="O185" s="5" t="s">
        <v>1278</v>
      </c>
      <c r="P185" s="4" t="str">
        <f t="shared" si="0"/>
        <v>Outstanding</v>
      </c>
      <c r="Q185" s="13" t="s">
        <v>25</v>
      </c>
    </row>
    <row r="186" spans="1:17" ht="60" customHeight="1" x14ac:dyDescent="0.35">
      <c r="A186" s="11" t="s">
        <v>234</v>
      </c>
      <c r="B186" s="2" t="s">
        <v>1279</v>
      </c>
      <c r="C186" s="1" t="s">
        <v>1280</v>
      </c>
      <c r="D186" s="3" t="s">
        <v>20</v>
      </c>
      <c r="E186" s="3" t="s">
        <v>21</v>
      </c>
      <c r="F186" s="4" t="s">
        <v>22</v>
      </c>
      <c r="G186" s="4" t="s">
        <v>23</v>
      </c>
      <c r="H186" s="4" t="s">
        <v>24</v>
      </c>
      <c r="I186" s="4" t="s">
        <v>25</v>
      </c>
      <c r="J186" s="5" t="s">
        <v>25</v>
      </c>
      <c r="K186" s="5" t="s">
        <v>1281</v>
      </c>
      <c r="L186" s="5" t="s">
        <v>1282</v>
      </c>
      <c r="M186" s="5" t="s">
        <v>1283</v>
      </c>
      <c r="N186" s="5" t="s">
        <v>1284</v>
      </c>
      <c r="O186" s="5" t="s">
        <v>1285</v>
      </c>
      <c r="P186" s="4" t="str">
        <f t="shared" si="0"/>
        <v>Outstanding</v>
      </c>
      <c r="Q186" s="13" t="s">
        <v>25</v>
      </c>
    </row>
    <row r="187" spans="1:17" ht="60" customHeight="1" x14ac:dyDescent="0.35">
      <c r="A187" s="11" t="s">
        <v>277</v>
      </c>
      <c r="B187" s="2" t="s">
        <v>1286</v>
      </c>
      <c r="C187" s="1" t="s">
        <v>1287</v>
      </c>
      <c r="D187" s="3" t="s">
        <v>20</v>
      </c>
      <c r="E187" s="3" t="s">
        <v>21</v>
      </c>
      <c r="F187" s="4" t="s">
        <v>22</v>
      </c>
      <c r="G187" s="4" t="s">
        <v>23</v>
      </c>
      <c r="H187" s="4" t="s">
        <v>24</v>
      </c>
      <c r="I187" s="4" t="s">
        <v>25</v>
      </c>
      <c r="J187" s="5" t="s">
        <v>25</v>
      </c>
      <c r="K187" s="5" t="s">
        <v>1288</v>
      </c>
      <c r="L187" s="5" t="s">
        <v>1289</v>
      </c>
      <c r="M187" s="5" t="s">
        <v>1290</v>
      </c>
      <c r="N187" s="5" t="s">
        <v>1291</v>
      </c>
      <c r="O187" s="5" t="s">
        <v>1292</v>
      </c>
      <c r="P187" s="4" t="str">
        <f t="shared" si="0"/>
        <v>Outstanding</v>
      </c>
      <c r="Q187" s="13" t="s">
        <v>25</v>
      </c>
    </row>
    <row r="188" spans="1:17" ht="60" customHeight="1" x14ac:dyDescent="0.35">
      <c r="A188" s="11" t="s">
        <v>277</v>
      </c>
      <c r="B188" s="2" t="s">
        <v>1293</v>
      </c>
      <c r="C188" s="1" t="s">
        <v>1294</v>
      </c>
      <c r="D188" s="3" t="s">
        <v>20</v>
      </c>
      <c r="E188" s="3" t="s">
        <v>21</v>
      </c>
      <c r="F188" s="4" t="s">
        <v>22</v>
      </c>
      <c r="G188" s="4" t="s">
        <v>23</v>
      </c>
      <c r="H188" s="4" t="s">
        <v>24</v>
      </c>
      <c r="I188" s="4" t="s">
        <v>25</v>
      </c>
      <c r="J188" s="5" t="s">
        <v>25</v>
      </c>
      <c r="K188" s="5" t="s">
        <v>1295</v>
      </c>
      <c r="L188" s="5" t="s">
        <v>355</v>
      </c>
      <c r="M188" s="5" t="s">
        <v>356</v>
      </c>
      <c r="N188" s="5" t="s">
        <v>1296</v>
      </c>
      <c r="O188" s="5" t="s">
        <v>358</v>
      </c>
      <c r="P188" s="4" t="str">
        <f t="shared" si="0"/>
        <v>Outstanding</v>
      </c>
      <c r="Q188" s="13" t="s">
        <v>25</v>
      </c>
    </row>
    <row r="189" spans="1:17" ht="60" customHeight="1" x14ac:dyDescent="0.35">
      <c r="A189" s="11" t="s">
        <v>365</v>
      </c>
      <c r="B189" s="2" t="s">
        <v>1297</v>
      </c>
      <c r="C189" s="1" t="s">
        <v>1298</v>
      </c>
      <c r="D189" s="3" t="s">
        <v>20</v>
      </c>
      <c r="E189" s="3" t="s">
        <v>21</v>
      </c>
      <c r="F189" s="4" t="s">
        <v>22</v>
      </c>
      <c r="G189" s="4" t="s">
        <v>23</v>
      </c>
      <c r="H189" s="4" t="s">
        <v>24</v>
      </c>
      <c r="I189" s="4" t="s">
        <v>25</v>
      </c>
      <c r="J189" s="5" t="s">
        <v>25</v>
      </c>
      <c r="K189" s="5" t="s">
        <v>1299</v>
      </c>
      <c r="L189" s="5" t="s">
        <v>376</v>
      </c>
      <c r="M189" s="5" t="s">
        <v>1300</v>
      </c>
      <c r="N189" s="5" t="s">
        <v>1301</v>
      </c>
      <c r="O189" s="5" t="s">
        <v>1302</v>
      </c>
      <c r="P189" s="4" t="str">
        <f t="shared" si="0"/>
        <v>Outstanding</v>
      </c>
      <c r="Q189" s="13" t="s">
        <v>25</v>
      </c>
    </row>
    <row r="190" spans="1:17" ht="60" customHeight="1" x14ac:dyDescent="0.35">
      <c r="A190" s="11" t="s">
        <v>365</v>
      </c>
      <c r="B190" s="2" t="s">
        <v>1303</v>
      </c>
      <c r="C190" s="1" t="s">
        <v>381</v>
      </c>
      <c r="D190" s="3" t="s">
        <v>20</v>
      </c>
      <c r="E190" s="3" t="s">
        <v>21</v>
      </c>
      <c r="F190" s="4" t="s">
        <v>22</v>
      </c>
      <c r="G190" s="4" t="s">
        <v>23</v>
      </c>
      <c r="H190" s="4" t="s">
        <v>24</v>
      </c>
      <c r="I190" s="4" t="s">
        <v>25</v>
      </c>
      <c r="J190" s="5" t="s">
        <v>25</v>
      </c>
      <c r="K190" s="5" t="s">
        <v>1304</v>
      </c>
      <c r="L190" s="5" t="s">
        <v>383</v>
      </c>
      <c r="M190" s="5" t="s">
        <v>1305</v>
      </c>
      <c r="N190" s="5" t="s">
        <v>1306</v>
      </c>
      <c r="O190" s="5" t="s">
        <v>386</v>
      </c>
      <c r="P190" s="4" t="str">
        <f t="shared" si="0"/>
        <v>Outstanding</v>
      </c>
      <c r="Q190" s="13" t="s">
        <v>25</v>
      </c>
    </row>
    <row r="191" spans="1:17" ht="60" customHeight="1" x14ac:dyDescent="0.35">
      <c r="A191" s="11" t="s">
        <v>365</v>
      </c>
      <c r="B191" s="2" t="s">
        <v>1307</v>
      </c>
      <c r="C191" s="1" t="s">
        <v>388</v>
      </c>
      <c r="D191" s="3" t="s">
        <v>20</v>
      </c>
      <c r="E191" s="3" t="s">
        <v>21</v>
      </c>
      <c r="F191" s="4" t="s">
        <v>22</v>
      </c>
      <c r="G191" s="4" t="s">
        <v>23</v>
      </c>
      <c r="H191" s="4" t="s">
        <v>24</v>
      </c>
      <c r="I191" s="4" t="s">
        <v>25</v>
      </c>
      <c r="J191" s="5" t="s">
        <v>25</v>
      </c>
      <c r="K191" s="5" t="s">
        <v>1308</v>
      </c>
      <c r="L191" s="5" t="s">
        <v>390</v>
      </c>
      <c r="M191" s="5" t="s">
        <v>391</v>
      </c>
      <c r="N191" s="5" t="s">
        <v>1309</v>
      </c>
      <c r="O191" s="5" t="s">
        <v>1310</v>
      </c>
      <c r="P191" s="4" t="str">
        <f t="shared" si="0"/>
        <v>Outstanding</v>
      </c>
      <c r="Q191" s="13" t="s">
        <v>25</v>
      </c>
    </row>
    <row r="192" spans="1:17" ht="60" customHeight="1" x14ac:dyDescent="0.35">
      <c r="A192" s="11" t="s">
        <v>365</v>
      </c>
      <c r="B192" s="2" t="s">
        <v>1311</v>
      </c>
      <c r="C192" s="1" t="s">
        <v>395</v>
      </c>
      <c r="D192" s="3" t="s">
        <v>20</v>
      </c>
      <c r="E192" s="3" t="s">
        <v>21</v>
      </c>
      <c r="F192" s="4" t="s">
        <v>22</v>
      </c>
      <c r="G192" s="4" t="s">
        <v>23</v>
      </c>
      <c r="H192" s="4" t="s">
        <v>24</v>
      </c>
      <c r="I192" s="4" t="s">
        <v>25</v>
      </c>
      <c r="J192" s="5" t="s">
        <v>25</v>
      </c>
      <c r="K192" s="5" t="s">
        <v>1312</v>
      </c>
      <c r="L192" s="5" t="s">
        <v>397</v>
      </c>
      <c r="M192" s="5" t="s">
        <v>391</v>
      </c>
      <c r="N192" s="5" t="s">
        <v>1313</v>
      </c>
      <c r="O192" s="5" t="s">
        <v>1310</v>
      </c>
      <c r="P192" s="4" t="str">
        <f t="shared" si="0"/>
        <v>Outstanding</v>
      </c>
      <c r="Q192" s="13" t="s">
        <v>25</v>
      </c>
    </row>
    <row r="193" spans="1:17" ht="60" customHeight="1" x14ac:dyDescent="0.35">
      <c r="A193" s="11" t="s">
        <v>365</v>
      </c>
      <c r="B193" s="2" t="s">
        <v>1314</v>
      </c>
      <c r="C193" s="1" t="s">
        <v>400</v>
      </c>
      <c r="D193" s="3" t="s">
        <v>20</v>
      </c>
      <c r="E193" s="3" t="s">
        <v>21</v>
      </c>
      <c r="F193" s="4" t="s">
        <v>22</v>
      </c>
      <c r="G193" s="4" t="s">
        <v>23</v>
      </c>
      <c r="H193" s="4" t="s">
        <v>24</v>
      </c>
      <c r="I193" s="4" t="s">
        <v>25</v>
      </c>
      <c r="J193" s="5" t="s">
        <v>25</v>
      </c>
      <c r="K193" s="5" t="s">
        <v>1315</v>
      </c>
      <c r="L193" s="5" t="s">
        <v>1316</v>
      </c>
      <c r="M193" s="5" t="s">
        <v>1305</v>
      </c>
      <c r="N193" s="5" t="s">
        <v>1317</v>
      </c>
      <c r="O193" s="5" t="s">
        <v>405</v>
      </c>
      <c r="P193" s="4" t="str">
        <f t="shared" si="0"/>
        <v>Outstanding</v>
      </c>
      <c r="Q193" s="13" t="s">
        <v>25</v>
      </c>
    </row>
    <row r="194" spans="1:17" ht="60" customHeight="1" x14ac:dyDescent="0.35">
      <c r="A194" s="11" t="s">
        <v>137</v>
      </c>
      <c r="B194" s="2" t="s">
        <v>1318</v>
      </c>
      <c r="C194" s="1" t="s">
        <v>139</v>
      </c>
      <c r="D194" s="3" t="s">
        <v>20</v>
      </c>
      <c r="E194" s="3" t="s">
        <v>21</v>
      </c>
      <c r="F194" s="4" t="s">
        <v>22</v>
      </c>
      <c r="G194" s="4" t="s">
        <v>23</v>
      </c>
      <c r="H194" s="4" t="s">
        <v>24</v>
      </c>
      <c r="I194" s="4" t="s">
        <v>25</v>
      </c>
      <c r="J194" s="5" t="s">
        <v>25</v>
      </c>
      <c r="K194" s="5" t="s">
        <v>1319</v>
      </c>
      <c r="L194" s="5" t="s">
        <v>141</v>
      </c>
      <c r="M194" s="5" t="s">
        <v>1320</v>
      </c>
      <c r="N194" s="5" t="s">
        <v>1321</v>
      </c>
      <c r="O194" s="5" t="s">
        <v>561</v>
      </c>
      <c r="P194" s="4" t="str">
        <f t="shared" si="0"/>
        <v>Outstanding</v>
      </c>
      <c r="Q194" s="13" t="s">
        <v>25</v>
      </c>
    </row>
    <row r="195" spans="1:17" ht="60" customHeight="1" x14ac:dyDescent="0.35">
      <c r="A195" s="11" t="s">
        <v>137</v>
      </c>
      <c r="B195" s="2" t="s">
        <v>1322</v>
      </c>
      <c r="C195" s="1" t="s">
        <v>146</v>
      </c>
      <c r="D195" s="3" t="s">
        <v>20</v>
      </c>
      <c r="E195" s="3" t="s">
        <v>147</v>
      </c>
      <c r="F195" s="4" t="s">
        <v>22</v>
      </c>
      <c r="G195" s="4" t="s">
        <v>23</v>
      </c>
      <c r="H195" s="4" t="s">
        <v>24</v>
      </c>
      <c r="I195" s="4" t="s">
        <v>25</v>
      </c>
      <c r="J195" s="5" t="s">
        <v>25</v>
      </c>
      <c r="K195" s="5" t="s">
        <v>1323</v>
      </c>
      <c r="L195" s="5" t="s">
        <v>149</v>
      </c>
      <c r="M195" s="5" t="s">
        <v>1324</v>
      </c>
      <c r="N195" s="5" t="s">
        <v>1325</v>
      </c>
      <c r="O195" s="5" t="s">
        <v>152</v>
      </c>
      <c r="P195" s="4" t="str">
        <f t="shared" si="0"/>
        <v>Outstanding</v>
      </c>
      <c r="Q195" s="13" t="s">
        <v>25</v>
      </c>
    </row>
    <row r="196" spans="1:17" ht="60" customHeight="1" x14ac:dyDescent="0.35">
      <c r="A196" s="11" t="s">
        <v>153</v>
      </c>
      <c r="B196" s="2" t="s">
        <v>1326</v>
      </c>
      <c r="C196" s="1" t="s">
        <v>1327</v>
      </c>
      <c r="D196" s="3" t="s">
        <v>20</v>
      </c>
      <c r="E196" s="3" t="s">
        <v>21</v>
      </c>
      <c r="F196" s="4" t="s">
        <v>22</v>
      </c>
      <c r="G196" s="4" t="s">
        <v>23</v>
      </c>
      <c r="H196" s="4" t="s">
        <v>24</v>
      </c>
      <c r="I196" s="4" t="s">
        <v>25</v>
      </c>
      <c r="J196" s="5" t="s">
        <v>25</v>
      </c>
      <c r="K196" s="5" t="s">
        <v>1328</v>
      </c>
      <c r="L196" s="5" t="s">
        <v>1329</v>
      </c>
      <c r="M196" s="5" t="s">
        <v>1330</v>
      </c>
      <c r="N196" s="5" t="s">
        <v>1331</v>
      </c>
      <c r="O196" s="5" t="s">
        <v>1332</v>
      </c>
      <c r="P196" s="4" t="str">
        <f t="shared" si="0"/>
        <v>Outstanding</v>
      </c>
      <c r="Q196" s="13" t="s">
        <v>25</v>
      </c>
    </row>
    <row r="197" spans="1:17" ht="60" customHeight="1" x14ac:dyDescent="0.35">
      <c r="A197" s="11" t="s">
        <v>153</v>
      </c>
      <c r="B197" s="2" t="s">
        <v>1333</v>
      </c>
      <c r="C197" s="1" t="s">
        <v>169</v>
      </c>
      <c r="D197" s="3" t="s">
        <v>20</v>
      </c>
      <c r="E197" s="3" t="s">
        <v>21</v>
      </c>
      <c r="F197" s="4" t="s">
        <v>22</v>
      </c>
      <c r="G197" s="4" t="s">
        <v>23</v>
      </c>
      <c r="H197" s="4" t="s">
        <v>24</v>
      </c>
      <c r="I197" s="4" t="s">
        <v>25</v>
      </c>
      <c r="J197" s="5" t="s">
        <v>25</v>
      </c>
      <c r="K197" s="5" t="s">
        <v>1334</v>
      </c>
      <c r="L197" s="5" t="s">
        <v>1335</v>
      </c>
      <c r="M197" s="5" t="s">
        <v>1336</v>
      </c>
      <c r="N197" s="5" t="s">
        <v>1337</v>
      </c>
      <c r="O197" s="5" t="s">
        <v>174</v>
      </c>
      <c r="P197" s="4" t="str">
        <f t="shared" si="0"/>
        <v>Outstanding</v>
      </c>
      <c r="Q197" s="13" t="s">
        <v>25</v>
      </c>
    </row>
    <row r="198" spans="1:17" ht="60" customHeight="1" x14ac:dyDescent="0.35">
      <c r="A198" s="11" t="s">
        <v>153</v>
      </c>
      <c r="B198" s="2" t="s">
        <v>1338</v>
      </c>
      <c r="C198" s="1" t="s">
        <v>162</v>
      </c>
      <c r="D198" s="3" t="s">
        <v>20</v>
      </c>
      <c r="E198" s="3" t="s">
        <v>21</v>
      </c>
      <c r="F198" s="4" t="s">
        <v>22</v>
      </c>
      <c r="G198" s="4" t="s">
        <v>23</v>
      </c>
      <c r="H198" s="4" t="s">
        <v>24</v>
      </c>
      <c r="I198" s="4" t="s">
        <v>25</v>
      </c>
      <c r="J198" s="5" t="s">
        <v>25</v>
      </c>
      <c r="K198" s="5" t="s">
        <v>1339</v>
      </c>
      <c r="L198" s="5" t="s">
        <v>1340</v>
      </c>
      <c r="M198" s="5" t="s">
        <v>165</v>
      </c>
      <c r="N198" s="5" t="s">
        <v>1341</v>
      </c>
      <c r="O198" s="5" t="s">
        <v>1342</v>
      </c>
      <c r="P198" s="4" t="str">
        <f t="shared" si="0"/>
        <v>Outstanding</v>
      </c>
      <c r="Q198" s="13" t="s">
        <v>25</v>
      </c>
    </row>
    <row r="199" spans="1:17" ht="60" customHeight="1" x14ac:dyDescent="0.35">
      <c r="A199" s="11" t="s">
        <v>153</v>
      </c>
      <c r="B199" s="2" t="s">
        <v>1343</v>
      </c>
      <c r="C199" s="1" t="s">
        <v>1344</v>
      </c>
      <c r="D199" s="3" t="s">
        <v>20</v>
      </c>
      <c r="E199" s="3" t="s">
        <v>21</v>
      </c>
      <c r="F199" s="4" t="s">
        <v>22</v>
      </c>
      <c r="G199" s="4" t="s">
        <v>23</v>
      </c>
      <c r="H199" s="4" t="s">
        <v>24</v>
      </c>
      <c r="I199" s="4" t="s">
        <v>25</v>
      </c>
      <c r="J199" s="5" t="s">
        <v>25</v>
      </c>
      <c r="K199" s="5" t="s">
        <v>1345</v>
      </c>
      <c r="L199" s="5" t="s">
        <v>456</v>
      </c>
      <c r="M199" s="5" t="s">
        <v>457</v>
      </c>
      <c r="N199" s="5" t="s">
        <v>1346</v>
      </c>
      <c r="O199" s="5" t="s">
        <v>1347</v>
      </c>
      <c r="P199" s="4" t="str">
        <f t="shared" si="0"/>
        <v>Outstanding</v>
      </c>
      <c r="Q199" s="13" t="s">
        <v>25</v>
      </c>
    </row>
    <row r="200" spans="1:17" ht="60" customHeight="1" x14ac:dyDescent="0.35">
      <c r="A200" s="11" t="s">
        <v>153</v>
      </c>
      <c r="B200" s="2" t="s">
        <v>1348</v>
      </c>
      <c r="C200" s="1" t="s">
        <v>424</v>
      </c>
      <c r="D200" s="3" t="s">
        <v>20</v>
      </c>
      <c r="E200" s="3" t="s">
        <v>21</v>
      </c>
      <c r="F200" s="4" t="s">
        <v>22</v>
      </c>
      <c r="G200" s="4" t="s">
        <v>23</v>
      </c>
      <c r="H200" s="4" t="s">
        <v>24</v>
      </c>
      <c r="I200" s="4" t="s">
        <v>25</v>
      </c>
      <c r="J200" s="5" t="s">
        <v>25</v>
      </c>
      <c r="K200" s="5" t="s">
        <v>1349</v>
      </c>
      <c r="L200" s="5" t="s">
        <v>1350</v>
      </c>
      <c r="M200" s="5" t="s">
        <v>1351</v>
      </c>
      <c r="N200" s="5" t="s">
        <v>1352</v>
      </c>
      <c r="O200" s="5" t="s">
        <v>1353</v>
      </c>
      <c r="P200" s="4" t="str">
        <f t="shared" si="0"/>
        <v>Outstanding</v>
      </c>
      <c r="Q200" s="13" t="s">
        <v>25</v>
      </c>
    </row>
    <row r="201" spans="1:17" ht="60" customHeight="1" x14ac:dyDescent="0.35">
      <c r="A201" s="11" t="s">
        <v>460</v>
      </c>
      <c r="B201" s="2" t="s">
        <v>1354</v>
      </c>
      <c r="C201" s="1" t="s">
        <v>1355</v>
      </c>
      <c r="D201" s="3" t="s">
        <v>20</v>
      </c>
      <c r="E201" s="3" t="s">
        <v>21</v>
      </c>
      <c r="F201" s="4" t="s">
        <v>22</v>
      </c>
      <c r="G201" s="4" t="s">
        <v>23</v>
      </c>
      <c r="H201" s="4" t="s">
        <v>24</v>
      </c>
      <c r="I201" s="4" t="s">
        <v>25</v>
      </c>
      <c r="J201" s="5" t="s">
        <v>25</v>
      </c>
      <c r="K201" s="5" t="s">
        <v>1356</v>
      </c>
      <c r="L201" s="5" t="s">
        <v>1357</v>
      </c>
      <c r="M201" s="5" t="s">
        <v>1358</v>
      </c>
      <c r="N201" s="5" t="s">
        <v>1359</v>
      </c>
      <c r="O201" s="5" t="s">
        <v>1360</v>
      </c>
      <c r="P201" s="4" t="str">
        <f t="shared" si="0"/>
        <v>Outstanding</v>
      </c>
      <c r="Q201" s="13" t="s">
        <v>25</v>
      </c>
    </row>
    <row r="202" spans="1:17" ht="60" customHeight="1" x14ac:dyDescent="0.35">
      <c r="A202" s="11" t="s">
        <v>460</v>
      </c>
      <c r="B202" s="2" t="s">
        <v>1361</v>
      </c>
      <c r="C202" s="1" t="s">
        <v>1362</v>
      </c>
      <c r="D202" s="3" t="s">
        <v>20</v>
      </c>
      <c r="E202" s="3" t="s">
        <v>21</v>
      </c>
      <c r="F202" s="4" t="s">
        <v>22</v>
      </c>
      <c r="G202" s="4" t="s">
        <v>23</v>
      </c>
      <c r="H202" s="4" t="s">
        <v>24</v>
      </c>
      <c r="I202" s="4" t="s">
        <v>25</v>
      </c>
      <c r="J202" s="5" t="s">
        <v>25</v>
      </c>
      <c r="K202" s="5" t="s">
        <v>1363</v>
      </c>
      <c r="L202" s="5" t="s">
        <v>1364</v>
      </c>
      <c r="M202" s="5" t="s">
        <v>1365</v>
      </c>
      <c r="N202" s="5" t="s">
        <v>1366</v>
      </c>
      <c r="O202" s="5" t="s">
        <v>1367</v>
      </c>
      <c r="P202" s="4" t="str">
        <f t="shared" si="0"/>
        <v>Outstanding</v>
      </c>
      <c r="Q202" s="13" t="s">
        <v>25</v>
      </c>
    </row>
    <row r="203" spans="1:17" ht="60" customHeight="1" x14ac:dyDescent="0.35">
      <c r="A203" s="11" t="s">
        <v>460</v>
      </c>
      <c r="B203" s="2" t="s">
        <v>1368</v>
      </c>
      <c r="C203" s="1" t="s">
        <v>1369</v>
      </c>
      <c r="D203" s="3" t="s">
        <v>20</v>
      </c>
      <c r="E203" s="3" t="s">
        <v>21</v>
      </c>
      <c r="F203" s="4" t="s">
        <v>22</v>
      </c>
      <c r="G203" s="4" t="s">
        <v>23</v>
      </c>
      <c r="H203" s="4" t="s">
        <v>24</v>
      </c>
      <c r="I203" s="4" t="s">
        <v>25</v>
      </c>
      <c r="J203" s="5" t="s">
        <v>25</v>
      </c>
      <c r="K203" s="5" t="s">
        <v>1370</v>
      </c>
      <c r="L203" s="5" t="s">
        <v>1371</v>
      </c>
      <c r="M203" s="5" t="s">
        <v>472</v>
      </c>
      <c r="N203" s="5" t="s">
        <v>1372</v>
      </c>
      <c r="O203" s="5" t="s">
        <v>1373</v>
      </c>
      <c r="P203" s="4" t="str">
        <f t="shared" si="0"/>
        <v>Outstanding</v>
      </c>
      <c r="Q203" s="13" t="s">
        <v>25</v>
      </c>
    </row>
    <row r="204" spans="1:17" ht="60" customHeight="1" x14ac:dyDescent="0.35">
      <c r="A204" s="11" t="s">
        <v>460</v>
      </c>
      <c r="B204" s="2" t="s">
        <v>1374</v>
      </c>
      <c r="C204" s="1" t="s">
        <v>476</v>
      </c>
      <c r="D204" s="3" t="s">
        <v>20</v>
      </c>
      <c r="E204" s="3" t="s">
        <v>21</v>
      </c>
      <c r="F204" s="4" t="s">
        <v>22</v>
      </c>
      <c r="G204" s="4" t="s">
        <v>23</v>
      </c>
      <c r="H204" s="4" t="s">
        <v>24</v>
      </c>
      <c r="I204" s="4" t="s">
        <v>25</v>
      </c>
      <c r="J204" s="5" t="s">
        <v>25</v>
      </c>
      <c r="K204" s="5" t="s">
        <v>1375</v>
      </c>
      <c r="L204" s="5" t="s">
        <v>1376</v>
      </c>
      <c r="M204" s="5" t="s">
        <v>180</v>
      </c>
      <c r="N204" s="5" t="s">
        <v>1377</v>
      </c>
      <c r="O204" s="5" t="s">
        <v>1378</v>
      </c>
      <c r="P204" s="4" t="str">
        <f t="shared" si="0"/>
        <v>Outstanding</v>
      </c>
      <c r="Q204" s="13" t="s">
        <v>25</v>
      </c>
    </row>
    <row r="205" spans="1:17" ht="60" customHeight="1" x14ac:dyDescent="0.35">
      <c r="A205" s="11" t="s">
        <v>460</v>
      </c>
      <c r="B205" s="2" t="s">
        <v>1379</v>
      </c>
      <c r="C205" s="1" t="s">
        <v>1380</v>
      </c>
      <c r="D205" s="3" t="s">
        <v>20</v>
      </c>
      <c r="E205" s="3" t="s">
        <v>21</v>
      </c>
      <c r="F205" s="4" t="s">
        <v>22</v>
      </c>
      <c r="G205" s="4" t="s">
        <v>23</v>
      </c>
      <c r="H205" s="4" t="s">
        <v>24</v>
      </c>
      <c r="I205" s="4" t="s">
        <v>25</v>
      </c>
      <c r="J205" s="5" t="s">
        <v>25</v>
      </c>
      <c r="K205" s="5" t="s">
        <v>1381</v>
      </c>
      <c r="L205" s="5" t="s">
        <v>1382</v>
      </c>
      <c r="M205" s="5" t="s">
        <v>1383</v>
      </c>
      <c r="N205" s="5" t="s">
        <v>1384</v>
      </c>
      <c r="O205" s="5" t="s">
        <v>1385</v>
      </c>
      <c r="P205" s="4" t="str">
        <f t="shared" si="0"/>
        <v>Outstanding</v>
      </c>
      <c r="Q205" s="13" t="s">
        <v>25</v>
      </c>
    </row>
    <row r="206" spans="1:17" ht="60" customHeight="1" x14ac:dyDescent="0.35">
      <c r="A206" s="11" t="s">
        <v>153</v>
      </c>
      <c r="B206" s="2" t="s">
        <v>1386</v>
      </c>
      <c r="C206" s="1" t="s">
        <v>155</v>
      </c>
      <c r="D206" s="3" t="s">
        <v>20</v>
      </c>
      <c r="E206" s="3" t="s">
        <v>21</v>
      </c>
      <c r="F206" s="4" t="s">
        <v>22</v>
      </c>
      <c r="G206" s="4" t="s">
        <v>23</v>
      </c>
      <c r="H206" s="4" t="s">
        <v>24</v>
      </c>
      <c r="I206" s="4" t="s">
        <v>25</v>
      </c>
      <c r="J206" s="5" t="s">
        <v>25</v>
      </c>
      <c r="K206" s="5" t="s">
        <v>1387</v>
      </c>
      <c r="L206" s="5" t="s">
        <v>157</v>
      </c>
      <c r="M206" s="5" t="s">
        <v>158</v>
      </c>
      <c r="N206" s="5" t="s">
        <v>1388</v>
      </c>
      <c r="O206" s="5" t="s">
        <v>160</v>
      </c>
      <c r="P206" s="4" t="str">
        <f t="shared" si="0"/>
        <v>Outstanding</v>
      </c>
      <c r="Q206" s="13" t="s">
        <v>25</v>
      </c>
    </row>
    <row r="207" spans="1:17" ht="60" customHeight="1" x14ac:dyDescent="0.35">
      <c r="A207" s="11" t="s">
        <v>153</v>
      </c>
      <c r="B207" s="2" t="s">
        <v>1389</v>
      </c>
      <c r="C207" s="1" t="s">
        <v>1390</v>
      </c>
      <c r="D207" s="3" t="s">
        <v>20</v>
      </c>
      <c r="E207" s="3" t="s">
        <v>21</v>
      </c>
      <c r="F207" s="4" t="s">
        <v>22</v>
      </c>
      <c r="G207" s="4" t="s">
        <v>23</v>
      </c>
      <c r="H207" s="4" t="s">
        <v>24</v>
      </c>
      <c r="I207" s="4" t="s">
        <v>25</v>
      </c>
      <c r="J207" s="5" t="s">
        <v>25</v>
      </c>
      <c r="K207" s="5" t="s">
        <v>1391</v>
      </c>
      <c r="L207" s="5" t="s">
        <v>171</v>
      </c>
      <c r="M207" s="5" t="s">
        <v>1392</v>
      </c>
      <c r="N207" s="5" t="s">
        <v>1393</v>
      </c>
      <c r="O207" s="5" t="s">
        <v>1394</v>
      </c>
      <c r="P207" s="4" t="str">
        <f t="shared" si="0"/>
        <v>Outstanding</v>
      </c>
      <c r="Q207" s="13" t="s">
        <v>25</v>
      </c>
    </row>
    <row r="208" spans="1:17" ht="60" customHeight="1" x14ac:dyDescent="0.35">
      <c r="A208" s="11" t="s">
        <v>153</v>
      </c>
      <c r="B208" s="2" t="s">
        <v>1395</v>
      </c>
      <c r="C208" s="1" t="s">
        <v>162</v>
      </c>
      <c r="D208" s="3" t="s">
        <v>20</v>
      </c>
      <c r="E208" s="3" t="s">
        <v>21</v>
      </c>
      <c r="F208" s="4" t="s">
        <v>22</v>
      </c>
      <c r="G208" s="4" t="s">
        <v>23</v>
      </c>
      <c r="H208" s="4" t="s">
        <v>24</v>
      </c>
      <c r="I208" s="4" t="s">
        <v>25</v>
      </c>
      <c r="J208" s="5" t="s">
        <v>25</v>
      </c>
      <c r="K208" s="5" t="s">
        <v>1396</v>
      </c>
      <c r="L208" s="5" t="s">
        <v>1397</v>
      </c>
      <c r="M208" s="5" t="s">
        <v>1398</v>
      </c>
      <c r="N208" s="5" t="s">
        <v>1399</v>
      </c>
      <c r="O208" s="5" t="s">
        <v>1342</v>
      </c>
      <c r="P208" s="4" t="str">
        <f t="shared" si="0"/>
        <v>Outstanding</v>
      </c>
      <c r="Q208" s="13" t="s">
        <v>25</v>
      </c>
    </row>
    <row r="209" spans="1:17" ht="60" customHeight="1" x14ac:dyDescent="0.35">
      <c r="A209" s="11" t="s">
        <v>153</v>
      </c>
      <c r="B209" s="2" t="s">
        <v>1400</v>
      </c>
      <c r="C209" s="1" t="s">
        <v>424</v>
      </c>
      <c r="D209" s="3" t="s">
        <v>20</v>
      </c>
      <c r="E209" s="3" t="s">
        <v>21</v>
      </c>
      <c r="F209" s="4" t="s">
        <v>22</v>
      </c>
      <c r="G209" s="4" t="s">
        <v>23</v>
      </c>
      <c r="H209" s="4" t="s">
        <v>24</v>
      </c>
      <c r="I209" s="4" t="s">
        <v>25</v>
      </c>
      <c r="J209" s="5" t="s">
        <v>25</v>
      </c>
      <c r="K209" s="5" t="s">
        <v>1401</v>
      </c>
      <c r="L209" s="5" t="s">
        <v>1350</v>
      </c>
      <c r="M209" s="5" t="s">
        <v>1402</v>
      </c>
      <c r="N209" s="5" t="s">
        <v>1403</v>
      </c>
      <c r="O209" s="5" t="s">
        <v>1353</v>
      </c>
      <c r="P209" s="4" t="str">
        <f t="shared" si="0"/>
        <v>Outstanding</v>
      </c>
      <c r="Q209" s="13" t="s">
        <v>25</v>
      </c>
    </row>
    <row r="210" spans="1:17" ht="60" customHeight="1" x14ac:dyDescent="0.35">
      <c r="A210" s="11" t="s">
        <v>460</v>
      </c>
      <c r="B210" s="2" t="s">
        <v>1404</v>
      </c>
      <c r="C210" s="1" t="s">
        <v>1405</v>
      </c>
      <c r="D210" s="3" t="s">
        <v>20</v>
      </c>
      <c r="E210" s="3" t="s">
        <v>21</v>
      </c>
      <c r="F210" s="4" t="s">
        <v>22</v>
      </c>
      <c r="G210" s="4" t="s">
        <v>23</v>
      </c>
      <c r="H210" s="4" t="s">
        <v>24</v>
      </c>
      <c r="I210" s="4" t="s">
        <v>25</v>
      </c>
      <c r="J210" s="5" t="s">
        <v>25</v>
      </c>
      <c r="K210" s="5" t="s">
        <v>1406</v>
      </c>
      <c r="L210" s="5" t="s">
        <v>1407</v>
      </c>
      <c r="M210" s="5" t="s">
        <v>1408</v>
      </c>
      <c r="N210" s="5" t="s">
        <v>1409</v>
      </c>
      <c r="O210" s="5" t="s">
        <v>1410</v>
      </c>
      <c r="P210" s="4" t="str">
        <f t="shared" si="0"/>
        <v>Outstanding</v>
      </c>
      <c r="Q210" s="13" t="s">
        <v>25</v>
      </c>
    </row>
    <row r="211" spans="1:17" ht="60" customHeight="1" x14ac:dyDescent="0.35">
      <c r="A211" s="11" t="s">
        <v>183</v>
      </c>
      <c r="B211" s="2" t="s">
        <v>1411</v>
      </c>
      <c r="C211" s="1" t="s">
        <v>1412</v>
      </c>
      <c r="D211" s="3" t="s">
        <v>20</v>
      </c>
      <c r="E211" s="3" t="s">
        <v>147</v>
      </c>
      <c r="F211" s="4" t="s">
        <v>22</v>
      </c>
      <c r="G211" s="4" t="s">
        <v>23</v>
      </c>
      <c r="H211" s="4" t="s">
        <v>24</v>
      </c>
      <c r="I211" s="4" t="s">
        <v>25</v>
      </c>
      <c r="J211" s="5" t="s">
        <v>25</v>
      </c>
      <c r="K211" s="5" t="s">
        <v>1413</v>
      </c>
      <c r="L211" s="5" t="s">
        <v>1414</v>
      </c>
      <c r="M211" s="5" t="s">
        <v>1415</v>
      </c>
      <c r="N211" s="5" t="s">
        <v>1416</v>
      </c>
      <c r="O211" s="5" t="s">
        <v>1417</v>
      </c>
      <c r="P211" s="4" t="str">
        <f t="shared" si="0"/>
        <v>Outstanding</v>
      </c>
      <c r="Q211" s="13" t="s">
        <v>25</v>
      </c>
    </row>
    <row r="212" spans="1:17" ht="60" customHeight="1" x14ac:dyDescent="0.35">
      <c r="A212" s="11" t="s">
        <v>218</v>
      </c>
      <c r="B212" s="2" t="s">
        <v>1418</v>
      </c>
      <c r="C212" s="1" t="s">
        <v>1419</v>
      </c>
      <c r="D212" s="3" t="s">
        <v>20</v>
      </c>
      <c r="E212" s="3" t="s">
        <v>21</v>
      </c>
      <c r="F212" s="4" t="s">
        <v>22</v>
      </c>
      <c r="G212" s="4" t="s">
        <v>23</v>
      </c>
      <c r="H212" s="4" t="s">
        <v>24</v>
      </c>
      <c r="I212" s="4" t="s">
        <v>25</v>
      </c>
      <c r="J212" s="5" t="s">
        <v>25</v>
      </c>
      <c r="K212" s="5" t="s">
        <v>1420</v>
      </c>
      <c r="L212" s="5" t="s">
        <v>1421</v>
      </c>
      <c r="M212" s="5" t="s">
        <v>1422</v>
      </c>
      <c r="N212" s="5" t="s">
        <v>1423</v>
      </c>
      <c r="O212" s="5" t="s">
        <v>1271</v>
      </c>
      <c r="P212" s="4" t="str">
        <f t="shared" si="0"/>
        <v>Outstanding</v>
      </c>
      <c r="Q212" s="13" t="s">
        <v>25</v>
      </c>
    </row>
    <row r="213" spans="1:17" ht="60" customHeight="1" x14ac:dyDescent="0.35">
      <c r="A213" s="11" t="s">
        <v>1424</v>
      </c>
      <c r="B213" s="2" t="s">
        <v>1425</v>
      </c>
      <c r="C213" s="1" t="s">
        <v>1426</v>
      </c>
      <c r="D213" s="3" t="s">
        <v>20</v>
      </c>
      <c r="E213" s="3" t="s">
        <v>21</v>
      </c>
      <c r="F213" s="4" t="s">
        <v>22</v>
      </c>
      <c r="G213" s="4" t="s">
        <v>23</v>
      </c>
      <c r="H213" s="4" t="s">
        <v>24</v>
      </c>
      <c r="I213" s="4" t="s">
        <v>25</v>
      </c>
      <c r="J213" s="5" t="s">
        <v>25</v>
      </c>
      <c r="K213" s="5" t="s">
        <v>1427</v>
      </c>
      <c r="L213" s="5" t="s">
        <v>1428</v>
      </c>
      <c r="M213" s="5" t="s">
        <v>1429</v>
      </c>
      <c r="N213" s="5" t="s">
        <v>1430</v>
      </c>
      <c r="O213" s="5" t="s">
        <v>1431</v>
      </c>
      <c r="P213" s="4" t="str">
        <f t="shared" si="0"/>
        <v>Outstanding</v>
      </c>
      <c r="Q213" s="13" t="s">
        <v>25</v>
      </c>
    </row>
    <row r="214" spans="1:17" ht="60" customHeight="1" x14ac:dyDescent="0.35">
      <c r="A214" s="11" t="s">
        <v>234</v>
      </c>
      <c r="B214" s="2" t="s">
        <v>1432</v>
      </c>
      <c r="C214" s="1" t="s">
        <v>1433</v>
      </c>
      <c r="D214" s="3" t="s">
        <v>20</v>
      </c>
      <c r="E214" s="3" t="s">
        <v>21</v>
      </c>
      <c r="F214" s="4" t="s">
        <v>22</v>
      </c>
      <c r="G214" s="4" t="s">
        <v>23</v>
      </c>
      <c r="H214" s="4" t="s">
        <v>24</v>
      </c>
      <c r="I214" s="4" t="s">
        <v>25</v>
      </c>
      <c r="J214" s="5" t="s">
        <v>25</v>
      </c>
      <c r="K214" s="5" t="s">
        <v>1434</v>
      </c>
      <c r="L214" s="5" t="s">
        <v>1435</v>
      </c>
      <c r="M214" s="5" t="s">
        <v>1436</v>
      </c>
      <c r="N214" s="5" t="s">
        <v>1437</v>
      </c>
      <c r="O214" s="5" t="s">
        <v>1438</v>
      </c>
      <c r="P214" s="4" t="str">
        <f t="shared" si="0"/>
        <v>Outstanding</v>
      </c>
      <c r="Q214" s="13" t="s">
        <v>25</v>
      </c>
    </row>
    <row r="215" spans="1:17" ht="60" customHeight="1" x14ac:dyDescent="0.35">
      <c r="A215" s="11" t="s">
        <v>277</v>
      </c>
      <c r="B215" s="2" t="s">
        <v>1439</v>
      </c>
      <c r="C215" s="1" t="s">
        <v>353</v>
      </c>
      <c r="D215" s="3" t="s">
        <v>20</v>
      </c>
      <c r="E215" s="3" t="s">
        <v>21</v>
      </c>
      <c r="F215" s="4" t="s">
        <v>22</v>
      </c>
      <c r="G215" s="4" t="s">
        <v>23</v>
      </c>
      <c r="H215" s="4" t="s">
        <v>24</v>
      </c>
      <c r="I215" s="4" t="s">
        <v>25</v>
      </c>
      <c r="J215" s="5" t="s">
        <v>25</v>
      </c>
      <c r="K215" s="5" t="s">
        <v>1440</v>
      </c>
      <c r="L215" s="5" t="s">
        <v>355</v>
      </c>
      <c r="M215" s="5" t="s">
        <v>356</v>
      </c>
      <c r="N215" s="5" t="s">
        <v>1441</v>
      </c>
      <c r="O215" s="5" t="s">
        <v>358</v>
      </c>
      <c r="P215" s="4" t="str">
        <f t="shared" si="0"/>
        <v>Outstanding</v>
      </c>
      <c r="Q215" s="13" t="s">
        <v>25</v>
      </c>
    </row>
    <row r="216" spans="1:17" ht="60" customHeight="1" x14ac:dyDescent="0.35">
      <c r="A216" s="11" t="s">
        <v>277</v>
      </c>
      <c r="B216" s="2" t="s">
        <v>1442</v>
      </c>
      <c r="C216" s="1" t="s">
        <v>1443</v>
      </c>
      <c r="D216" s="3" t="s">
        <v>20</v>
      </c>
      <c r="E216" s="3" t="s">
        <v>21</v>
      </c>
      <c r="F216" s="4" t="s">
        <v>22</v>
      </c>
      <c r="G216" s="4" t="s">
        <v>23</v>
      </c>
      <c r="H216" s="4" t="s">
        <v>24</v>
      </c>
      <c r="I216" s="4" t="s">
        <v>25</v>
      </c>
      <c r="J216" s="5" t="s">
        <v>25</v>
      </c>
      <c r="K216" s="5" t="s">
        <v>1444</v>
      </c>
      <c r="L216" s="5" t="s">
        <v>1445</v>
      </c>
      <c r="M216" s="5" t="s">
        <v>1446</v>
      </c>
      <c r="N216" s="5" t="s">
        <v>1447</v>
      </c>
      <c r="O216" s="5" t="s">
        <v>297</v>
      </c>
      <c r="P216" s="4" t="str">
        <f t="shared" si="0"/>
        <v>Outstanding</v>
      </c>
      <c r="Q216" s="13" t="s">
        <v>25</v>
      </c>
    </row>
    <row r="217" spans="1:17" ht="60" customHeight="1" x14ac:dyDescent="0.35">
      <c r="A217" s="11" t="s">
        <v>277</v>
      </c>
      <c r="B217" s="2" t="s">
        <v>1448</v>
      </c>
      <c r="C217" s="1" t="s">
        <v>1449</v>
      </c>
      <c r="D217" s="3" t="s">
        <v>20</v>
      </c>
      <c r="E217" s="3" t="s">
        <v>21</v>
      </c>
      <c r="F217" s="4" t="s">
        <v>22</v>
      </c>
      <c r="G217" s="4" t="s">
        <v>23</v>
      </c>
      <c r="H217" s="4" t="s">
        <v>24</v>
      </c>
      <c r="I217" s="4" t="s">
        <v>25</v>
      </c>
      <c r="J217" s="5" t="s">
        <v>25</v>
      </c>
      <c r="K217" s="5" t="s">
        <v>1450</v>
      </c>
      <c r="L217" s="5" t="s">
        <v>1451</v>
      </c>
      <c r="M217" s="5" t="s">
        <v>1452</v>
      </c>
      <c r="N217" s="5" t="s">
        <v>1453</v>
      </c>
      <c r="O217" s="5" t="s">
        <v>284</v>
      </c>
      <c r="P217" s="4" t="str">
        <f t="shared" si="0"/>
        <v>Outstanding</v>
      </c>
      <c r="Q217" s="13" t="s">
        <v>25</v>
      </c>
    </row>
    <row r="218" spans="1:17" ht="60" customHeight="1" x14ac:dyDescent="0.35">
      <c r="A218" s="11" t="s">
        <v>277</v>
      </c>
      <c r="B218" s="2" t="s">
        <v>1454</v>
      </c>
      <c r="C218" s="1" t="s">
        <v>1455</v>
      </c>
      <c r="D218" s="3" t="s">
        <v>20</v>
      </c>
      <c r="E218" s="3" t="s">
        <v>21</v>
      </c>
      <c r="F218" s="4" t="s">
        <v>22</v>
      </c>
      <c r="G218" s="4" t="s">
        <v>23</v>
      </c>
      <c r="H218" s="4" t="s">
        <v>24</v>
      </c>
      <c r="I218" s="4" t="s">
        <v>25</v>
      </c>
      <c r="J218" s="5" t="s">
        <v>25</v>
      </c>
      <c r="K218" s="5" t="s">
        <v>1456</v>
      </c>
      <c r="L218" s="5" t="s">
        <v>1457</v>
      </c>
      <c r="M218" s="5" t="s">
        <v>1458</v>
      </c>
      <c r="N218" s="5" t="s">
        <v>1459</v>
      </c>
      <c r="O218" s="5" t="s">
        <v>284</v>
      </c>
      <c r="P218" s="4" t="str">
        <f t="shared" si="0"/>
        <v>Outstanding</v>
      </c>
      <c r="Q218" s="13" t="s">
        <v>25</v>
      </c>
    </row>
    <row r="219" spans="1:17" ht="60" customHeight="1" x14ac:dyDescent="0.35">
      <c r="A219" s="11" t="s">
        <v>277</v>
      </c>
      <c r="B219" s="2" t="s">
        <v>1460</v>
      </c>
      <c r="C219" s="1" t="s">
        <v>1461</v>
      </c>
      <c r="D219" s="3" t="s">
        <v>20</v>
      </c>
      <c r="E219" s="3" t="s">
        <v>21</v>
      </c>
      <c r="F219" s="4" t="s">
        <v>22</v>
      </c>
      <c r="G219" s="4" t="s">
        <v>23</v>
      </c>
      <c r="H219" s="4" t="s">
        <v>24</v>
      </c>
      <c r="I219" s="4" t="s">
        <v>25</v>
      </c>
      <c r="J219" s="5" t="s">
        <v>25</v>
      </c>
      <c r="K219" s="5" t="s">
        <v>1462</v>
      </c>
      <c r="L219" s="5" t="s">
        <v>1463</v>
      </c>
      <c r="M219" s="5" t="s">
        <v>1464</v>
      </c>
      <c r="N219" s="5" t="s">
        <v>1465</v>
      </c>
      <c r="O219" s="5" t="s">
        <v>284</v>
      </c>
      <c r="P219" s="4" t="str">
        <f t="shared" si="0"/>
        <v>Outstanding</v>
      </c>
      <c r="Q219" s="13" t="s">
        <v>25</v>
      </c>
    </row>
    <row r="220" spans="1:17" ht="60" customHeight="1" x14ac:dyDescent="0.35">
      <c r="A220" s="11" t="s">
        <v>277</v>
      </c>
      <c r="B220" s="2" t="s">
        <v>1466</v>
      </c>
      <c r="C220" s="1" t="s">
        <v>1467</v>
      </c>
      <c r="D220" s="3" t="s">
        <v>20</v>
      </c>
      <c r="E220" s="3" t="s">
        <v>21</v>
      </c>
      <c r="F220" s="4" t="s">
        <v>22</v>
      </c>
      <c r="G220" s="4" t="s">
        <v>23</v>
      </c>
      <c r="H220" s="4" t="s">
        <v>24</v>
      </c>
      <c r="I220" s="4" t="s">
        <v>25</v>
      </c>
      <c r="J220" s="5" t="s">
        <v>25</v>
      </c>
      <c r="K220" s="5" t="s">
        <v>1468</v>
      </c>
      <c r="L220" s="5" t="s">
        <v>1469</v>
      </c>
      <c r="M220" s="5" t="s">
        <v>1470</v>
      </c>
      <c r="N220" s="5" t="s">
        <v>1471</v>
      </c>
      <c r="O220" s="5" t="s">
        <v>297</v>
      </c>
      <c r="P220" s="4" t="str">
        <f t="shared" si="0"/>
        <v>Outstanding</v>
      </c>
      <c r="Q220" s="13" t="s">
        <v>25</v>
      </c>
    </row>
    <row r="221" spans="1:17" ht="60" customHeight="1" x14ac:dyDescent="0.35">
      <c r="A221" s="11" t="s">
        <v>277</v>
      </c>
      <c r="B221" s="2" t="s">
        <v>1472</v>
      </c>
      <c r="C221" s="1" t="s">
        <v>1473</v>
      </c>
      <c r="D221" s="3" t="s">
        <v>20</v>
      </c>
      <c r="E221" s="3" t="s">
        <v>21</v>
      </c>
      <c r="F221" s="4" t="s">
        <v>22</v>
      </c>
      <c r="G221" s="4" t="s">
        <v>23</v>
      </c>
      <c r="H221" s="4" t="s">
        <v>24</v>
      </c>
      <c r="I221" s="4" t="s">
        <v>25</v>
      </c>
      <c r="J221" s="5" t="s">
        <v>25</v>
      </c>
      <c r="K221" s="5" t="s">
        <v>1474</v>
      </c>
      <c r="L221" s="5" t="s">
        <v>1475</v>
      </c>
      <c r="M221" s="5" t="s">
        <v>1476</v>
      </c>
      <c r="N221" s="5" t="s">
        <v>1477</v>
      </c>
      <c r="O221" s="5" t="s">
        <v>297</v>
      </c>
      <c r="P221" s="4" t="str">
        <f t="shared" si="0"/>
        <v>Outstanding</v>
      </c>
      <c r="Q221" s="13" t="s">
        <v>25</v>
      </c>
    </row>
    <row r="222" spans="1:17" ht="60" customHeight="1" x14ac:dyDescent="0.35">
      <c r="A222" s="11" t="s">
        <v>277</v>
      </c>
      <c r="B222" s="2" t="s">
        <v>1478</v>
      </c>
      <c r="C222" s="1" t="s">
        <v>1479</v>
      </c>
      <c r="D222" s="3" t="s">
        <v>20</v>
      </c>
      <c r="E222" s="3" t="s">
        <v>21</v>
      </c>
      <c r="F222" s="4" t="s">
        <v>22</v>
      </c>
      <c r="G222" s="4" t="s">
        <v>23</v>
      </c>
      <c r="H222" s="4" t="s">
        <v>24</v>
      </c>
      <c r="I222" s="4" t="s">
        <v>25</v>
      </c>
      <c r="J222" s="5" t="s">
        <v>25</v>
      </c>
      <c r="K222" s="5" t="s">
        <v>1480</v>
      </c>
      <c r="L222" s="5" t="s">
        <v>1481</v>
      </c>
      <c r="M222" s="5" t="s">
        <v>1482</v>
      </c>
      <c r="N222" s="5" t="s">
        <v>1483</v>
      </c>
      <c r="O222" s="5" t="s">
        <v>284</v>
      </c>
      <c r="P222" s="4" t="str">
        <f t="shared" si="0"/>
        <v>Outstanding</v>
      </c>
      <c r="Q222" s="13" t="s">
        <v>25</v>
      </c>
    </row>
    <row r="223" spans="1:17" ht="60" customHeight="1" x14ac:dyDescent="0.35">
      <c r="A223" s="11" t="s">
        <v>277</v>
      </c>
      <c r="B223" s="2" t="s">
        <v>1484</v>
      </c>
      <c r="C223" s="1" t="s">
        <v>1485</v>
      </c>
      <c r="D223" s="3" t="s">
        <v>20</v>
      </c>
      <c r="E223" s="3" t="s">
        <v>21</v>
      </c>
      <c r="F223" s="4" t="s">
        <v>22</v>
      </c>
      <c r="G223" s="4" t="s">
        <v>23</v>
      </c>
      <c r="H223" s="4" t="s">
        <v>24</v>
      </c>
      <c r="I223" s="4" t="s">
        <v>25</v>
      </c>
      <c r="J223" s="5" t="s">
        <v>25</v>
      </c>
      <c r="K223" s="5" t="s">
        <v>1486</v>
      </c>
      <c r="L223" s="5" t="s">
        <v>1487</v>
      </c>
      <c r="M223" s="5" t="s">
        <v>1488</v>
      </c>
      <c r="N223" s="5" t="s">
        <v>1489</v>
      </c>
      <c r="O223" s="5" t="s">
        <v>284</v>
      </c>
      <c r="P223" s="4" t="str">
        <f t="shared" si="0"/>
        <v>Outstanding</v>
      </c>
      <c r="Q223" s="13" t="s">
        <v>25</v>
      </c>
    </row>
    <row r="224" spans="1:17" ht="60" customHeight="1" x14ac:dyDescent="0.35">
      <c r="A224" s="11" t="s">
        <v>365</v>
      </c>
      <c r="B224" s="2" t="s">
        <v>1490</v>
      </c>
      <c r="C224" s="1" t="s">
        <v>374</v>
      </c>
      <c r="D224" s="3" t="s">
        <v>20</v>
      </c>
      <c r="E224" s="3" t="s">
        <v>21</v>
      </c>
      <c r="F224" s="4" t="s">
        <v>22</v>
      </c>
      <c r="G224" s="4" t="s">
        <v>23</v>
      </c>
      <c r="H224" s="4" t="s">
        <v>24</v>
      </c>
      <c r="I224" s="4" t="s">
        <v>25</v>
      </c>
      <c r="J224" s="5" t="s">
        <v>25</v>
      </c>
      <c r="K224" s="5" t="s">
        <v>1491</v>
      </c>
      <c r="L224" s="5" t="s">
        <v>376</v>
      </c>
      <c r="M224" s="5" t="s">
        <v>1492</v>
      </c>
      <c r="N224" s="5" t="s">
        <v>1493</v>
      </c>
      <c r="O224" s="5" t="s">
        <v>1302</v>
      </c>
      <c r="P224" s="4" t="str">
        <f t="shared" si="0"/>
        <v>Outstanding</v>
      </c>
      <c r="Q224" s="13" t="s">
        <v>25</v>
      </c>
    </row>
    <row r="225" spans="1:17" ht="60" customHeight="1" x14ac:dyDescent="0.35">
      <c r="A225" s="11" t="s">
        <v>365</v>
      </c>
      <c r="B225" s="2" t="s">
        <v>1494</v>
      </c>
      <c r="C225" s="1" t="s">
        <v>381</v>
      </c>
      <c r="D225" s="3" t="s">
        <v>20</v>
      </c>
      <c r="E225" s="3" t="s">
        <v>21</v>
      </c>
      <c r="F225" s="4" t="s">
        <v>22</v>
      </c>
      <c r="G225" s="4" t="s">
        <v>23</v>
      </c>
      <c r="H225" s="4" t="s">
        <v>24</v>
      </c>
      <c r="I225" s="4" t="s">
        <v>25</v>
      </c>
      <c r="J225" s="5" t="s">
        <v>25</v>
      </c>
      <c r="K225" s="5" t="s">
        <v>1495</v>
      </c>
      <c r="L225" s="5" t="s">
        <v>383</v>
      </c>
      <c r="M225" s="5" t="s">
        <v>384</v>
      </c>
      <c r="N225" s="5" t="s">
        <v>1496</v>
      </c>
      <c r="O225" s="5" t="s">
        <v>386</v>
      </c>
      <c r="P225" s="4" t="str">
        <f t="shared" si="0"/>
        <v>Outstanding</v>
      </c>
      <c r="Q225" s="13" t="s">
        <v>25</v>
      </c>
    </row>
    <row r="226" spans="1:17" ht="60" customHeight="1" x14ac:dyDescent="0.35">
      <c r="A226" s="11" t="s">
        <v>365</v>
      </c>
      <c r="B226" s="2" t="s">
        <v>1497</v>
      </c>
      <c r="C226" s="1" t="s">
        <v>388</v>
      </c>
      <c r="D226" s="3" t="s">
        <v>20</v>
      </c>
      <c r="E226" s="3" t="s">
        <v>21</v>
      </c>
      <c r="F226" s="4" t="s">
        <v>22</v>
      </c>
      <c r="G226" s="4" t="s">
        <v>23</v>
      </c>
      <c r="H226" s="4" t="s">
        <v>24</v>
      </c>
      <c r="I226" s="4" t="s">
        <v>25</v>
      </c>
      <c r="J226" s="5" t="s">
        <v>25</v>
      </c>
      <c r="K226" s="5" t="s">
        <v>1498</v>
      </c>
      <c r="L226" s="5" t="s">
        <v>390</v>
      </c>
      <c r="M226" s="5" t="s">
        <v>391</v>
      </c>
      <c r="N226" s="5" t="s">
        <v>392</v>
      </c>
      <c r="O226" s="5" t="s">
        <v>393</v>
      </c>
      <c r="P226" s="4" t="str">
        <f t="shared" si="0"/>
        <v>Outstanding</v>
      </c>
      <c r="Q226" s="13" t="s">
        <v>25</v>
      </c>
    </row>
    <row r="227" spans="1:17" ht="60" customHeight="1" x14ac:dyDescent="0.35">
      <c r="A227" s="11" t="s">
        <v>365</v>
      </c>
      <c r="B227" s="2" t="s">
        <v>1499</v>
      </c>
      <c r="C227" s="1" t="s">
        <v>1500</v>
      </c>
      <c r="D227" s="3" t="s">
        <v>20</v>
      </c>
      <c r="E227" s="3" t="s">
        <v>21</v>
      </c>
      <c r="F227" s="4" t="s">
        <v>22</v>
      </c>
      <c r="G227" s="4" t="s">
        <v>23</v>
      </c>
      <c r="H227" s="4" t="s">
        <v>24</v>
      </c>
      <c r="I227" s="4" t="s">
        <v>25</v>
      </c>
      <c r="J227" s="5" t="s">
        <v>25</v>
      </c>
      <c r="K227" s="5" t="s">
        <v>1501</v>
      </c>
      <c r="L227" s="5" t="s">
        <v>1502</v>
      </c>
      <c r="M227" s="5" t="s">
        <v>391</v>
      </c>
      <c r="N227" s="5" t="s">
        <v>398</v>
      </c>
      <c r="O227" s="5" t="s">
        <v>393</v>
      </c>
      <c r="P227" s="4" t="str">
        <f t="shared" si="0"/>
        <v>Outstanding</v>
      </c>
      <c r="Q227" s="13" t="s">
        <v>25</v>
      </c>
    </row>
    <row r="228" spans="1:17" ht="60" customHeight="1" x14ac:dyDescent="0.35">
      <c r="A228" s="11" t="s">
        <v>365</v>
      </c>
      <c r="B228" s="2" t="s">
        <v>1503</v>
      </c>
      <c r="C228" s="1" t="s">
        <v>400</v>
      </c>
      <c r="D228" s="3" t="s">
        <v>20</v>
      </c>
      <c r="E228" s="3" t="s">
        <v>21</v>
      </c>
      <c r="F228" s="4" t="s">
        <v>22</v>
      </c>
      <c r="G228" s="4" t="s">
        <v>23</v>
      </c>
      <c r="H228" s="4" t="s">
        <v>24</v>
      </c>
      <c r="I228" s="4" t="s">
        <v>25</v>
      </c>
      <c r="J228" s="5" t="s">
        <v>25</v>
      </c>
      <c r="K228" s="5" t="s">
        <v>1504</v>
      </c>
      <c r="L228" s="5" t="s">
        <v>1505</v>
      </c>
      <c r="M228" s="5" t="s">
        <v>1506</v>
      </c>
      <c r="N228" s="5" t="s">
        <v>1507</v>
      </c>
      <c r="O228" s="5" t="s">
        <v>405</v>
      </c>
      <c r="P228" s="4" t="str">
        <f t="shared" si="0"/>
        <v>Outstanding</v>
      </c>
      <c r="Q228" s="13" t="s">
        <v>25</v>
      </c>
    </row>
    <row r="229" spans="1:17" ht="60" customHeight="1" x14ac:dyDescent="0.35">
      <c r="A229" s="11" t="s">
        <v>137</v>
      </c>
      <c r="B229" s="2" t="s">
        <v>1508</v>
      </c>
      <c r="C229" s="1" t="s">
        <v>139</v>
      </c>
      <c r="D229" s="3" t="s">
        <v>20</v>
      </c>
      <c r="E229" s="3" t="s">
        <v>21</v>
      </c>
      <c r="F229" s="4" t="s">
        <v>22</v>
      </c>
      <c r="G229" s="4" t="s">
        <v>23</v>
      </c>
      <c r="H229" s="4" t="s">
        <v>24</v>
      </c>
      <c r="I229" s="4" t="s">
        <v>25</v>
      </c>
      <c r="J229" s="5" t="s">
        <v>25</v>
      </c>
      <c r="K229" s="5" t="s">
        <v>1509</v>
      </c>
      <c r="L229" s="5" t="s">
        <v>141</v>
      </c>
      <c r="M229" s="5" t="s">
        <v>1320</v>
      </c>
      <c r="N229" s="5" t="s">
        <v>1510</v>
      </c>
      <c r="O229" s="5" t="s">
        <v>1511</v>
      </c>
      <c r="P229" s="4" t="str">
        <f t="shared" si="0"/>
        <v>Outstanding</v>
      </c>
      <c r="Q229" s="13" t="s">
        <v>25</v>
      </c>
    </row>
    <row r="230" spans="1:17" ht="60" customHeight="1" x14ac:dyDescent="0.35">
      <c r="A230" s="11" t="s">
        <v>137</v>
      </c>
      <c r="B230" s="2" t="s">
        <v>1512</v>
      </c>
      <c r="C230" s="1" t="s">
        <v>146</v>
      </c>
      <c r="D230" s="3" t="s">
        <v>20</v>
      </c>
      <c r="E230" s="3" t="s">
        <v>147</v>
      </c>
      <c r="F230" s="4" t="s">
        <v>22</v>
      </c>
      <c r="G230" s="4" t="s">
        <v>23</v>
      </c>
      <c r="H230" s="4" t="s">
        <v>24</v>
      </c>
      <c r="I230" s="4" t="s">
        <v>25</v>
      </c>
      <c r="J230" s="5" t="s">
        <v>25</v>
      </c>
      <c r="K230" s="5" t="s">
        <v>1513</v>
      </c>
      <c r="L230" s="5" t="s">
        <v>149</v>
      </c>
      <c r="M230" s="5" t="s">
        <v>1324</v>
      </c>
      <c r="N230" s="5" t="s">
        <v>1514</v>
      </c>
      <c r="O230" s="5" t="s">
        <v>152</v>
      </c>
      <c r="P230" s="4" t="str">
        <f t="shared" si="0"/>
        <v>Outstanding</v>
      </c>
      <c r="Q230" s="13" t="s">
        <v>25</v>
      </c>
    </row>
    <row r="231" spans="1:17" ht="60" customHeight="1" x14ac:dyDescent="0.35">
      <c r="A231" s="11" t="s">
        <v>153</v>
      </c>
      <c r="B231" s="2" t="s">
        <v>1515</v>
      </c>
      <c r="C231" s="1" t="s">
        <v>1327</v>
      </c>
      <c r="D231" s="3" t="s">
        <v>20</v>
      </c>
      <c r="E231" s="3" t="s">
        <v>21</v>
      </c>
      <c r="F231" s="4" t="s">
        <v>22</v>
      </c>
      <c r="G231" s="4" t="s">
        <v>23</v>
      </c>
      <c r="H231" s="4" t="s">
        <v>24</v>
      </c>
      <c r="I231" s="4" t="s">
        <v>25</v>
      </c>
      <c r="J231" s="5" t="s">
        <v>25</v>
      </c>
      <c r="K231" s="5" t="s">
        <v>1516</v>
      </c>
      <c r="L231" s="5" t="s">
        <v>1517</v>
      </c>
      <c r="M231" s="5" t="s">
        <v>1330</v>
      </c>
      <c r="N231" s="5" t="s">
        <v>1518</v>
      </c>
      <c r="O231" s="5" t="s">
        <v>1332</v>
      </c>
      <c r="P231" s="4" t="str">
        <f t="shared" si="0"/>
        <v>Outstanding</v>
      </c>
      <c r="Q231" s="13" t="s">
        <v>25</v>
      </c>
    </row>
    <row r="232" spans="1:17" ht="60" customHeight="1" x14ac:dyDescent="0.35">
      <c r="A232" s="11" t="s">
        <v>153</v>
      </c>
      <c r="B232" s="2" t="s">
        <v>1519</v>
      </c>
      <c r="C232" s="1" t="s">
        <v>1520</v>
      </c>
      <c r="D232" s="3" t="s">
        <v>20</v>
      </c>
      <c r="E232" s="3" t="s">
        <v>21</v>
      </c>
      <c r="F232" s="4" t="s">
        <v>22</v>
      </c>
      <c r="G232" s="4" t="s">
        <v>23</v>
      </c>
      <c r="H232" s="4" t="s">
        <v>24</v>
      </c>
      <c r="I232" s="4" t="s">
        <v>25</v>
      </c>
      <c r="J232" s="5" t="s">
        <v>25</v>
      </c>
      <c r="K232" s="5" t="s">
        <v>1521</v>
      </c>
      <c r="L232" s="5" t="s">
        <v>1522</v>
      </c>
      <c r="M232" s="5" t="s">
        <v>1523</v>
      </c>
      <c r="N232" s="5" t="s">
        <v>1524</v>
      </c>
      <c r="O232" s="5" t="s">
        <v>1525</v>
      </c>
      <c r="P232" s="4" t="str">
        <f t="shared" si="0"/>
        <v>Outstanding</v>
      </c>
      <c r="Q232" s="13" t="s">
        <v>25</v>
      </c>
    </row>
    <row r="233" spans="1:17" ht="60" customHeight="1" x14ac:dyDescent="0.35">
      <c r="A233" s="11" t="s">
        <v>153</v>
      </c>
      <c r="B233" s="2" t="s">
        <v>1526</v>
      </c>
      <c r="C233" s="1" t="s">
        <v>169</v>
      </c>
      <c r="D233" s="3" t="s">
        <v>20</v>
      </c>
      <c r="E233" s="3" t="s">
        <v>21</v>
      </c>
      <c r="F233" s="4" t="s">
        <v>22</v>
      </c>
      <c r="G233" s="4" t="s">
        <v>23</v>
      </c>
      <c r="H233" s="4" t="s">
        <v>24</v>
      </c>
      <c r="I233" s="4" t="s">
        <v>25</v>
      </c>
      <c r="J233" s="5" t="s">
        <v>25</v>
      </c>
      <c r="K233" s="5" t="s">
        <v>1527</v>
      </c>
      <c r="L233" s="5" t="s">
        <v>171</v>
      </c>
      <c r="M233" s="5" t="s">
        <v>1528</v>
      </c>
      <c r="N233" s="5" t="s">
        <v>1529</v>
      </c>
      <c r="O233" s="5" t="s">
        <v>1394</v>
      </c>
      <c r="P233" s="4" t="str">
        <f t="shared" si="0"/>
        <v>Outstanding</v>
      </c>
      <c r="Q233" s="13" t="s">
        <v>25</v>
      </c>
    </row>
    <row r="234" spans="1:17" ht="60" customHeight="1" x14ac:dyDescent="0.35">
      <c r="A234" s="11" t="s">
        <v>153</v>
      </c>
      <c r="B234" s="2" t="s">
        <v>1530</v>
      </c>
      <c r="C234" s="1" t="s">
        <v>162</v>
      </c>
      <c r="D234" s="3" t="s">
        <v>20</v>
      </c>
      <c r="E234" s="3" t="s">
        <v>21</v>
      </c>
      <c r="F234" s="4" t="s">
        <v>22</v>
      </c>
      <c r="G234" s="4" t="s">
        <v>23</v>
      </c>
      <c r="H234" s="4" t="s">
        <v>24</v>
      </c>
      <c r="I234" s="4" t="s">
        <v>25</v>
      </c>
      <c r="J234" s="5" t="s">
        <v>25</v>
      </c>
      <c r="K234" s="5" t="s">
        <v>1531</v>
      </c>
      <c r="L234" s="5" t="s">
        <v>1532</v>
      </c>
      <c r="M234" s="5" t="s">
        <v>1398</v>
      </c>
      <c r="N234" s="5" t="s">
        <v>1533</v>
      </c>
      <c r="O234" s="5" t="s">
        <v>445</v>
      </c>
      <c r="P234" s="4" t="str">
        <f t="shared" si="0"/>
        <v>Outstanding</v>
      </c>
      <c r="Q234" s="13" t="s">
        <v>25</v>
      </c>
    </row>
    <row r="235" spans="1:17" ht="60" customHeight="1" x14ac:dyDescent="0.35">
      <c r="A235" s="11" t="s">
        <v>153</v>
      </c>
      <c r="B235" s="2" t="s">
        <v>1534</v>
      </c>
      <c r="C235" s="1" t="s">
        <v>1535</v>
      </c>
      <c r="D235" s="3" t="s">
        <v>20</v>
      </c>
      <c r="E235" s="3" t="s">
        <v>21</v>
      </c>
      <c r="F235" s="4" t="s">
        <v>22</v>
      </c>
      <c r="G235" s="4" t="s">
        <v>23</v>
      </c>
      <c r="H235" s="4" t="s">
        <v>24</v>
      </c>
      <c r="I235" s="4" t="s">
        <v>25</v>
      </c>
      <c r="J235" s="5" t="s">
        <v>25</v>
      </c>
      <c r="K235" s="5" t="s">
        <v>1536</v>
      </c>
      <c r="L235" s="5" t="s">
        <v>1537</v>
      </c>
      <c r="M235" s="5" t="s">
        <v>472</v>
      </c>
      <c r="N235" s="5" t="s">
        <v>1538</v>
      </c>
      <c r="O235" s="5" t="s">
        <v>1539</v>
      </c>
      <c r="P235" s="4" t="str">
        <f t="shared" si="0"/>
        <v>Outstanding</v>
      </c>
      <c r="Q235" s="13" t="s">
        <v>25</v>
      </c>
    </row>
    <row r="236" spans="1:17" ht="60" customHeight="1" x14ac:dyDescent="0.35">
      <c r="A236" s="11" t="s">
        <v>153</v>
      </c>
      <c r="B236" s="2" t="s">
        <v>1540</v>
      </c>
      <c r="C236" s="1" t="s">
        <v>454</v>
      </c>
      <c r="D236" s="3" t="s">
        <v>20</v>
      </c>
      <c r="E236" s="3" t="s">
        <v>21</v>
      </c>
      <c r="F236" s="4" t="s">
        <v>22</v>
      </c>
      <c r="G236" s="4" t="s">
        <v>23</v>
      </c>
      <c r="H236" s="4" t="s">
        <v>24</v>
      </c>
      <c r="I236" s="4" t="s">
        <v>25</v>
      </c>
      <c r="J236" s="5" t="s">
        <v>25</v>
      </c>
      <c r="K236" s="5" t="s">
        <v>1541</v>
      </c>
      <c r="L236" s="5" t="s">
        <v>456</v>
      </c>
      <c r="M236" s="5" t="s">
        <v>457</v>
      </c>
      <c r="N236" s="5" t="s">
        <v>1542</v>
      </c>
      <c r="O236" s="5" t="s">
        <v>1347</v>
      </c>
      <c r="P236" s="4" t="str">
        <f t="shared" si="0"/>
        <v>Outstanding</v>
      </c>
      <c r="Q236" s="13" t="s">
        <v>25</v>
      </c>
    </row>
    <row r="237" spans="1:17" ht="60" customHeight="1" x14ac:dyDescent="0.35">
      <c r="A237" s="11" t="s">
        <v>153</v>
      </c>
      <c r="B237" s="2" t="s">
        <v>1543</v>
      </c>
      <c r="C237" s="1" t="s">
        <v>424</v>
      </c>
      <c r="D237" s="3" t="s">
        <v>20</v>
      </c>
      <c r="E237" s="3" t="s">
        <v>21</v>
      </c>
      <c r="F237" s="4" t="s">
        <v>22</v>
      </c>
      <c r="G237" s="4" t="s">
        <v>23</v>
      </c>
      <c r="H237" s="4" t="s">
        <v>24</v>
      </c>
      <c r="I237" s="4" t="s">
        <v>25</v>
      </c>
      <c r="J237" s="5" t="s">
        <v>25</v>
      </c>
      <c r="K237" s="5" t="s">
        <v>1544</v>
      </c>
      <c r="L237" s="5" t="s">
        <v>1350</v>
      </c>
      <c r="M237" s="5" t="s">
        <v>1402</v>
      </c>
      <c r="N237" s="5" t="s">
        <v>1545</v>
      </c>
      <c r="O237" s="5" t="s">
        <v>1353</v>
      </c>
      <c r="P237" s="4" t="str">
        <f t="shared" si="0"/>
        <v>Outstanding</v>
      </c>
      <c r="Q237" s="13" t="s">
        <v>25</v>
      </c>
    </row>
    <row r="238" spans="1:17" ht="60" customHeight="1" x14ac:dyDescent="0.35">
      <c r="A238" s="11" t="s">
        <v>460</v>
      </c>
      <c r="B238" s="2" t="s">
        <v>1546</v>
      </c>
      <c r="C238" s="1" t="s">
        <v>1355</v>
      </c>
      <c r="D238" s="3" t="s">
        <v>20</v>
      </c>
      <c r="E238" s="3" t="s">
        <v>21</v>
      </c>
      <c r="F238" s="4" t="s">
        <v>22</v>
      </c>
      <c r="G238" s="4" t="s">
        <v>23</v>
      </c>
      <c r="H238" s="4" t="s">
        <v>24</v>
      </c>
      <c r="I238" s="4" t="s">
        <v>25</v>
      </c>
      <c r="J238" s="5" t="s">
        <v>25</v>
      </c>
      <c r="K238" s="5" t="s">
        <v>1547</v>
      </c>
      <c r="L238" s="5" t="s">
        <v>1548</v>
      </c>
      <c r="M238" s="5" t="s">
        <v>1549</v>
      </c>
      <c r="N238" s="5" t="s">
        <v>1550</v>
      </c>
      <c r="O238" s="5" t="s">
        <v>1271</v>
      </c>
      <c r="P238" s="4" t="str">
        <f t="shared" si="0"/>
        <v>Outstanding</v>
      </c>
      <c r="Q238" s="13" t="s">
        <v>25</v>
      </c>
    </row>
    <row r="239" spans="1:17" ht="60" customHeight="1" x14ac:dyDescent="0.35">
      <c r="A239" s="12" t="s">
        <v>460</v>
      </c>
      <c r="B239" s="6" t="s">
        <v>1551</v>
      </c>
      <c r="C239" s="7" t="s">
        <v>476</v>
      </c>
      <c r="D239" s="8" t="s">
        <v>20</v>
      </c>
      <c r="E239" s="8" t="s">
        <v>21</v>
      </c>
      <c r="F239" s="9" t="s">
        <v>22</v>
      </c>
      <c r="G239" s="9" t="s">
        <v>23</v>
      </c>
      <c r="H239" s="9" t="s">
        <v>24</v>
      </c>
      <c r="I239" s="9" t="s">
        <v>25</v>
      </c>
      <c r="J239" s="10" t="s">
        <v>25</v>
      </c>
      <c r="K239" s="10" t="s">
        <v>1552</v>
      </c>
      <c r="L239" s="10" t="s">
        <v>1553</v>
      </c>
      <c r="M239" s="10" t="s">
        <v>180</v>
      </c>
      <c r="N239" s="10" t="s">
        <v>1554</v>
      </c>
      <c r="O239" s="10" t="s">
        <v>1555</v>
      </c>
      <c r="P239" s="9" t="str">
        <f t="shared" si="0"/>
        <v>Outstanding</v>
      </c>
      <c r="Q239" s="14" t="s">
        <v>25</v>
      </c>
    </row>
    <row r="243" spans="1:4" ht="32" customHeight="1" x14ac:dyDescent="0.35">
      <c r="A243" s="106" t="s">
        <v>1556</v>
      </c>
      <c r="B243" s="106"/>
      <c r="C243" s="106"/>
      <c r="D243" s="106"/>
    </row>
  </sheetData>
  <mergeCells count="1">
    <mergeCell ref="A243:D243"/>
  </mergeCells>
  <conditionalFormatting sqref="F2:F23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3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3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39" xr:uid="{00000000-0002-0000-0200-000000000000}">
      <formula1>"Must,Should,Could,Won't,Unassigned"</formula1>
    </dataValidation>
    <dataValidation type="list" showErrorMessage="1" errorTitle="Invalid Value" error="Please select a value from the list: Low, Medium, High, Unassessed." sqref="G2:G239" xr:uid="{00000000-0002-0000-0200-000001000000}">
      <formula1>"Low,Medium,High,Unassessed"</formula1>
    </dataValidation>
    <dataValidation type="list" showErrorMessage="1" errorTitle="Invalid Value" error="Please select a value from the list: Phase1, Phase2, Phase3, Phase4, Phase5, Pending." sqref="H2:H23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39" xr:uid="{00000000-0002-0000-0200-000003000000}">
      <formula1>"Implemented,Testing,Failed,Compensated,Risk Accepted,N/A"</formula1>
    </dataValidation>
  </dataValidations>
  <hyperlinks>
    <hyperlink ref="A24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1689</v>
      </c>
      <c r="C2" s="123" t="s">
        <v>1689</v>
      </c>
      <c r="D2" s="123" t="s">
        <v>1689</v>
      </c>
      <c r="E2" s="123" t="s">
        <v>1689</v>
      </c>
      <c r="F2" s="123" t="s">
        <v>1689</v>
      </c>
      <c r="G2" s="123" t="s">
        <v>1689</v>
      </c>
      <c r="H2" s="127" t="s">
        <v>1690</v>
      </c>
      <c r="I2" s="127" t="s">
        <v>1690</v>
      </c>
      <c r="J2" s="127" t="s">
        <v>1690</v>
      </c>
      <c r="K2" s="127" t="s">
        <v>1690</v>
      </c>
      <c r="L2" s="127" t="s">
        <v>1690</v>
      </c>
      <c r="M2" s="126" t="s">
        <v>1691</v>
      </c>
      <c r="N2" s="126" t="s">
        <v>1691</v>
      </c>
      <c r="O2" s="128" t="s">
        <v>1692</v>
      </c>
      <c r="P2" s="128" t="s">
        <v>1692</v>
      </c>
      <c r="Q2" s="124" t="s">
        <v>15</v>
      </c>
      <c r="R2" s="124" t="s">
        <v>15</v>
      </c>
      <c r="S2" s="124" t="s">
        <v>15</v>
      </c>
      <c r="T2" s="125" t="s">
        <v>1693</v>
      </c>
    </row>
    <row r="3" spans="2:20" ht="35" customHeight="1" x14ac:dyDescent="0.35">
      <c r="B3" s="70" t="s">
        <v>1694</v>
      </c>
      <c r="C3" s="70" t="s">
        <v>1695</v>
      </c>
      <c r="D3" s="70" t="s">
        <v>1696</v>
      </c>
      <c r="E3" s="70" t="s">
        <v>1697</v>
      </c>
      <c r="F3" s="70" t="s">
        <v>1698</v>
      </c>
      <c r="G3" s="70" t="s">
        <v>11</v>
      </c>
      <c r="H3" s="71" t="s">
        <v>1699</v>
      </c>
      <c r="I3" s="71" t="s">
        <v>1700</v>
      </c>
      <c r="J3" s="71" t="s">
        <v>1701</v>
      </c>
      <c r="K3" s="71" t="s">
        <v>1702</v>
      </c>
      <c r="L3" s="71" t="s">
        <v>1633</v>
      </c>
      <c r="M3" s="72" t="s">
        <v>1703</v>
      </c>
      <c r="N3" s="72" t="s">
        <v>1704</v>
      </c>
      <c r="O3" s="73" t="s">
        <v>1705</v>
      </c>
      <c r="P3" s="73" t="s">
        <v>1706</v>
      </c>
      <c r="Q3" s="74" t="s">
        <v>15</v>
      </c>
      <c r="R3" s="74" t="s">
        <v>1707</v>
      </c>
      <c r="S3" s="74" t="s">
        <v>1708</v>
      </c>
      <c r="T3" s="75" t="s">
        <v>1709</v>
      </c>
    </row>
    <row r="4" spans="2:20" ht="60" customHeight="1" x14ac:dyDescent="0.35">
      <c r="B4" s="76" t="s">
        <v>1710</v>
      </c>
      <c r="C4" s="76" t="s">
        <v>1711</v>
      </c>
      <c r="D4" s="76" t="s">
        <v>1712</v>
      </c>
      <c r="E4" s="76" t="s">
        <v>1713</v>
      </c>
      <c r="F4" s="76" t="s">
        <v>1714</v>
      </c>
      <c r="G4" s="76" t="s">
        <v>1715</v>
      </c>
      <c r="H4" s="76" t="s">
        <v>1716</v>
      </c>
      <c r="I4" s="76" t="s">
        <v>1717</v>
      </c>
      <c r="J4" s="76" t="s">
        <v>1718</v>
      </c>
      <c r="K4" s="76" t="s">
        <v>1719</v>
      </c>
      <c r="L4" s="76" t="s">
        <v>1720</v>
      </c>
      <c r="M4" s="76" t="s">
        <v>1721</v>
      </c>
      <c r="N4" s="76" t="s">
        <v>1722</v>
      </c>
      <c r="O4" s="76" t="s">
        <v>1723</v>
      </c>
      <c r="P4" s="76" t="s">
        <v>1724</v>
      </c>
      <c r="Q4" s="76" t="s">
        <v>1725</v>
      </c>
      <c r="R4" s="76" t="s">
        <v>1726</v>
      </c>
      <c r="S4" s="76" t="s">
        <v>1727</v>
      </c>
      <c r="T4" s="76" t="s">
        <v>1728</v>
      </c>
    </row>
    <row r="5" spans="2:20" ht="60" customHeight="1" x14ac:dyDescent="0.35">
      <c r="B5" s="38" t="s">
        <v>1729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1730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1731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1732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1733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1734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1735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1736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1737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1738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1739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1740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1741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1742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1743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1744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1745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1746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1747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1748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1749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1750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1751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1752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1753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1754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1755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1756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1757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1758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1759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1760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1761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1762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1763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1764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1765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1766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1767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1768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1769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1770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1771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1772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1773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1774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1775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1776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1777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1778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1556</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1779</v>
      </c>
      <c r="B1" s="104" t="s">
        <v>1</v>
      </c>
      <c r="C1" s="104" t="s">
        <v>1780</v>
      </c>
      <c r="D1" s="104" t="s">
        <v>11</v>
      </c>
      <c r="E1" s="104" t="s">
        <v>1781</v>
      </c>
      <c r="F1" s="104" t="s">
        <v>1782</v>
      </c>
      <c r="G1" s="104" t="s">
        <v>1783</v>
      </c>
      <c r="H1" s="104" t="s">
        <v>1784</v>
      </c>
      <c r="I1" s="104" t="s">
        <v>1785</v>
      </c>
      <c r="J1" s="104" t="s">
        <v>1786</v>
      </c>
      <c r="K1" s="104" t="s">
        <v>1787</v>
      </c>
      <c r="L1" s="104" t="s">
        <v>1788</v>
      </c>
      <c r="M1" s="104" t="s">
        <v>1789</v>
      </c>
      <c r="N1" s="104" t="s">
        <v>1790</v>
      </c>
      <c r="O1" s="104" t="s">
        <v>1791</v>
      </c>
      <c r="P1" s="104" t="s">
        <v>1792</v>
      </c>
      <c r="Q1" s="104" t="s">
        <v>1793</v>
      </c>
      <c r="R1" s="104" t="s">
        <v>1794</v>
      </c>
      <c r="S1" s="104" t="s">
        <v>1795</v>
      </c>
      <c r="T1" s="104" t="s">
        <v>1796</v>
      </c>
      <c r="U1" s="104" t="s">
        <v>1797</v>
      </c>
      <c r="V1" s="104" t="s">
        <v>1798</v>
      </c>
      <c r="W1" s="104" t="s">
        <v>1799</v>
      </c>
      <c r="X1" s="104" t="s">
        <v>1800</v>
      </c>
      <c r="Y1" s="104" t="s">
        <v>1801</v>
      </c>
      <c r="Z1" s="104" t="s">
        <v>1802</v>
      </c>
      <c r="AA1" s="104" t="s">
        <v>1803</v>
      </c>
      <c r="AB1" s="104" t="s">
        <v>1804</v>
      </c>
      <c r="AC1" s="104" t="s">
        <v>1805</v>
      </c>
      <c r="AD1" s="104" t="s">
        <v>1806</v>
      </c>
      <c r="AE1" s="104" t="s">
        <v>1807</v>
      </c>
      <c r="AF1" s="104" t="s">
        <v>1808</v>
      </c>
      <c r="AG1" s="104" t="s">
        <v>1809</v>
      </c>
      <c r="AH1" s="104" t="s">
        <v>1810</v>
      </c>
      <c r="AI1" s="104" t="s">
        <v>1811</v>
      </c>
      <c r="AJ1" s="104" t="s">
        <v>1812</v>
      </c>
      <c r="AK1" s="104" t="s">
        <v>1813</v>
      </c>
      <c r="AL1" s="104" t="s">
        <v>1814</v>
      </c>
      <c r="AM1" s="104" t="s">
        <v>1815</v>
      </c>
      <c r="AN1" s="104" t="s">
        <v>1816</v>
      </c>
      <c r="AO1" s="104" t="s">
        <v>1817</v>
      </c>
      <c r="AP1" s="104" t="s">
        <v>1818</v>
      </c>
      <c r="AQ1" s="104" t="s">
        <v>1819</v>
      </c>
      <c r="AR1" s="104" t="s">
        <v>1820</v>
      </c>
      <c r="AS1" s="104" t="s">
        <v>1821</v>
      </c>
      <c r="AT1" s="104" t="s">
        <v>1822</v>
      </c>
      <c r="AU1" s="104" t="s">
        <v>1823</v>
      </c>
      <c r="AV1" s="104" t="s">
        <v>1824</v>
      </c>
      <c r="AW1" s="105" t="s">
        <v>1825</v>
      </c>
    </row>
    <row r="2" spans="1:49" ht="60" customHeight="1" outlineLevel="1" x14ac:dyDescent="0.35">
      <c r="A2" s="97" t="s">
        <v>1826</v>
      </c>
      <c r="B2" s="80">
        <v>1</v>
      </c>
      <c r="C2" s="82" t="s">
        <v>25</v>
      </c>
      <c r="D2" s="84" t="s">
        <v>1827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1826</v>
      </c>
      <c r="B3" s="81" t="s">
        <v>1828</v>
      </c>
      <c r="C3" s="83" t="s">
        <v>1829</v>
      </c>
      <c r="D3" s="85" t="s">
        <v>1830</v>
      </c>
      <c r="E3" s="85" t="s">
        <v>1831</v>
      </c>
      <c r="F3" s="86" t="s">
        <v>1832</v>
      </c>
      <c r="G3" s="86" t="s">
        <v>1833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1826</v>
      </c>
      <c r="B4" s="81" t="s">
        <v>1834</v>
      </c>
      <c r="C4" s="83" t="s">
        <v>1835</v>
      </c>
      <c r="D4" s="85" t="s">
        <v>1836</v>
      </c>
      <c r="E4" s="85" t="s">
        <v>1837</v>
      </c>
      <c r="F4" s="86" t="s">
        <v>1832</v>
      </c>
      <c r="G4" s="86" t="s">
        <v>1838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1826</v>
      </c>
      <c r="B5" s="81" t="s">
        <v>1839</v>
      </c>
      <c r="C5" s="83" t="s">
        <v>1840</v>
      </c>
      <c r="D5" s="85" t="s">
        <v>1841</v>
      </c>
      <c r="E5" s="85" t="s">
        <v>1842</v>
      </c>
      <c r="F5" s="86" t="s">
        <v>1832</v>
      </c>
      <c r="G5" s="86" t="s">
        <v>1843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1826</v>
      </c>
      <c r="B6" s="81" t="s">
        <v>1844</v>
      </c>
      <c r="C6" s="83" t="s">
        <v>1845</v>
      </c>
      <c r="D6" s="85" t="s">
        <v>1846</v>
      </c>
      <c r="E6" s="85" t="s">
        <v>1847</v>
      </c>
      <c r="F6" s="86" t="s">
        <v>1832</v>
      </c>
      <c r="G6" s="86" t="s">
        <v>1833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1826</v>
      </c>
      <c r="B7" s="81" t="s">
        <v>1848</v>
      </c>
      <c r="C7" s="83" t="s">
        <v>1849</v>
      </c>
      <c r="D7" s="85" t="s">
        <v>1850</v>
      </c>
      <c r="E7" s="85" t="s">
        <v>1851</v>
      </c>
      <c r="F7" s="86" t="s">
        <v>1832</v>
      </c>
      <c r="G7" s="86" t="s">
        <v>1843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1852</v>
      </c>
      <c r="B8" s="80">
        <v>2</v>
      </c>
      <c r="C8" s="82" t="s">
        <v>25</v>
      </c>
      <c r="D8" s="84" t="s">
        <v>1853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1852</v>
      </c>
      <c r="B9" s="81" t="s">
        <v>1854</v>
      </c>
      <c r="C9" s="83" t="s">
        <v>1855</v>
      </c>
      <c r="D9" s="85" t="s">
        <v>1856</v>
      </c>
      <c r="E9" s="85" t="s">
        <v>1857</v>
      </c>
      <c r="F9" s="86" t="s">
        <v>1858</v>
      </c>
      <c r="G9" s="86" t="s">
        <v>1833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1852</v>
      </c>
      <c r="B10" s="81" t="s">
        <v>1859</v>
      </c>
      <c r="C10" s="83" t="s">
        <v>1860</v>
      </c>
      <c r="D10" s="85" t="s">
        <v>1861</v>
      </c>
      <c r="E10" s="85" t="s">
        <v>1862</v>
      </c>
      <c r="F10" s="86" t="s">
        <v>1858</v>
      </c>
      <c r="G10" s="86" t="s">
        <v>1833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1852</v>
      </c>
      <c r="B11" s="81" t="s">
        <v>1863</v>
      </c>
      <c r="C11" s="83" t="s">
        <v>1864</v>
      </c>
      <c r="D11" s="85" t="s">
        <v>1865</v>
      </c>
      <c r="E11" s="85" t="s">
        <v>1866</v>
      </c>
      <c r="F11" s="86" t="s">
        <v>1858</v>
      </c>
      <c r="G11" s="86" t="s">
        <v>1838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1852</v>
      </c>
      <c r="B12" s="81" t="s">
        <v>1867</v>
      </c>
      <c r="C12" s="83" t="s">
        <v>1868</v>
      </c>
      <c r="D12" s="85" t="s">
        <v>1869</v>
      </c>
      <c r="E12" s="85" t="s">
        <v>1870</v>
      </c>
      <c r="F12" s="86" t="s">
        <v>1858</v>
      </c>
      <c r="G12" s="86" t="s">
        <v>1843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1852</v>
      </c>
      <c r="B13" s="81" t="s">
        <v>1871</v>
      </c>
      <c r="C13" s="83" t="s">
        <v>1872</v>
      </c>
      <c r="D13" s="85" t="s">
        <v>1873</v>
      </c>
      <c r="E13" s="85" t="s">
        <v>1874</v>
      </c>
      <c r="F13" s="86" t="s">
        <v>1858</v>
      </c>
      <c r="G13" s="86" t="s">
        <v>1875</v>
      </c>
      <c r="H13" s="86">
        <v>2</v>
      </c>
      <c r="I13" s="88">
        <f>IF(COUNTIF(J13:AW13,"&lt;&gt;")=0,"",SUMPRODUCT(((Recommendations[ImplStatus]="Implemented")+(Recommendations[ImplStatus]="Compensated"))*ISNUMBER(MATCH(Recommendations[Id],J13:AW13,0)))/COUNTIF(J13:AW13,"&lt;&gt;"))</f>
        <v>0</v>
      </c>
      <c r="J13" s="90" t="s">
        <v>18</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1852</v>
      </c>
      <c r="B14" s="81" t="s">
        <v>1876</v>
      </c>
      <c r="C14" s="83" t="s">
        <v>1877</v>
      </c>
      <c r="D14" s="85" t="s">
        <v>1878</v>
      </c>
      <c r="E14" s="85" t="s">
        <v>1879</v>
      </c>
      <c r="F14" s="86" t="s">
        <v>1858</v>
      </c>
      <c r="G14" s="86" t="s">
        <v>1875</v>
      </c>
      <c r="H14" s="86">
        <v>2</v>
      </c>
      <c r="I14" s="88">
        <f>IF(COUNTIF(J14:AW14,"&lt;&gt;")=0,"",SUMPRODUCT(((Recommendations[ImplStatus]="Implemented")+(Recommendations[ImplStatus]="Compensated"))*ISNUMBER(MATCH(Recommendations[Id],J14:AW14,0)))/COUNTIF(J14:AW14,"&lt;&gt;"))</f>
        <v>0</v>
      </c>
      <c r="J14" s="90" t="s">
        <v>414</v>
      </c>
      <c r="K14" s="90" t="s">
        <v>595</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1852</v>
      </c>
      <c r="B15" s="81" t="s">
        <v>1880</v>
      </c>
      <c r="C15" s="83" t="s">
        <v>1881</v>
      </c>
      <c r="D15" s="85" t="s">
        <v>1882</v>
      </c>
      <c r="E15" s="85" t="s">
        <v>1883</v>
      </c>
      <c r="F15" s="86" t="s">
        <v>1858</v>
      </c>
      <c r="G15" s="86" t="s">
        <v>1875</v>
      </c>
      <c r="H15" s="86">
        <v>3</v>
      </c>
      <c r="I15" s="88">
        <f>IF(COUNTIF(J15:AW15,"&lt;&gt;")=0,"",SUMPRODUCT(((Recommendations[ImplStatus]="Implemented")+(Recommendations[ImplStatus]="Compensated"))*ISNUMBER(MATCH(Recommendations[Id],J15:AW15,0)))/COUNTIF(J15:AW15,"&lt;&gt;"))</f>
        <v>0</v>
      </c>
      <c r="J15" s="90" t="s">
        <v>31</v>
      </c>
      <c r="K15" s="90" t="s">
        <v>154</v>
      </c>
      <c r="L15" s="90" t="s">
        <v>161</v>
      </c>
      <c r="M15" s="90" t="s">
        <v>168</v>
      </c>
      <c r="N15" s="90" t="s">
        <v>420</v>
      </c>
      <c r="O15" s="90" t="s">
        <v>423</v>
      </c>
      <c r="P15" s="90" t="s">
        <v>430</v>
      </c>
      <c r="Q15" s="90" t="s">
        <v>437</v>
      </c>
      <c r="R15" s="90" t="s">
        <v>442</v>
      </c>
      <c r="S15" s="90" t="s">
        <v>446</v>
      </c>
      <c r="T15" s="90" t="s">
        <v>601</v>
      </c>
      <c r="U15" s="90" t="s">
        <v>1083</v>
      </c>
      <c r="V15" s="90" t="s">
        <v>1151</v>
      </c>
      <c r="W15" s="90" t="s">
        <v>1158</v>
      </c>
      <c r="X15" s="90" t="s">
        <v>1224</v>
      </c>
      <c r="Y15" s="90" t="s">
        <v>1326</v>
      </c>
      <c r="Z15" s="90" t="s">
        <v>1333</v>
      </c>
      <c r="AA15" s="90" t="s">
        <v>1338</v>
      </c>
      <c r="AB15" s="90" t="s">
        <v>1386</v>
      </c>
      <c r="AC15" s="90" t="s">
        <v>1389</v>
      </c>
      <c r="AD15" s="90" t="s">
        <v>1395</v>
      </c>
      <c r="AE15" s="90" t="s">
        <v>1400</v>
      </c>
      <c r="AF15" s="90" t="s">
        <v>1515</v>
      </c>
      <c r="AG15" s="90" t="s">
        <v>1526</v>
      </c>
      <c r="AH15" s="90" t="s">
        <v>1530</v>
      </c>
      <c r="AI15" s="90" t="s">
        <v>1543</v>
      </c>
      <c r="AJ15" s="90"/>
      <c r="AK15" s="90"/>
      <c r="AL15" s="90"/>
      <c r="AM15" s="90"/>
      <c r="AN15" s="90"/>
      <c r="AO15" s="90"/>
      <c r="AP15" s="90"/>
      <c r="AQ15" s="90"/>
      <c r="AR15" s="90"/>
      <c r="AS15" s="90"/>
      <c r="AT15" s="90"/>
      <c r="AU15" s="90"/>
      <c r="AV15" s="90"/>
      <c r="AW15" s="101"/>
    </row>
    <row r="16" spans="1:49" ht="60" customHeight="1" outlineLevel="1" x14ac:dyDescent="0.35">
      <c r="A16" s="97" t="s">
        <v>1884</v>
      </c>
      <c r="B16" s="80">
        <v>3</v>
      </c>
      <c r="C16" s="82" t="s">
        <v>25</v>
      </c>
      <c r="D16" s="84" t="s">
        <v>1885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1884</v>
      </c>
      <c r="B17" s="81" t="s">
        <v>1886</v>
      </c>
      <c r="C17" s="83" t="s">
        <v>1887</v>
      </c>
      <c r="D17" s="85" t="s">
        <v>1888</v>
      </c>
      <c r="E17" s="85" t="s">
        <v>1889</v>
      </c>
      <c r="F17" s="86" t="s">
        <v>1890</v>
      </c>
      <c r="G17" s="86" t="s">
        <v>1891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1884</v>
      </c>
      <c r="B18" s="81" t="s">
        <v>1892</v>
      </c>
      <c r="C18" s="83" t="s">
        <v>1893</v>
      </c>
      <c r="D18" s="85" t="s">
        <v>1894</v>
      </c>
      <c r="E18" s="85" t="s">
        <v>1895</v>
      </c>
      <c r="F18" s="86" t="s">
        <v>1890</v>
      </c>
      <c r="G18" s="86" t="s">
        <v>1833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1884</v>
      </c>
      <c r="B19" s="81" t="s">
        <v>1896</v>
      </c>
      <c r="C19" s="83" t="s">
        <v>1897</v>
      </c>
      <c r="D19" s="85" t="s">
        <v>1898</v>
      </c>
      <c r="E19" s="85" t="s">
        <v>1899</v>
      </c>
      <c r="F19" s="86" t="s">
        <v>1890</v>
      </c>
      <c r="G19" s="86" t="s">
        <v>1875</v>
      </c>
      <c r="H19" s="86">
        <v>1</v>
      </c>
      <c r="I19" s="88">
        <f>IF(COUNTIF(J19:AW19,"&lt;&gt;")=0,"",SUMPRODUCT(((Recommendations[ImplStatus]="Implemented")+(Recommendations[ImplStatus]="Compensated"))*ISNUMBER(MATCH(Recommendations[Id],J19:AW19,0)))/COUNTIF(J19:AW19,"&lt;&gt;"))</f>
        <v>0</v>
      </c>
      <c r="J19" s="90" t="s">
        <v>526</v>
      </c>
      <c r="K19" s="90" t="s">
        <v>533</v>
      </c>
      <c r="L19" s="90" t="s">
        <v>791</v>
      </c>
      <c r="M19" s="90" t="s">
        <v>879</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1884</v>
      </c>
      <c r="B20" s="81" t="s">
        <v>1900</v>
      </c>
      <c r="C20" s="83" t="s">
        <v>1901</v>
      </c>
      <c r="D20" s="85" t="s">
        <v>1902</v>
      </c>
      <c r="E20" s="85" t="s">
        <v>1903</v>
      </c>
      <c r="F20" s="86" t="s">
        <v>1890</v>
      </c>
      <c r="G20" s="86" t="s">
        <v>1875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1884</v>
      </c>
      <c r="B21" s="81" t="s">
        <v>1904</v>
      </c>
      <c r="C21" s="83" t="s">
        <v>1905</v>
      </c>
      <c r="D21" s="85" t="s">
        <v>1906</v>
      </c>
      <c r="E21" s="85" t="s">
        <v>1907</v>
      </c>
      <c r="F21" s="86" t="s">
        <v>1890</v>
      </c>
      <c r="G21" s="86" t="s">
        <v>1875</v>
      </c>
      <c r="H21" s="86">
        <v>1</v>
      </c>
      <c r="I21" s="88">
        <f>IF(COUNTIF(J21:AW21,"&lt;&gt;")=0,"",SUMPRODUCT(((Recommendations[ImplStatus]="Implemented")+(Recommendations[ImplStatus]="Compensated"))*ISNUMBER(MATCH(Recommendations[Id],J21:AW21,0)))/COUNTIF(J21:AW21,"&lt;&gt;"))</f>
        <v>0</v>
      </c>
      <c r="J21" s="90" t="s">
        <v>849</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1884</v>
      </c>
      <c r="B22" s="81" t="s">
        <v>1908</v>
      </c>
      <c r="C22" s="83" t="s">
        <v>1909</v>
      </c>
      <c r="D22" s="85" t="s">
        <v>1910</v>
      </c>
      <c r="E22" s="85" t="s">
        <v>1911</v>
      </c>
      <c r="F22" s="86" t="s">
        <v>1890</v>
      </c>
      <c r="G22" s="86" t="s">
        <v>1875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1884</v>
      </c>
      <c r="B23" s="81" t="s">
        <v>1912</v>
      </c>
      <c r="C23" s="83" t="s">
        <v>1913</v>
      </c>
      <c r="D23" s="85" t="s">
        <v>1914</v>
      </c>
      <c r="E23" s="85" t="s">
        <v>1915</v>
      </c>
      <c r="F23" s="86" t="s">
        <v>1890</v>
      </c>
      <c r="G23" s="86" t="s">
        <v>1833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1884</v>
      </c>
      <c r="B24" s="81" t="s">
        <v>1916</v>
      </c>
      <c r="C24" s="83" t="s">
        <v>1917</v>
      </c>
      <c r="D24" s="85" t="s">
        <v>1918</v>
      </c>
      <c r="E24" s="85" t="s">
        <v>1919</v>
      </c>
      <c r="F24" s="86" t="s">
        <v>1890</v>
      </c>
      <c r="G24" s="86" t="s">
        <v>1833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1884</v>
      </c>
      <c r="B25" s="81" t="s">
        <v>1920</v>
      </c>
      <c r="C25" s="83" t="s">
        <v>1921</v>
      </c>
      <c r="D25" s="85" t="s">
        <v>1922</v>
      </c>
      <c r="E25" s="85" t="s">
        <v>1923</v>
      </c>
      <c r="F25" s="86" t="s">
        <v>1890</v>
      </c>
      <c r="G25" s="86" t="s">
        <v>1875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1884</v>
      </c>
      <c r="B26" s="81" t="s">
        <v>1924</v>
      </c>
      <c r="C26" s="83" t="s">
        <v>1925</v>
      </c>
      <c r="D26" s="85" t="s">
        <v>1926</v>
      </c>
      <c r="E26" s="85" t="s">
        <v>1927</v>
      </c>
      <c r="F26" s="86" t="s">
        <v>1890</v>
      </c>
      <c r="G26" s="86" t="s">
        <v>1875</v>
      </c>
      <c r="H26" s="86">
        <v>2</v>
      </c>
      <c r="I26" s="88">
        <f>IF(COUNTIF(J26:AW26,"&lt;&gt;")=0,"",SUMPRODUCT(((Recommendations[ImplStatus]="Implemented")+(Recommendations[ImplStatus]="Compensated"))*ISNUMBER(MATCH(Recommendations[Id],J26:AW26,0)))/COUNTIF(J26:AW26,"&lt;&gt;"))</f>
        <v>0</v>
      </c>
      <c r="J26" s="90" t="s">
        <v>857</v>
      </c>
      <c r="K26" s="90" t="s">
        <v>1037</v>
      </c>
      <c r="L26" s="90" t="s">
        <v>1165</v>
      </c>
      <c r="M26" s="90" t="s">
        <v>1185</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1884</v>
      </c>
      <c r="B27" s="81" t="s">
        <v>1928</v>
      </c>
      <c r="C27" s="83" t="s">
        <v>1929</v>
      </c>
      <c r="D27" s="85" t="s">
        <v>1930</v>
      </c>
      <c r="E27" s="85" t="s">
        <v>1931</v>
      </c>
      <c r="F27" s="86" t="s">
        <v>1890</v>
      </c>
      <c r="G27" s="86" t="s">
        <v>1875</v>
      </c>
      <c r="H27" s="86">
        <v>2</v>
      </c>
      <c r="I27" s="88">
        <f>IF(COUNTIF(J27:AW27,"&lt;&gt;")=0,"",SUMPRODUCT(((Recommendations[ImplStatus]="Implemented")+(Recommendations[ImplStatus]="Compensated"))*ISNUMBER(MATCH(Recommendations[Id],J27:AW27,0)))/COUNTIF(J27:AW27,"&lt;&gt;"))</f>
        <v>0</v>
      </c>
      <c r="J27" s="90" t="s">
        <v>641</v>
      </c>
      <c r="K27" s="90" t="s">
        <v>648</v>
      </c>
      <c r="L27" s="90" t="s">
        <v>669</v>
      </c>
      <c r="M27" s="90" t="s">
        <v>676</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1884</v>
      </c>
      <c r="B28" s="81" t="s">
        <v>1932</v>
      </c>
      <c r="C28" s="83" t="s">
        <v>1933</v>
      </c>
      <c r="D28" s="85" t="s">
        <v>1934</v>
      </c>
      <c r="E28" s="85" t="s">
        <v>1935</v>
      </c>
      <c r="F28" s="86" t="s">
        <v>1890</v>
      </c>
      <c r="G28" s="86" t="s">
        <v>1875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1884</v>
      </c>
      <c r="B29" s="81" t="s">
        <v>1936</v>
      </c>
      <c r="C29" s="83" t="s">
        <v>1937</v>
      </c>
      <c r="D29" s="85" t="s">
        <v>1938</v>
      </c>
      <c r="E29" s="85" t="s">
        <v>1939</v>
      </c>
      <c r="F29" s="86" t="s">
        <v>1890</v>
      </c>
      <c r="G29" s="86" t="s">
        <v>1875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1884</v>
      </c>
      <c r="B30" s="81" t="s">
        <v>1940</v>
      </c>
      <c r="C30" s="83" t="s">
        <v>1941</v>
      </c>
      <c r="D30" s="85" t="s">
        <v>1942</v>
      </c>
      <c r="E30" s="85" t="s">
        <v>1943</v>
      </c>
      <c r="F30" s="86" t="s">
        <v>1890</v>
      </c>
      <c r="G30" s="86" t="s">
        <v>1843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1944</v>
      </c>
      <c r="B31" s="80">
        <v>4</v>
      </c>
      <c r="C31" s="82" t="s">
        <v>25</v>
      </c>
      <c r="D31" s="84" t="s">
        <v>1945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1944</v>
      </c>
      <c r="B32" s="81" t="s">
        <v>1946</v>
      </c>
      <c r="C32" s="83" t="s">
        <v>1947</v>
      </c>
      <c r="D32" s="85" t="s">
        <v>1948</v>
      </c>
      <c r="E32" s="85" t="s">
        <v>1949</v>
      </c>
      <c r="F32" s="86" t="s">
        <v>1950</v>
      </c>
      <c r="G32" s="86" t="s">
        <v>1891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1944</v>
      </c>
      <c r="B33" s="81" t="s">
        <v>1951</v>
      </c>
      <c r="C33" s="83" t="s">
        <v>1952</v>
      </c>
      <c r="D33" s="85" t="s">
        <v>1953</v>
      </c>
      <c r="E33" s="85" t="s">
        <v>1954</v>
      </c>
      <c r="F33" s="86" t="s">
        <v>1950</v>
      </c>
      <c r="G33" s="86" t="s">
        <v>1891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1944</v>
      </c>
      <c r="B34" s="81" t="s">
        <v>1955</v>
      </c>
      <c r="C34" s="83" t="s">
        <v>1956</v>
      </c>
      <c r="D34" s="85" t="s">
        <v>1957</v>
      </c>
      <c r="E34" s="85" t="s">
        <v>1958</v>
      </c>
      <c r="F34" s="86" t="s">
        <v>1832</v>
      </c>
      <c r="G34" s="86" t="s">
        <v>1875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1944</v>
      </c>
      <c r="B35" s="81" t="s">
        <v>1959</v>
      </c>
      <c r="C35" s="83" t="s">
        <v>1960</v>
      </c>
      <c r="D35" s="85" t="s">
        <v>1961</v>
      </c>
      <c r="E35" s="85" t="s">
        <v>1962</v>
      </c>
      <c r="F35" s="86" t="s">
        <v>1832</v>
      </c>
      <c r="G35" s="86" t="s">
        <v>1875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1944</v>
      </c>
      <c r="B36" s="81" t="s">
        <v>1963</v>
      </c>
      <c r="C36" s="83" t="s">
        <v>1964</v>
      </c>
      <c r="D36" s="85" t="s">
        <v>1965</v>
      </c>
      <c r="E36" s="85" t="s">
        <v>1966</v>
      </c>
      <c r="F36" s="86" t="s">
        <v>1832</v>
      </c>
      <c r="G36" s="86" t="s">
        <v>1875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1944</v>
      </c>
      <c r="B37" s="81" t="s">
        <v>1967</v>
      </c>
      <c r="C37" s="83" t="s">
        <v>1968</v>
      </c>
      <c r="D37" s="85" t="s">
        <v>1969</v>
      </c>
      <c r="E37" s="85" t="s">
        <v>1970</v>
      </c>
      <c r="F37" s="86" t="s">
        <v>1832</v>
      </c>
      <c r="G37" s="86" t="s">
        <v>1875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1944</v>
      </c>
      <c r="B38" s="81" t="s">
        <v>1971</v>
      </c>
      <c r="C38" s="83" t="s">
        <v>1972</v>
      </c>
      <c r="D38" s="85" t="s">
        <v>1973</v>
      </c>
      <c r="E38" s="85" t="s">
        <v>1974</v>
      </c>
      <c r="F38" s="86" t="s">
        <v>1975</v>
      </c>
      <c r="G38" s="86" t="s">
        <v>1875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1944</v>
      </c>
      <c r="B39" s="81" t="s">
        <v>1976</v>
      </c>
      <c r="C39" s="83" t="s">
        <v>1977</v>
      </c>
      <c r="D39" s="85" t="s">
        <v>1978</v>
      </c>
      <c r="E39" s="85" t="s">
        <v>1979</v>
      </c>
      <c r="F39" s="86" t="s">
        <v>1832</v>
      </c>
      <c r="G39" s="86" t="s">
        <v>1875</v>
      </c>
      <c r="H39" s="86">
        <v>2</v>
      </c>
      <c r="I39" s="88">
        <f>IF(COUNTIF(J39:AW39,"&lt;&gt;")=0,"",SUMPRODUCT(((Recommendations[ImplStatus]="Implemented")+(Recommendations[ImplStatus]="Compensated"))*ISNUMBER(MATCH(Recommendations[Id],J39:AW39,0)))/COUNTIF(J39:AW39,"&lt;&gt;"))</f>
        <v>0</v>
      </c>
      <c r="J39" s="90" t="s">
        <v>198</v>
      </c>
      <c r="K39" s="90" t="s">
        <v>249</v>
      </c>
      <c r="L39" s="90" t="s">
        <v>481</v>
      </c>
      <c r="M39" s="90" t="s">
        <v>589</v>
      </c>
      <c r="N39" s="90" t="s">
        <v>655</v>
      </c>
      <c r="O39" s="90" t="s">
        <v>690</v>
      </c>
      <c r="P39" s="90" t="s">
        <v>698</v>
      </c>
      <c r="Q39" s="90" t="s">
        <v>752</v>
      </c>
      <c r="R39" s="90" t="s">
        <v>758</v>
      </c>
      <c r="S39" s="90" t="s">
        <v>771</v>
      </c>
      <c r="T39" s="90" t="s">
        <v>778</v>
      </c>
      <c r="U39" s="90" t="s">
        <v>784</v>
      </c>
      <c r="V39" s="90" t="s">
        <v>886</v>
      </c>
      <c r="W39" s="90" t="s">
        <v>893</v>
      </c>
      <c r="X39" s="90" t="s">
        <v>1272</v>
      </c>
      <c r="Y39" s="90" t="s">
        <v>1411</v>
      </c>
      <c r="Z39" s="90" t="s">
        <v>1519</v>
      </c>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1944</v>
      </c>
      <c r="B40" s="81" t="s">
        <v>1980</v>
      </c>
      <c r="C40" s="83" t="s">
        <v>1981</v>
      </c>
      <c r="D40" s="85" t="s">
        <v>1982</v>
      </c>
      <c r="E40" s="85" t="s">
        <v>1983</v>
      </c>
      <c r="F40" s="86" t="s">
        <v>1832</v>
      </c>
      <c r="G40" s="86" t="s">
        <v>1875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1944</v>
      </c>
      <c r="B41" s="81" t="s">
        <v>1984</v>
      </c>
      <c r="C41" s="83" t="s">
        <v>1985</v>
      </c>
      <c r="D41" s="85" t="s">
        <v>1986</v>
      </c>
      <c r="E41" s="85" t="s">
        <v>1987</v>
      </c>
      <c r="F41" s="86" t="s">
        <v>1832</v>
      </c>
      <c r="G41" s="86" t="s">
        <v>1875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1944</v>
      </c>
      <c r="B42" s="81" t="s">
        <v>1988</v>
      </c>
      <c r="C42" s="83" t="s">
        <v>1989</v>
      </c>
      <c r="D42" s="85" t="s">
        <v>1990</v>
      </c>
      <c r="E42" s="85" t="s">
        <v>1991</v>
      </c>
      <c r="F42" s="86" t="s">
        <v>1890</v>
      </c>
      <c r="G42" s="86" t="s">
        <v>1875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1944</v>
      </c>
      <c r="B43" s="81" t="s">
        <v>1992</v>
      </c>
      <c r="C43" s="83" t="s">
        <v>1993</v>
      </c>
      <c r="D43" s="85" t="s">
        <v>1994</v>
      </c>
      <c r="E43" s="85" t="s">
        <v>1995</v>
      </c>
      <c r="F43" s="86" t="s">
        <v>1890</v>
      </c>
      <c r="G43" s="86" t="s">
        <v>1875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1996</v>
      </c>
      <c r="B44" s="80">
        <v>5</v>
      </c>
      <c r="C44" s="82" t="s">
        <v>25</v>
      </c>
      <c r="D44" s="84" t="s">
        <v>1997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1996</v>
      </c>
      <c r="B45" s="81" t="s">
        <v>1998</v>
      </c>
      <c r="C45" s="83" t="s">
        <v>1999</v>
      </c>
      <c r="D45" s="85" t="s">
        <v>2000</v>
      </c>
      <c r="E45" s="85" t="s">
        <v>2001</v>
      </c>
      <c r="F45" s="86" t="s">
        <v>1975</v>
      </c>
      <c r="G45" s="86" t="s">
        <v>1833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1996</v>
      </c>
      <c r="B46" s="81" t="s">
        <v>2002</v>
      </c>
      <c r="C46" s="83" t="s">
        <v>2003</v>
      </c>
      <c r="D46" s="85" t="s">
        <v>2004</v>
      </c>
      <c r="E46" s="85" t="s">
        <v>2005</v>
      </c>
      <c r="F46" s="86" t="s">
        <v>1975</v>
      </c>
      <c r="G46" s="86" t="s">
        <v>1875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1996</v>
      </c>
      <c r="B47" s="81" t="s">
        <v>2006</v>
      </c>
      <c r="C47" s="83" t="s">
        <v>2007</v>
      </c>
      <c r="D47" s="85" t="s">
        <v>2008</v>
      </c>
      <c r="E47" s="85" t="s">
        <v>2009</v>
      </c>
      <c r="F47" s="86" t="s">
        <v>1975</v>
      </c>
      <c r="G47" s="86" t="s">
        <v>1875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1996</v>
      </c>
      <c r="B48" s="81" t="s">
        <v>2010</v>
      </c>
      <c r="C48" s="83" t="s">
        <v>2011</v>
      </c>
      <c r="D48" s="85" t="s">
        <v>2012</v>
      </c>
      <c r="E48" s="85" t="s">
        <v>2013</v>
      </c>
      <c r="F48" s="86" t="s">
        <v>1975</v>
      </c>
      <c r="G48" s="86" t="s">
        <v>1875</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1996</v>
      </c>
      <c r="B49" s="81" t="s">
        <v>2014</v>
      </c>
      <c r="C49" s="83" t="s">
        <v>2015</v>
      </c>
      <c r="D49" s="85" t="s">
        <v>2016</v>
      </c>
      <c r="E49" s="85" t="s">
        <v>2017</v>
      </c>
      <c r="F49" s="86" t="s">
        <v>1975</v>
      </c>
      <c r="G49" s="86" t="s">
        <v>1833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1996</v>
      </c>
      <c r="B50" s="81" t="s">
        <v>2018</v>
      </c>
      <c r="C50" s="83" t="s">
        <v>2019</v>
      </c>
      <c r="D50" s="85" t="s">
        <v>2020</v>
      </c>
      <c r="E50" s="85" t="s">
        <v>2021</v>
      </c>
      <c r="F50" s="86" t="s">
        <v>1975</v>
      </c>
      <c r="G50" s="86" t="s">
        <v>1891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2022</v>
      </c>
      <c r="B51" s="80">
        <v>6</v>
      </c>
      <c r="C51" s="82" t="s">
        <v>25</v>
      </c>
      <c r="D51" s="84" t="s">
        <v>2023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2022</v>
      </c>
      <c r="B52" s="81" t="s">
        <v>2024</v>
      </c>
      <c r="C52" s="83" t="s">
        <v>2025</v>
      </c>
      <c r="D52" s="85" t="s">
        <v>2026</v>
      </c>
      <c r="E52" s="85" t="s">
        <v>2027</v>
      </c>
      <c r="F52" s="86" t="s">
        <v>1950</v>
      </c>
      <c r="G52" s="86" t="s">
        <v>1891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2022</v>
      </c>
      <c r="B53" s="81" t="s">
        <v>2028</v>
      </c>
      <c r="C53" s="83" t="s">
        <v>2029</v>
      </c>
      <c r="D53" s="85" t="s">
        <v>2030</v>
      </c>
      <c r="E53" s="85" t="s">
        <v>2031</v>
      </c>
      <c r="F53" s="86" t="s">
        <v>1950</v>
      </c>
      <c r="G53" s="86" t="s">
        <v>1891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2022</v>
      </c>
      <c r="B54" s="81" t="s">
        <v>2032</v>
      </c>
      <c r="C54" s="83" t="s">
        <v>2033</v>
      </c>
      <c r="D54" s="85" t="s">
        <v>2034</v>
      </c>
      <c r="E54" s="85" t="s">
        <v>2035</v>
      </c>
      <c r="F54" s="86" t="s">
        <v>1975</v>
      </c>
      <c r="G54" s="86" t="s">
        <v>1875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2022</v>
      </c>
      <c r="B55" s="81" t="s">
        <v>2036</v>
      </c>
      <c r="C55" s="83" t="s">
        <v>2037</v>
      </c>
      <c r="D55" s="85" t="s">
        <v>2038</v>
      </c>
      <c r="E55" s="85" t="s">
        <v>2039</v>
      </c>
      <c r="F55" s="86" t="s">
        <v>1975</v>
      </c>
      <c r="G55" s="86" t="s">
        <v>1875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2022</v>
      </c>
      <c r="B56" s="81" t="s">
        <v>2040</v>
      </c>
      <c r="C56" s="83" t="s">
        <v>2041</v>
      </c>
      <c r="D56" s="85" t="s">
        <v>2042</v>
      </c>
      <c r="E56" s="85" t="s">
        <v>2043</v>
      </c>
      <c r="F56" s="86" t="s">
        <v>1975</v>
      </c>
      <c r="G56" s="86" t="s">
        <v>1875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2022</v>
      </c>
      <c r="B57" s="81" t="s">
        <v>2044</v>
      </c>
      <c r="C57" s="83" t="s">
        <v>2045</v>
      </c>
      <c r="D57" s="85" t="s">
        <v>2046</v>
      </c>
      <c r="E57" s="85" t="s">
        <v>2047</v>
      </c>
      <c r="F57" s="86" t="s">
        <v>1858</v>
      </c>
      <c r="G57" s="86" t="s">
        <v>1833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2022</v>
      </c>
      <c r="B58" s="81" t="s">
        <v>2048</v>
      </c>
      <c r="C58" s="83" t="s">
        <v>2049</v>
      </c>
      <c r="D58" s="85" t="s">
        <v>2050</v>
      </c>
      <c r="E58" s="85" t="s">
        <v>2051</v>
      </c>
      <c r="F58" s="86" t="s">
        <v>1975</v>
      </c>
      <c r="G58" s="86" t="s">
        <v>1875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2022</v>
      </c>
      <c r="B59" s="81" t="s">
        <v>2052</v>
      </c>
      <c r="C59" s="83" t="s">
        <v>2053</v>
      </c>
      <c r="D59" s="85" t="s">
        <v>2054</v>
      </c>
      <c r="E59" s="85" t="s">
        <v>2055</v>
      </c>
      <c r="F59" s="86" t="s">
        <v>1975</v>
      </c>
      <c r="G59" s="86" t="s">
        <v>1891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2056</v>
      </c>
      <c r="B60" s="80">
        <v>7</v>
      </c>
      <c r="C60" s="82" t="s">
        <v>25</v>
      </c>
      <c r="D60" s="84" t="s">
        <v>2057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2056</v>
      </c>
      <c r="B61" s="81" t="s">
        <v>2058</v>
      </c>
      <c r="C61" s="83" t="s">
        <v>2059</v>
      </c>
      <c r="D61" s="85" t="s">
        <v>2060</v>
      </c>
      <c r="E61" s="85" t="s">
        <v>2061</v>
      </c>
      <c r="F61" s="86" t="s">
        <v>1950</v>
      </c>
      <c r="G61" s="86" t="s">
        <v>1891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2056</v>
      </c>
      <c r="B62" s="81" t="s">
        <v>2062</v>
      </c>
      <c r="C62" s="83" t="s">
        <v>2063</v>
      </c>
      <c r="D62" s="85" t="s">
        <v>2064</v>
      </c>
      <c r="E62" s="85" t="s">
        <v>2065</v>
      </c>
      <c r="F62" s="86" t="s">
        <v>1950</v>
      </c>
      <c r="G62" s="86" t="s">
        <v>1891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2056</v>
      </c>
      <c r="B63" s="81" t="s">
        <v>2066</v>
      </c>
      <c r="C63" s="83" t="s">
        <v>2067</v>
      </c>
      <c r="D63" s="85" t="s">
        <v>2068</v>
      </c>
      <c r="E63" s="85" t="s">
        <v>2069</v>
      </c>
      <c r="F63" s="86" t="s">
        <v>1858</v>
      </c>
      <c r="G63" s="86" t="s">
        <v>1875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2056</v>
      </c>
      <c r="B64" s="81" t="s">
        <v>2070</v>
      </c>
      <c r="C64" s="83" t="s">
        <v>2071</v>
      </c>
      <c r="D64" s="85" t="s">
        <v>2072</v>
      </c>
      <c r="E64" s="85" t="s">
        <v>2073</v>
      </c>
      <c r="F64" s="86" t="s">
        <v>1858</v>
      </c>
      <c r="G64" s="86" t="s">
        <v>1875</v>
      </c>
      <c r="H64" s="86">
        <v>1</v>
      </c>
      <c r="I64" s="88">
        <f>IF(COUNTIF(J64:AW64,"&lt;&gt;")=0,"",SUMPRODUCT(((Recommendations[ImplStatus]="Implemented")+(Recommendations[ImplStatus]="Compensated"))*ISNUMBER(MATCH(Recommendations[Id],J64:AW64,0)))/COUNTIF(J64:AW64,"&lt;&gt;"))</f>
        <v>0</v>
      </c>
      <c r="J64" s="90" t="s">
        <v>124</v>
      </c>
      <c r="K64" s="90" t="s">
        <v>131</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2056</v>
      </c>
      <c r="B65" s="81" t="s">
        <v>2074</v>
      </c>
      <c r="C65" s="83" t="s">
        <v>2075</v>
      </c>
      <c r="D65" s="85" t="s">
        <v>2076</v>
      </c>
      <c r="E65" s="85" t="s">
        <v>2077</v>
      </c>
      <c r="F65" s="86" t="s">
        <v>1858</v>
      </c>
      <c r="G65" s="86" t="s">
        <v>1833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2056</v>
      </c>
      <c r="B66" s="81" t="s">
        <v>2078</v>
      </c>
      <c r="C66" s="83" t="s">
        <v>2079</v>
      </c>
      <c r="D66" s="85" t="s">
        <v>2080</v>
      </c>
      <c r="E66" s="85" t="s">
        <v>2081</v>
      </c>
      <c r="F66" s="86" t="s">
        <v>1858</v>
      </c>
      <c r="G66" s="86" t="s">
        <v>1833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2056</v>
      </c>
      <c r="B67" s="81" t="s">
        <v>2082</v>
      </c>
      <c r="C67" s="83" t="s">
        <v>2083</v>
      </c>
      <c r="D67" s="85" t="s">
        <v>2084</v>
      </c>
      <c r="E67" s="85" t="s">
        <v>2085</v>
      </c>
      <c r="F67" s="86" t="s">
        <v>1858</v>
      </c>
      <c r="G67" s="86" t="s">
        <v>1838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2086</v>
      </c>
      <c r="B68" s="80">
        <v>8</v>
      </c>
      <c r="C68" s="82" t="s">
        <v>25</v>
      </c>
      <c r="D68" s="84" t="s">
        <v>2087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2086</v>
      </c>
      <c r="B69" s="81" t="s">
        <v>2088</v>
      </c>
      <c r="C69" s="83" t="s">
        <v>2089</v>
      </c>
      <c r="D69" s="85" t="s">
        <v>2090</v>
      </c>
      <c r="E69" s="85" t="s">
        <v>2091</v>
      </c>
      <c r="F69" s="86" t="s">
        <v>1950</v>
      </c>
      <c r="G69" s="86" t="s">
        <v>1891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2086</v>
      </c>
      <c r="B70" s="81" t="s">
        <v>2092</v>
      </c>
      <c r="C70" s="83" t="s">
        <v>2093</v>
      </c>
      <c r="D70" s="85" t="s">
        <v>2094</v>
      </c>
      <c r="E70" s="85" t="s">
        <v>2095</v>
      </c>
      <c r="F70" s="86" t="s">
        <v>1890</v>
      </c>
      <c r="G70" s="86" t="s">
        <v>1843</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2086</v>
      </c>
      <c r="B71" s="81" t="s">
        <v>2096</v>
      </c>
      <c r="C71" s="83" t="s">
        <v>2097</v>
      </c>
      <c r="D71" s="85" t="s">
        <v>2098</v>
      </c>
      <c r="E71" s="85" t="s">
        <v>2099</v>
      </c>
      <c r="F71" s="86" t="s">
        <v>1890</v>
      </c>
      <c r="G71" s="86" t="s">
        <v>1875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2086</v>
      </c>
      <c r="B72" s="81" t="s">
        <v>2100</v>
      </c>
      <c r="C72" s="83" t="s">
        <v>2101</v>
      </c>
      <c r="D72" s="85" t="s">
        <v>2102</v>
      </c>
      <c r="E72" s="85" t="s">
        <v>2103</v>
      </c>
      <c r="F72" s="86" t="s">
        <v>2104</v>
      </c>
      <c r="G72" s="86" t="s">
        <v>1875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2086</v>
      </c>
      <c r="B73" s="81" t="s">
        <v>2105</v>
      </c>
      <c r="C73" s="83" t="s">
        <v>2106</v>
      </c>
      <c r="D73" s="85" t="s">
        <v>2107</v>
      </c>
      <c r="E73" s="85" t="s">
        <v>2108</v>
      </c>
      <c r="F73" s="86" t="s">
        <v>1890</v>
      </c>
      <c r="G73" s="86" t="s">
        <v>1843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2086</v>
      </c>
      <c r="B74" s="81" t="s">
        <v>2109</v>
      </c>
      <c r="C74" s="83" t="s">
        <v>2110</v>
      </c>
      <c r="D74" s="85" t="s">
        <v>2111</v>
      </c>
      <c r="E74" s="85" t="s">
        <v>2112</v>
      </c>
      <c r="F74" s="86" t="s">
        <v>1890</v>
      </c>
      <c r="G74" s="86" t="s">
        <v>1843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2086</v>
      </c>
      <c r="B75" s="81" t="s">
        <v>2113</v>
      </c>
      <c r="C75" s="83" t="s">
        <v>2114</v>
      </c>
      <c r="D75" s="85" t="s">
        <v>2115</v>
      </c>
      <c r="E75" s="85" t="s">
        <v>2116</v>
      </c>
      <c r="F75" s="86" t="s">
        <v>1890</v>
      </c>
      <c r="G75" s="86" t="s">
        <v>1843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2086</v>
      </c>
      <c r="B76" s="81" t="s">
        <v>2117</v>
      </c>
      <c r="C76" s="83" t="s">
        <v>2118</v>
      </c>
      <c r="D76" s="85" t="s">
        <v>2119</v>
      </c>
      <c r="E76" s="85" t="s">
        <v>2120</v>
      </c>
      <c r="F76" s="86" t="s">
        <v>1890</v>
      </c>
      <c r="G76" s="86" t="s">
        <v>1843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2086</v>
      </c>
      <c r="B77" s="81" t="s">
        <v>2121</v>
      </c>
      <c r="C77" s="83" t="s">
        <v>2122</v>
      </c>
      <c r="D77" s="85" t="s">
        <v>2123</v>
      </c>
      <c r="E77" s="85" t="s">
        <v>2124</v>
      </c>
      <c r="F77" s="86" t="s">
        <v>1890</v>
      </c>
      <c r="G77" s="86" t="s">
        <v>1843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2086</v>
      </c>
      <c r="B78" s="81" t="s">
        <v>2125</v>
      </c>
      <c r="C78" s="83" t="s">
        <v>2126</v>
      </c>
      <c r="D78" s="85" t="s">
        <v>2127</v>
      </c>
      <c r="E78" s="85" t="s">
        <v>2128</v>
      </c>
      <c r="F78" s="86" t="s">
        <v>1890</v>
      </c>
      <c r="G78" s="86" t="s">
        <v>1875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2086</v>
      </c>
      <c r="B79" s="81" t="s">
        <v>2129</v>
      </c>
      <c r="C79" s="83" t="s">
        <v>2130</v>
      </c>
      <c r="D79" s="85" t="s">
        <v>2131</v>
      </c>
      <c r="E79" s="85" t="s">
        <v>2132</v>
      </c>
      <c r="F79" s="86" t="s">
        <v>1890</v>
      </c>
      <c r="G79" s="86" t="s">
        <v>1843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2086</v>
      </c>
      <c r="B80" s="81" t="s">
        <v>2133</v>
      </c>
      <c r="C80" s="83" t="s">
        <v>2134</v>
      </c>
      <c r="D80" s="85" t="s">
        <v>2135</v>
      </c>
      <c r="E80" s="85" t="s">
        <v>2136</v>
      </c>
      <c r="F80" s="86" t="s">
        <v>1890</v>
      </c>
      <c r="G80" s="86" t="s">
        <v>1843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2137</v>
      </c>
      <c r="B81" s="80">
        <v>9</v>
      </c>
      <c r="C81" s="82" t="s">
        <v>25</v>
      </c>
      <c r="D81" s="84" t="s">
        <v>2138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2137</v>
      </c>
      <c r="B82" s="81" t="s">
        <v>2139</v>
      </c>
      <c r="C82" s="83" t="s">
        <v>2140</v>
      </c>
      <c r="D82" s="85" t="s">
        <v>2141</v>
      </c>
      <c r="E82" s="85" t="s">
        <v>2142</v>
      </c>
      <c r="F82" s="86" t="s">
        <v>1858</v>
      </c>
      <c r="G82" s="86" t="s">
        <v>1875</v>
      </c>
      <c r="H82" s="86">
        <v>1</v>
      </c>
      <c r="I82" s="88">
        <f>IF(COUNTIF(J82:AW82,"&lt;&gt;")=0,"",SUMPRODUCT(((Recommendations[ImplStatus]="Implemented")+(Recommendations[ImplStatus]="Compensated"))*ISNUMBER(MATCH(Recommendations[Id],J82:AW82,0)))/COUNTIF(J82:AW82,"&lt;&gt;"))</f>
        <v>0</v>
      </c>
      <c r="J82" s="90" t="s">
        <v>871</v>
      </c>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2137</v>
      </c>
      <c r="B83" s="81" t="s">
        <v>2143</v>
      </c>
      <c r="C83" s="83" t="s">
        <v>2144</v>
      </c>
      <c r="D83" s="85" t="s">
        <v>2145</v>
      </c>
      <c r="E83" s="85" t="s">
        <v>2146</v>
      </c>
      <c r="F83" s="86" t="s">
        <v>1832</v>
      </c>
      <c r="G83" s="86" t="s">
        <v>1875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2137</v>
      </c>
      <c r="B84" s="81" t="s">
        <v>2147</v>
      </c>
      <c r="C84" s="83" t="s">
        <v>2148</v>
      </c>
      <c r="D84" s="85" t="s">
        <v>2149</v>
      </c>
      <c r="E84" s="85" t="s">
        <v>2150</v>
      </c>
      <c r="F84" s="86" t="s">
        <v>2104</v>
      </c>
      <c r="G84" s="86" t="s">
        <v>1875</v>
      </c>
      <c r="H84" s="86">
        <v>2</v>
      </c>
      <c r="I84" s="88">
        <f>IF(COUNTIF(J84:AW84,"&lt;&gt;")=0,"",SUMPRODUCT(((Recommendations[ImplStatus]="Implemented")+(Recommendations[ImplStatus]="Compensated"))*ISNUMBER(MATCH(Recommendations[Id],J84:AW84,0)))/COUNTIF(J84:AW84,"&lt;&gt;"))</f>
        <v>0</v>
      </c>
      <c r="J84" s="90" t="s">
        <v>82</v>
      </c>
      <c r="K84" s="90" t="s">
        <v>112</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2137</v>
      </c>
      <c r="B85" s="81" t="s">
        <v>2151</v>
      </c>
      <c r="C85" s="83" t="s">
        <v>2152</v>
      </c>
      <c r="D85" s="85" t="s">
        <v>2153</v>
      </c>
      <c r="E85" s="85" t="s">
        <v>2154</v>
      </c>
      <c r="F85" s="86" t="s">
        <v>1858</v>
      </c>
      <c r="G85" s="86" t="s">
        <v>1875</v>
      </c>
      <c r="H85" s="86">
        <v>2</v>
      </c>
      <c r="I85" s="88">
        <f>IF(COUNTIF(J85:AW85,"&lt;&gt;")=0,"",SUMPRODUCT(((Recommendations[ImplStatus]="Implemented")+(Recommendations[ImplStatus]="Compensated"))*ISNUMBER(MATCH(Recommendations[Id],J85:AW85,0)))/COUNTIF(J85:AW85,"&lt;&gt;"))</f>
        <v>0</v>
      </c>
      <c r="J85" s="90" t="s">
        <v>39</v>
      </c>
      <c r="K85" s="90" t="s">
        <v>46</v>
      </c>
      <c r="L85" s="90" t="s">
        <v>64</v>
      </c>
      <c r="M85" s="90" t="s">
        <v>100</v>
      </c>
      <c r="N85" s="90" t="s">
        <v>118</v>
      </c>
      <c r="O85" s="90" t="s">
        <v>569</v>
      </c>
      <c r="P85" s="90" t="s">
        <v>745</v>
      </c>
      <c r="Q85" s="90" t="s">
        <v>804</v>
      </c>
      <c r="R85" s="90" t="s">
        <v>818</v>
      </c>
      <c r="S85" s="90" t="s">
        <v>825</v>
      </c>
      <c r="T85" s="90" t="s">
        <v>960</v>
      </c>
      <c r="U85" s="90" t="s">
        <v>1071</v>
      </c>
      <c r="V85" s="90" t="s">
        <v>1104</v>
      </c>
      <c r="W85" s="90" t="s">
        <v>1111</v>
      </c>
      <c r="X85" s="90" t="s">
        <v>1118</v>
      </c>
      <c r="Y85" s="90" t="s">
        <v>1125</v>
      </c>
      <c r="Z85" s="90" t="s">
        <v>1131</v>
      </c>
      <c r="AA85" s="90" t="s">
        <v>1144</v>
      </c>
      <c r="AB85" s="90" t="s">
        <v>1231</v>
      </c>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2137</v>
      </c>
      <c r="B86" s="81" t="s">
        <v>2155</v>
      </c>
      <c r="C86" s="83" t="s">
        <v>2156</v>
      </c>
      <c r="D86" s="85" t="s">
        <v>2157</v>
      </c>
      <c r="E86" s="85" t="s">
        <v>2158</v>
      </c>
      <c r="F86" s="86" t="s">
        <v>2104</v>
      </c>
      <c r="G86" s="86" t="s">
        <v>1875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2137</v>
      </c>
      <c r="B87" s="81" t="s">
        <v>2159</v>
      </c>
      <c r="C87" s="83" t="s">
        <v>2160</v>
      </c>
      <c r="D87" s="85" t="s">
        <v>2161</v>
      </c>
      <c r="E87" s="85" t="s">
        <v>2162</v>
      </c>
      <c r="F87" s="86" t="s">
        <v>2104</v>
      </c>
      <c r="G87" s="86" t="s">
        <v>1875</v>
      </c>
      <c r="H87" s="86">
        <v>2</v>
      </c>
      <c r="I87" s="88">
        <f>IF(COUNTIF(J87:AW87,"&lt;&gt;")=0,"",SUMPRODUCT(((Recommendations[ImplStatus]="Implemented")+(Recommendations[ImplStatus]="Compensated"))*ISNUMBER(MATCH(Recommendations[Id],J87:AW87,0)))/COUNTIF(J87:AW87,"&lt;&gt;"))</f>
        <v>0</v>
      </c>
      <c r="J87" s="90" t="s">
        <v>52</v>
      </c>
      <c r="K87" s="90" t="s">
        <v>106</v>
      </c>
      <c r="L87" s="90" t="s">
        <v>798</v>
      </c>
      <c r="M87" s="90" t="s">
        <v>804</v>
      </c>
      <c r="N87" s="90" t="s">
        <v>812</v>
      </c>
      <c r="O87" s="90" t="s">
        <v>1051</v>
      </c>
      <c r="P87" s="90" t="s">
        <v>1057</v>
      </c>
      <c r="Q87" s="90" t="s">
        <v>1090</v>
      </c>
      <c r="R87" s="90" t="s">
        <v>1137</v>
      </c>
      <c r="S87" s="90" t="s">
        <v>1197</v>
      </c>
      <c r="T87" s="90" t="s">
        <v>1204</v>
      </c>
      <c r="U87" s="90" t="s">
        <v>1211</v>
      </c>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2137</v>
      </c>
      <c r="B88" s="81" t="s">
        <v>2163</v>
      </c>
      <c r="C88" s="83" t="s">
        <v>2164</v>
      </c>
      <c r="D88" s="85" t="s">
        <v>2165</v>
      </c>
      <c r="E88" s="85" t="s">
        <v>2166</v>
      </c>
      <c r="F88" s="86" t="s">
        <v>2104</v>
      </c>
      <c r="G88" s="86" t="s">
        <v>1875</v>
      </c>
      <c r="H88" s="86">
        <v>3</v>
      </c>
      <c r="I88" s="88">
        <f>IF(COUNTIF(J88:AW88,"&lt;&gt;")=0,"",SUMPRODUCT(((Recommendations[ImplStatus]="Implemented")+(Recommendations[ImplStatus]="Compensated"))*ISNUMBER(MATCH(Recommendations[Id],J88:AW88,0)))/COUNTIF(J88:AW88,"&lt;&gt;"))</f>
        <v>0</v>
      </c>
      <c r="J88" s="90" t="s">
        <v>1077</v>
      </c>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2167</v>
      </c>
      <c r="B89" s="80">
        <v>10</v>
      </c>
      <c r="C89" s="82" t="s">
        <v>25</v>
      </c>
      <c r="D89" s="84" t="s">
        <v>2168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2167</v>
      </c>
      <c r="B90" s="81" t="s">
        <v>2169</v>
      </c>
      <c r="C90" s="83" t="s">
        <v>2170</v>
      </c>
      <c r="D90" s="85" t="s">
        <v>2171</v>
      </c>
      <c r="E90" s="85" t="s">
        <v>2172</v>
      </c>
      <c r="F90" s="86" t="s">
        <v>1832</v>
      </c>
      <c r="G90" s="86" t="s">
        <v>1843</v>
      </c>
      <c r="H90" s="86">
        <v>1</v>
      </c>
      <c r="I90" s="88">
        <f>IF(COUNTIF(J90:AW90,"&lt;&gt;")=0,"",SUMPRODUCT(((Recommendations[ImplStatus]="Implemented")+(Recommendations[ImplStatus]="Compensated"))*ISNUMBER(MATCH(Recommendations[Id],J90:AW90,0)))/COUNTIF(J90:AW90,"&lt;&gt;"))</f>
        <v>0</v>
      </c>
      <c r="J90" s="90" t="s">
        <v>468</v>
      </c>
      <c r="K90" s="90" t="s">
        <v>662</v>
      </c>
      <c r="L90" s="90" t="s">
        <v>1368</v>
      </c>
      <c r="M90" s="90" t="s">
        <v>1534</v>
      </c>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2167</v>
      </c>
      <c r="B91" s="81" t="s">
        <v>2173</v>
      </c>
      <c r="C91" s="83" t="s">
        <v>2174</v>
      </c>
      <c r="D91" s="85" t="s">
        <v>2175</v>
      </c>
      <c r="E91" s="85" t="s">
        <v>2176</v>
      </c>
      <c r="F91" s="86" t="s">
        <v>1832</v>
      </c>
      <c r="G91" s="86" t="s">
        <v>1875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2167</v>
      </c>
      <c r="B92" s="81" t="s">
        <v>2177</v>
      </c>
      <c r="C92" s="83" t="s">
        <v>2178</v>
      </c>
      <c r="D92" s="85" t="s">
        <v>2179</v>
      </c>
      <c r="E92" s="85" t="s">
        <v>2180</v>
      </c>
      <c r="F92" s="86" t="s">
        <v>1832</v>
      </c>
      <c r="G92" s="86" t="s">
        <v>1875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2167</v>
      </c>
      <c r="B93" s="81" t="s">
        <v>2181</v>
      </c>
      <c r="C93" s="83" t="s">
        <v>2182</v>
      </c>
      <c r="D93" s="85" t="s">
        <v>2183</v>
      </c>
      <c r="E93" s="85" t="s">
        <v>2184</v>
      </c>
      <c r="F93" s="86" t="s">
        <v>1832</v>
      </c>
      <c r="G93" s="86" t="s">
        <v>1843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2167</v>
      </c>
      <c r="B94" s="81" t="s">
        <v>2185</v>
      </c>
      <c r="C94" s="83" t="s">
        <v>2186</v>
      </c>
      <c r="D94" s="85" t="s">
        <v>2187</v>
      </c>
      <c r="E94" s="85" t="s">
        <v>2188</v>
      </c>
      <c r="F94" s="86" t="s">
        <v>1832</v>
      </c>
      <c r="G94" s="86" t="s">
        <v>1875</v>
      </c>
      <c r="H94" s="86">
        <v>2</v>
      </c>
      <c r="I94" s="88">
        <f>IF(COUNTIF(J94:AW94,"&lt;&gt;")=0,"",SUMPRODUCT(((Recommendations[ImplStatus]="Implemented")+(Recommendations[ImplStatus]="Compensated"))*ISNUMBER(MATCH(Recommendations[Id],J94:AW94,0)))/COUNTIF(J94:AW94,"&lt;&gt;"))</f>
        <v>0</v>
      </c>
      <c r="J94" s="90" t="s">
        <v>475</v>
      </c>
      <c r="K94" s="90" t="s">
        <v>1374</v>
      </c>
      <c r="L94" s="90" t="s">
        <v>1551</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2167</v>
      </c>
      <c r="B95" s="81" t="s">
        <v>2189</v>
      </c>
      <c r="C95" s="83" t="s">
        <v>2190</v>
      </c>
      <c r="D95" s="85" t="s">
        <v>2191</v>
      </c>
      <c r="E95" s="85" t="s">
        <v>2192</v>
      </c>
      <c r="F95" s="86" t="s">
        <v>1832</v>
      </c>
      <c r="G95" s="86" t="s">
        <v>1875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2167</v>
      </c>
      <c r="B96" s="81" t="s">
        <v>2193</v>
      </c>
      <c r="C96" s="83" t="s">
        <v>2194</v>
      </c>
      <c r="D96" s="85" t="s">
        <v>2195</v>
      </c>
      <c r="E96" s="85" t="s">
        <v>2196</v>
      </c>
      <c r="F96" s="86" t="s">
        <v>1832</v>
      </c>
      <c r="G96" s="86" t="s">
        <v>1843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203</v>
      </c>
      <c r="B97" s="80">
        <v>11</v>
      </c>
      <c r="C97" s="82" t="s">
        <v>25</v>
      </c>
      <c r="D97" s="84" t="s">
        <v>2197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203</v>
      </c>
      <c r="B98" s="81" t="s">
        <v>2198</v>
      </c>
      <c r="C98" s="83" t="s">
        <v>2199</v>
      </c>
      <c r="D98" s="85" t="s">
        <v>2200</v>
      </c>
      <c r="E98" s="85" t="s">
        <v>2201</v>
      </c>
      <c r="F98" s="86" t="s">
        <v>1950</v>
      </c>
      <c r="G98" s="86" t="s">
        <v>1891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203</v>
      </c>
      <c r="B99" s="81" t="s">
        <v>2202</v>
      </c>
      <c r="C99" s="83" t="s">
        <v>2203</v>
      </c>
      <c r="D99" s="85" t="s">
        <v>2204</v>
      </c>
      <c r="E99" s="85" t="s">
        <v>2205</v>
      </c>
      <c r="F99" s="86" t="s">
        <v>1890</v>
      </c>
      <c r="G99" s="86" t="s">
        <v>2206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203</v>
      </c>
      <c r="B100" s="81" t="s">
        <v>2207</v>
      </c>
      <c r="C100" s="83" t="s">
        <v>2208</v>
      </c>
      <c r="D100" s="85" t="s">
        <v>2209</v>
      </c>
      <c r="E100" s="85" t="s">
        <v>2210</v>
      </c>
      <c r="F100" s="86" t="s">
        <v>1890</v>
      </c>
      <c r="G100" s="86" t="s">
        <v>1875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203</v>
      </c>
      <c r="B101" s="81" t="s">
        <v>2211</v>
      </c>
      <c r="C101" s="83" t="s">
        <v>2212</v>
      </c>
      <c r="D101" s="85" t="s">
        <v>2213</v>
      </c>
      <c r="E101" s="85" t="s">
        <v>2214</v>
      </c>
      <c r="F101" s="86" t="s">
        <v>1890</v>
      </c>
      <c r="G101" s="86" t="s">
        <v>2206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203</v>
      </c>
      <c r="B102" s="81" t="s">
        <v>2215</v>
      </c>
      <c r="C102" s="83" t="s">
        <v>2216</v>
      </c>
      <c r="D102" s="85" t="s">
        <v>2217</v>
      </c>
      <c r="E102" s="85" t="s">
        <v>2218</v>
      </c>
      <c r="F102" s="86" t="s">
        <v>1890</v>
      </c>
      <c r="G102" s="86" t="s">
        <v>2206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2219</v>
      </c>
      <c r="B103" s="80">
        <v>12</v>
      </c>
      <c r="C103" s="82" t="s">
        <v>25</v>
      </c>
      <c r="D103" s="84" t="s">
        <v>2220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2219</v>
      </c>
      <c r="B104" s="81" t="s">
        <v>2221</v>
      </c>
      <c r="C104" s="83" t="s">
        <v>2222</v>
      </c>
      <c r="D104" s="85" t="s">
        <v>2223</v>
      </c>
      <c r="E104" s="85" t="s">
        <v>2224</v>
      </c>
      <c r="F104" s="86" t="s">
        <v>2104</v>
      </c>
      <c r="G104" s="86" t="s">
        <v>1875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2219</v>
      </c>
      <c r="B105" s="81" t="s">
        <v>2225</v>
      </c>
      <c r="C105" s="83" t="s">
        <v>2226</v>
      </c>
      <c r="D105" s="85" t="s">
        <v>2227</v>
      </c>
      <c r="E105" s="85" t="s">
        <v>2228</v>
      </c>
      <c r="F105" s="86" t="s">
        <v>2104</v>
      </c>
      <c r="G105" s="86" t="s">
        <v>1875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2219</v>
      </c>
      <c r="B106" s="81" t="s">
        <v>2229</v>
      </c>
      <c r="C106" s="83" t="s">
        <v>2230</v>
      </c>
      <c r="D106" s="85" t="s">
        <v>2231</v>
      </c>
      <c r="E106" s="85" t="s">
        <v>2232</v>
      </c>
      <c r="F106" s="86" t="s">
        <v>2104</v>
      </c>
      <c r="G106" s="86" t="s">
        <v>1875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2219</v>
      </c>
      <c r="B107" s="81" t="s">
        <v>2233</v>
      </c>
      <c r="C107" s="83" t="s">
        <v>2234</v>
      </c>
      <c r="D107" s="85" t="s">
        <v>2235</v>
      </c>
      <c r="E107" s="85" t="s">
        <v>2236</v>
      </c>
      <c r="F107" s="86" t="s">
        <v>1950</v>
      </c>
      <c r="G107" s="86" t="s">
        <v>1891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2219</v>
      </c>
      <c r="B108" s="81" t="s">
        <v>2237</v>
      </c>
      <c r="C108" s="83" t="s">
        <v>2238</v>
      </c>
      <c r="D108" s="85" t="s">
        <v>2239</v>
      </c>
      <c r="E108" s="85" t="s">
        <v>2240</v>
      </c>
      <c r="F108" s="86" t="s">
        <v>2104</v>
      </c>
      <c r="G108" s="86" t="s">
        <v>1875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2219</v>
      </c>
      <c r="B109" s="81" t="s">
        <v>2241</v>
      </c>
      <c r="C109" s="83" t="s">
        <v>2242</v>
      </c>
      <c r="D109" s="85" t="s">
        <v>2243</v>
      </c>
      <c r="E109" s="85" t="s">
        <v>2244</v>
      </c>
      <c r="F109" s="86" t="s">
        <v>2104</v>
      </c>
      <c r="G109" s="86" t="s">
        <v>1875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2219</v>
      </c>
      <c r="B110" s="81" t="s">
        <v>2245</v>
      </c>
      <c r="C110" s="83" t="s">
        <v>2246</v>
      </c>
      <c r="D110" s="85" t="s">
        <v>2247</v>
      </c>
      <c r="E110" s="85" t="s">
        <v>2248</v>
      </c>
      <c r="F110" s="86" t="s">
        <v>1832</v>
      </c>
      <c r="G110" s="86" t="s">
        <v>1875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2219</v>
      </c>
      <c r="B111" s="81" t="s">
        <v>2249</v>
      </c>
      <c r="C111" s="83" t="s">
        <v>2250</v>
      </c>
      <c r="D111" s="85" t="s">
        <v>2251</v>
      </c>
      <c r="E111" s="85" t="s">
        <v>2252</v>
      </c>
      <c r="F111" s="86" t="s">
        <v>1832</v>
      </c>
      <c r="G111" s="86" t="s">
        <v>1875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2253</v>
      </c>
      <c r="B112" s="80">
        <v>13</v>
      </c>
      <c r="C112" s="82" t="s">
        <v>25</v>
      </c>
      <c r="D112" s="84" t="s">
        <v>2254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2253</v>
      </c>
      <c r="B113" s="81" t="s">
        <v>2255</v>
      </c>
      <c r="C113" s="83" t="s">
        <v>2256</v>
      </c>
      <c r="D113" s="85" t="s">
        <v>2257</v>
      </c>
      <c r="E113" s="85" t="s">
        <v>2258</v>
      </c>
      <c r="F113" s="86" t="s">
        <v>2104</v>
      </c>
      <c r="G113" s="86" t="s">
        <v>1843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2253</v>
      </c>
      <c r="B114" s="81" t="s">
        <v>2259</v>
      </c>
      <c r="C114" s="83" t="s">
        <v>2260</v>
      </c>
      <c r="D114" s="85" t="s">
        <v>2261</v>
      </c>
      <c r="E114" s="85" t="s">
        <v>2262</v>
      </c>
      <c r="F114" s="86" t="s">
        <v>1832</v>
      </c>
      <c r="G114" s="86" t="s">
        <v>1843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2253</v>
      </c>
      <c r="B115" s="81" t="s">
        <v>2263</v>
      </c>
      <c r="C115" s="83" t="s">
        <v>2264</v>
      </c>
      <c r="D115" s="85" t="s">
        <v>2265</v>
      </c>
      <c r="E115" s="85" t="s">
        <v>2266</v>
      </c>
      <c r="F115" s="86" t="s">
        <v>2104</v>
      </c>
      <c r="G115" s="86" t="s">
        <v>1843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2253</v>
      </c>
      <c r="B116" s="81" t="s">
        <v>2267</v>
      </c>
      <c r="C116" s="83" t="s">
        <v>2268</v>
      </c>
      <c r="D116" s="85" t="s">
        <v>2269</v>
      </c>
      <c r="E116" s="85" t="s">
        <v>2270</v>
      </c>
      <c r="F116" s="86" t="s">
        <v>2104</v>
      </c>
      <c r="G116" s="86" t="s">
        <v>1875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2253</v>
      </c>
      <c r="B117" s="81" t="s">
        <v>2271</v>
      </c>
      <c r="C117" s="83" t="s">
        <v>2272</v>
      </c>
      <c r="D117" s="85" t="s">
        <v>2273</v>
      </c>
      <c r="E117" s="85" t="s">
        <v>2274</v>
      </c>
      <c r="F117" s="86" t="s">
        <v>1832</v>
      </c>
      <c r="G117" s="86" t="s">
        <v>1875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2253</v>
      </c>
      <c r="B118" s="81" t="s">
        <v>2275</v>
      </c>
      <c r="C118" s="83" t="s">
        <v>2276</v>
      </c>
      <c r="D118" s="85" t="s">
        <v>2277</v>
      </c>
      <c r="E118" s="85" t="s">
        <v>2278</v>
      </c>
      <c r="F118" s="86" t="s">
        <v>2104</v>
      </c>
      <c r="G118" s="86" t="s">
        <v>1843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2253</v>
      </c>
      <c r="B119" s="81" t="s">
        <v>2279</v>
      </c>
      <c r="C119" s="83" t="s">
        <v>2280</v>
      </c>
      <c r="D119" s="85" t="s">
        <v>2281</v>
      </c>
      <c r="E119" s="85" t="s">
        <v>2282</v>
      </c>
      <c r="F119" s="86" t="s">
        <v>1832</v>
      </c>
      <c r="G119" s="86" t="s">
        <v>1875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2253</v>
      </c>
      <c r="B120" s="81" t="s">
        <v>2283</v>
      </c>
      <c r="C120" s="83" t="s">
        <v>2284</v>
      </c>
      <c r="D120" s="85" t="s">
        <v>2285</v>
      </c>
      <c r="E120" s="85" t="s">
        <v>2286</v>
      </c>
      <c r="F120" s="86" t="s">
        <v>2104</v>
      </c>
      <c r="G120" s="86" t="s">
        <v>1875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2253</v>
      </c>
      <c r="B121" s="81" t="s">
        <v>2287</v>
      </c>
      <c r="C121" s="83" t="s">
        <v>2288</v>
      </c>
      <c r="D121" s="85" t="s">
        <v>2289</v>
      </c>
      <c r="E121" s="85" t="s">
        <v>2290</v>
      </c>
      <c r="F121" s="86" t="s">
        <v>2104</v>
      </c>
      <c r="G121" s="86" t="s">
        <v>1875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2253</v>
      </c>
      <c r="B122" s="81" t="s">
        <v>2291</v>
      </c>
      <c r="C122" s="83" t="s">
        <v>2292</v>
      </c>
      <c r="D122" s="85" t="s">
        <v>2293</v>
      </c>
      <c r="E122" s="85" t="s">
        <v>2294</v>
      </c>
      <c r="F122" s="86" t="s">
        <v>2104</v>
      </c>
      <c r="G122" s="86" t="s">
        <v>1875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2253</v>
      </c>
      <c r="B123" s="81" t="s">
        <v>2295</v>
      </c>
      <c r="C123" s="83" t="s">
        <v>2296</v>
      </c>
      <c r="D123" s="85" t="s">
        <v>2297</v>
      </c>
      <c r="E123" s="85" t="s">
        <v>2298</v>
      </c>
      <c r="F123" s="86" t="s">
        <v>2104</v>
      </c>
      <c r="G123" s="86" t="s">
        <v>1843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2299</v>
      </c>
      <c r="B124" s="80">
        <v>14</v>
      </c>
      <c r="C124" s="82" t="s">
        <v>25</v>
      </c>
      <c r="D124" s="84" t="s">
        <v>2300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2299</v>
      </c>
      <c r="B125" s="81" t="s">
        <v>2301</v>
      </c>
      <c r="C125" s="83" t="s">
        <v>2302</v>
      </c>
      <c r="D125" s="85" t="s">
        <v>2303</v>
      </c>
      <c r="E125" s="85" t="s">
        <v>2304</v>
      </c>
      <c r="F125" s="86" t="s">
        <v>1950</v>
      </c>
      <c r="G125" s="86" t="s">
        <v>1891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2299</v>
      </c>
      <c r="B126" s="81" t="s">
        <v>2305</v>
      </c>
      <c r="C126" s="83" t="s">
        <v>2306</v>
      </c>
      <c r="D126" s="85" t="s">
        <v>2307</v>
      </c>
      <c r="E126" s="85" t="s">
        <v>2308</v>
      </c>
      <c r="F126" s="86" t="s">
        <v>1975</v>
      </c>
      <c r="G126" s="86" t="s">
        <v>1875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2299</v>
      </c>
      <c r="B127" s="81" t="s">
        <v>2309</v>
      </c>
      <c r="C127" s="83" t="s">
        <v>2310</v>
      </c>
      <c r="D127" s="85" t="s">
        <v>2311</v>
      </c>
      <c r="E127" s="85" t="s">
        <v>2312</v>
      </c>
      <c r="F127" s="86" t="s">
        <v>1975</v>
      </c>
      <c r="G127" s="86" t="s">
        <v>1875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2299</v>
      </c>
      <c r="B128" s="81" t="s">
        <v>2313</v>
      </c>
      <c r="C128" s="83" t="s">
        <v>2314</v>
      </c>
      <c r="D128" s="85" t="s">
        <v>2315</v>
      </c>
      <c r="E128" s="85" t="s">
        <v>2316</v>
      </c>
      <c r="F128" s="86" t="s">
        <v>1975</v>
      </c>
      <c r="G128" s="86" t="s">
        <v>1875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2299</v>
      </c>
      <c r="B129" s="81" t="s">
        <v>2317</v>
      </c>
      <c r="C129" s="83" t="s">
        <v>2318</v>
      </c>
      <c r="D129" s="85" t="s">
        <v>2319</v>
      </c>
      <c r="E129" s="85" t="s">
        <v>2320</v>
      </c>
      <c r="F129" s="86" t="s">
        <v>1975</v>
      </c>
      <c r="G129" s="86" t="s">
        <v>1875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2299</v>
      </c>
      <c r="B130" s="81" t="s">
        <v>2321</v>
      </c>
      <c r="C130" s="83" t="s">
        <v>2322</v>
      </c>
      <c r="D130" s="85" t="s">
        <v>2323</v>
      </c>
      <c r="E130" s="85" t="s">
        <v>2324</v>
      </c>
      <c r="F130" s="86" t="s">
        <v>1975</v>
      </c>
      <c r="G130" s="86" t="s">
        <v>1875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2299</v>
      </c>
      <c r="B131" s="81" t="s">
        <v>2325</v>
      </c>
      <c r="C131" s="83" t="s">
        <v>2326</v>
      </c>
      <c r="D131" s="85" t="s">
        <v>2327</v>
      </c>
      <c r="E131" s="85" t="s">
        <v>2328</v>
      </c>
      <c r="F131" s="86" t="s">
        <v>1975</v>
      </c>
      <c r="G131" s="86" t="s">
        <v>1875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2299</v>
      </c>
      <c r="B132" s="81" t="s">
        <v>2329</v>
      </c>
      <c r="C132" s="83" t="s">
        <v>2330</v>
      </c>
      <c r="D132" s="85" t="s">
        <v>2331</v>
      </c>
      <c r="E132" s="85" t="s">
        <v>2332</v>
      </c>
      <c r="F132" s="86" t="s">
        <v>1975</v>
      </c>
      <c r="G132" s="86" t="s">
        <v>1875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2299</v>
      </c>
      <c r="B133" s="81" t="s">
        <v>2333</v>
      </c>
      <c r="C133" s="83" t="s">
        <v>2334</v>
      </c>
      <c r="D133" s="85" t="s">
        <v>2335</v>
      </c>
      <c r="E133" s="85" t="s">
        <v>2336</v>
      </c>
      <c r="F133" s="86" t="s">
        <v>1975</v>
      </c>
      <c r="G133" s="86" t="s">
        <v>1875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2337</v>
      </c>
      <c r="B134" s="80">
        <v>15</v>
      </c>
      <c r="C134" s="82" t="s">
        <v>25</v>
      </c>
      <c r="D134" s="84" t="s">
        <v>2338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2337</v>
      </c>
      <c r="B135" s="81" t="s">
        <v>2339</v>
      </c>
      <c r="C135" s="83" t="s">
        <v>2340</v>
      </c>
      <c r="D135" s="85" t="s">
        <v>2341</v>
      </c>
      <c r="E135" s="85" t="s">
        <v>2342</v>
      </c>
      <c r="F135" s="86" t="s">
        <v>1975</v>
      </c>
      <c r="G135" s="86" t="s">
        <v>1833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2337</v>
      </c>
      <c r="B136" s="81" t="s">
        <v>2343</v>
      </c>
      <c r="C136" s="83" t="s">
        <v>2344</v>
      </c>
      <c r="D136" s="85" t="s">
        <v>2345</v>
      </c>
      <c r="E136" s="85" t="s">
        <v>2346</v>
      </c>
      <c r="F136" s="86" t="s">
        <v>1950</v>
      </c>
      <c r="G136" s="86" t="s">
        <v>1891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2337</v>
      </c>
      <c r="B137" s="81" t="s">
        <v>2347</v>
      </c>
      <c r="C137" s="83" t="s">
        <v>2348</v>
      </c>
      <c r="D137" s="85" t="s">
        <v>2349</v>
      </c>
      <c r="E137" s="85" t="s">
        <v>2350</v>
      </c>
      <c r="F137" s="86" t="s">
        <v>1975</v>
      </c>
      <c r="G137" s="86" t="s">
        <v>1891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2337</v>
      </c>
      <c r="B138" s="81" t="s">
        <v>2351</v>
      </c>
      <c r="C138" s="83" t="s">
        <v>2352</v>
      </c>
      <c r="D138" s="85" t="s">
        <v>2353</v>
      </c>
      <c r="E138" s="85" t="s">
        <v>2354</v>
      </c>
      <c r="F138" s="86" t="s">
        <v>1950</v>
      </c>
      <c r="G138" s="86" t="s">
        <v>1891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2337</v>
      </c>
      <c r="B139" s="81" t="s">
        <v>2355</v>
      </c>
      <c r="C139" s="83" t="s">
        <v>2356</v>
      </c>
      <c r="D139" s="85" t="s">
        <v>2357</v>
      </c>
      <c r="E139" s="85" t="s">
        <v>2358</v>
      </c>
      <c r="F139" s="86" t="s">
        <v>1975</v>
      </c>
      <c r="G139" s="86" t="s">
        <v>1891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2337</v>
      </c>
      <c r="B140" s="81" t="s">
        <v>2359</v>
      </c>
      <c r="C140" s="83" t="s">
        <v>2360</v>
      </c>
      <c r="D140" s="85" t="s">
        <v>2361</v>
      </c>
      <c r="E140" s="85" t="s">
        <v>2362</v>
      </c>
      <c r="F140" s="86" t="s">
        <v>1890</v>
      </c>
      <c r="G140" s="86" t="s">
        <v>1891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2337</v>
      </c>
      <c r="B141" s="81" t="s">
        <v>2363</v>
      </c>
      <c r="C141" s="83" t="s">
        <v>2364</v>
      </c>
      <c r="D141" s="85" t="s">
        <v>2365</v>
      </c>
      <c r="E141" s="85" t="s">
        <v>2366</v>
      </c>
      <c r="F141" s="86" t="s">
        <v>1890</v>
      </c>
      <c r="G141" s="86" t="s">
        <v>1875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2367</v>
      </c>
      <c r="B142" s="80">
        <v>16</v>
      </c>
      <c r="C142" s="82" t="s">
        <v>25</v>
      </c>
      <c r="D142" s="84" t="s">
        <v>2368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2367</v>
      </c>
      <c r="B143" s="81" t="s">
        <v>2369</v>
      </c>
      <c r="C143" s="83" t="s">
        <v>2370</v>
      </c>
      <c r="D143" s="85" t="s">
        <v>2371</v>
      </c>
      <c r="E143" s="85" t="s">
        <v>2372</v>
      </c>
      <c r="F143" s="86" t="s">
        <v>1950</v>
      </c>
      <c r="G143" s="86" t="s">
        <v>1891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2367</v>
      </c>
      <c r="B144" s="81" t="s">
        <v>2373</v>
      </c>
      <c r="C144" s="83" t="s">
        <v>2374</v>
      </c>
      <c r="D144" s="85" t="s">
        <v>2375</v>
      </c>
      <c r="E144" s="85" t="s">
        <v>2376</v>
      </c>
      <c r="F144" s="86" t="s">
        <v>1950</v>
      </c>
      <c r="G144" s="86" t="s">
        <v>1891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2367</v>
      </c>
      <c r="B145" s="81" t="s">
        <v>2377</v>
      </c>
      <c r="C145" s="83" t="s">
        <v>2378</v>
      </c>
      <c r="D145" s="85" t="s">
        <v>2379</v>
      </c>
      <c r="E145" s="85" t="s">
        <v>2380</v>
      </c>
      <c r="F145" s="86" t="s">
        <v>1858</v>
      </c>
      <c r="G145" s="86" t="s">
        <v>1843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2367</v>
      </c>
      <c r="B146" s="81" t="s">
        <v>2381</v>
      </c>
      <c r="C146" s="83" t="s">
        <v>2382</v>
      </c>
      <c r="D146" s="85" t="s">
        <v>2383</v>
      </c>
      <c r="E146" s="85" t="s">
        <v>2384</v>
      </c>
      <c r="F146" s="86" t="s">
        <v>1858</v>
      </c>
      <c r="G146" s="86" t="s">
        <v>1833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2367</v>
      </c>
      <c r="B147" s="81" t="s">
        <v>2385</v>
      </c>
      <c r="C147" s="83" t="s">
        <v>2386</v>
      </c>
      <c r="D147" s="85" t="s">
        <v>2387</v>
      </c>
      <c r="E147" s="85" t="s">
        <v>2388</v>
      </c>
      <c r="F147" s="86" t="s">
        <v>1858</v>
      </c>
      <c r="G147" s="86" t="s">
        <v>1875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2367</v>
      </c>
      <c r="B148" s="81" t="s">
        <v>2389</v>
      </c>
      <c r="C148" s="83" t="s">
        <v>2390</v>
      </c>
      <c r="D148" s="85" t="s">
        <v>2391</v>
      </c>
      <c r="E148" s="85" t="s">
        <v>2392</v>
      </c>
      <c r="F148" s="86" t="s">
        <v>1950</v>
      </c>
      <c r="G148" s="86" t="s">
        <v>1891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2367</v>
      </c>
      <c r="B149" s="81" t="s">
        <v>2393</v>
      </c>
      <c r="C149" s="83" t="s">
        <v>2394</v>
      </c>
      <c r="D149" s="85" t="s">
        <v>2395</v>
      </c>
      <c r="E149" s="85" t="s">
        <v>2396</v>
      </c>
      <c r="F149" s="86" t="s">
        <v>1858</v>
      </c>
      <c r="G149" s="86" t="s">
        <v>1875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2367</v>
      </c>
      <c r="B150" s="81" t="s">
        <v>2397</v>
      </c>
      <c r="C150" s="83" t="s">
        <v>2398</v>
      </c>
      <c r="D150" s="85" t="s">
        <v>2399</v>
      </c>
      <c r="E150" s="85" t="s">
        <v>2400</v>
      </c>
      <c r="F150" s="86" t="s">
        <v>2104</v>
      </c>
      <c r="G150" s="86" t="s">
        <v>1875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2367</v>
      </c>
      <c r="B151" s="81" t="s">
        <v>2401</v>
      </c>
      <c r="C151" s="83" t="s">
        <v>2402</v>
      </c>
      <c r="D151" s="85" t="s">
        <v>2403</v>
      </c>
      <c r="E151" s="85" t="s">
        <v>2404</v>
      </c>
      <c r="F151" s="86" t="s">
        <v>1975</v>
      </c>
      <c r="G151" s="86" t="s">
        <v>1875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2367</v>
      </c>
      <c r="B152" s="81" t="s">
        <v>2405</v>
      </c>
      <c r="C152" s="83" t="s">
        <v>2406</v>
      </c>
      <c r="D152" s="85" t="s">
        <v>2407</v>
      </c>
      <c r="E152" s="85" t="s">
        <v>2408</v>
      </c>
      <c r="F152" s="86" t="s">
        <v>1858</v>
      </c>
      <c r="G152" s="86" t="s">
        <v>1875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2367</v>
      </c>
      <c r="B153" s="81" t="s">
        <v>2409</v>
      </c>
      <c r="C153" s="83" t="s">
        <v>2410</v>
      </c>
      <c r="D153" s="85" t="s">
        <v>2411</v>
      </c>
      <c r="E153" s="85" t="s">
        <v>2412</v>
      </c>
      <c r="F153" s="86" t="s">
        <v>1858</v>
      </c>
      <c r="G153" s="86" t="s">
        <v>1875</v>
      </c>
      <c r="H153" s="86">
        <v>2</v>
      </c>
      <c r="I153" s="88">
        <f>IF(COUNTIF(J153:AW153,"&lt;&gt;")=0,"",SUMPRODUCT(((Recommendations[ImplStatus]="Implemented")+(Recommendations[ImplStatus]="Compensated"))*ISNUMBER(MATCH(Recommendations[Id],J153:AW153,0)))/COUNTIF(J153:AW153,"&lt;&gt;"))</f>
        <v>0</v>
      </c>
      <c r="J153" s="90" t="s">
        <v>634</v>
      </c>
      <c r="K153" s="90" t="s">
        <v>641</v>
      </c>
      <c r="L153" s="90" t="s">
        <v>648</v>
      </c>
      <c r="M153" s="90" t="s">
        <v>1097</v>
      </c>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2367</v>
      </c>
      <c r="B154" s="81" t="s">
        <v>2413</v>
      </c>
      <c r="C154" s="83" t="s">
        <v>2414</v>
      </c>
      <c r="D154" s="85" t="s">
        <v>2415</v>
      </c>
      <c r="E154" s="85" t="s">
        <v>2416</v>
      </c>
      <c r="F154" s="86" t="s">
        <v>1858</v>
      </c>
      <c r="G154" s="86" t="s">
        <v>1875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2367</v>
      </c>
      <c r="B155" s="81" t="s">
        <v>2417</v>
      </c>
      <c r="C155" s="83" t="s">
        <v>2418</v>
      </c>
      <c r="D155" s="85" t="s">
        <v>2419</v>
      </c>
      <c r="E155" s="85" t="s">
        <v>2420</v>
      </c>
      <c r="F155" s="86" t="s">
        <v>1858</v>
      </c>
      <c r="G155" s="86" t="s">
        <v>1843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2367</v>
      </c>
      <c r="B156" s="81" t="s">
        <v>2421</v>
      </c>
      <c r="C156" s="83" t="s">
        <v>2422</v>
      </c>
      <c r="D156" s="85" t="s">
        <v>2423</v>
      </c>
      <c r="E156" s="85" t="s">
        <v>2424</v>
      </c>
      <c r="F156" s="86" t="s">
        <v>1858</v>
      </c>
      <c r="G156" s="86" t="s">
        <v>1875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2425</v>
      </c>
      <c r="B157" s="80">
        <v>17</v>
      </c>
      <c r="C157" s="82" t="s">
        <v>25</v>
      </c>
      <c r="D157" s="84" t="s">
        <v>2426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2425</v>
      </c>
      <c r="B158" s="81" t="s">
        <v>2427</v>
      </c>
      <c r="C158" s="83" t="s">
        <v>2428</v>
      </c>
      <c r="D158" s="85" t="s">
        <v>2429</v>
      </c>
      <c r="E158" s="85" t="s">
        <v>2430</v>
      </c>
      <c r="F158" s="86" t="s">
        <v>1975</v>
      </c>
      <c r="G158" s="86" t="s">
        <v>1838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2425</v>
      </c>
      <c r="B159" s="81" t="s">
        <v>2431</v>
      </c>
      <c r="C159" s="83" t="s">
        <v>2432</v>
      </c>
      <c r="D159" s="85" t="s">
        <v>2433</v>
      </c>
      <c r="E159" s="85" t="s">
        <v>2434</v>
      </c>
      <c r="F159" s="86" t="s">
        <v>1950</v>
      </c>
      <c r="G159" s="86" t="s">
        <v>1891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2425</v>
      </c>
      <c r="B160" s="81" t="s">
        <v>2435</v>
      </c>
      <c r="C160" s="83" t="s">
        <v>2436</v>
      </c>
      <c r="D160" s="85" t="s">
        <v>2437</v>
      </c>
      <c r="E160" s="85" t="s">
        <v>2438</v>
      </c>
      <c r="F160" s="86" t="s">
        <v>1950</v>
      </c>
      <c r="G160" s="86" t="s">
        <v>1891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2425</v>
      </c>
      <c r="B161" s="81" t="s">
        <v>2439</v>
      </c>
      <c r="C161" s="83" t="s">
        <v>2440</v>
      </c>
      <c r="D161" s="85" t="s">
        <v>2441</v>
      </c>
      <c r="E161" s="85" t="s">
        <v>2442</v>
      </c>
      <c r="F161" s="86" t="s">
        <v>1950</v>
      </c>
      <c r="G161" s="86" t="s">
        <v>1891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2425</v>
      </c>
      <c r="B162" s="81" t="s">
        <v>2443</v>
      </c>
      <c r="C162" s="83" t="s">
        <v>2444</v>
      </c>
      <c r="D162" s="85" t="s">
        <v>2445</v>
      </c>
      <c r="E162" s="85" t="s">
        <v>2446</v>
      </c>
      <c r="F162" s="86" t="s">
        <v>1975</v>
      </c>
      <c r="G162" s="86" t="s">
        <v>1838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2425</v>
      </c>
      <c r="B163" s="81" t="s">
        <v>2447</v>
      </c>
      <c r="C163" s="83" t="s">
        <v>2448</v>
      </c>
      <c r="D163" s="85" t="s">
        <v>2449</v>
      </c>
      <c r="E163" s="85" t="s">
        <v>2450</v>
      </c>
      <c r="F163" s="86" t="s">
        <v>1975</v>
      </c>
      <c r="G163" s="86" t="s">
        <v>1838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2425</v>
      </c>
      <c r="B164" s="81" t="s">
        <v>2451</v>
      </c>
      <c r="C164" s="83" t="s">
        <v>2452</v>
      </c>
      <c r="D164" s="85" t="s">
        <v>2453</v>
      </c>
      <c r="E164" s="85" t="s">
        <v>2454</v>
      </c>
      <c r="F164" s="86" t="s">
        <v>1975</v>
      </c>
      <c r="G164" s="86" t="s">
        <v>2206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2425</v>
      </c>
      <c r="B165" s="81" t="s">
        <v>2455</v>
      </c>
      <c r="C165" s="83" t="s">
        <v>2456</v>
      </c>
      <c r="D165" s="85" t="s">
        <v>2457</v>
      </c>
      <c r="E165" s="85" t="s">
        <v>2458</v>
      </c>
      <c r="F165" s="86" t="s">
        <v>1975</v>
      </c>
      <c r="G165" s="86" t="s">
        <v>2206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2425</v>
      </c>
      <c r="B166" s="81" t="s">
        <v>2459</v>
      </c>
      <c r="C166" s="83" t="s">
        <v>2460</v>
      </c>
      <c r="D166" s="85" t="s">
        <v>2461</v>
      </c>
      <c r="E166" s="85" t="s">
        <v>2462</v>
      </c>
      <c r="F166" s="86" t="s">
        <v>1950</v>
      </c>
      <c r="G166" s="86" t="s">
        <v>2206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2463</v>
      </c>
      <c r="B167" s="80">
        <v>18</v>
      </c>
      <c r="C167" s="82" t="s">
        <v>25</v>
      </c>
      <c r="D167" s="84" t="s">
        <v>2464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2463</v>
      </c>
      <c r="B168" s="81" t="s">
        <v>2465</v>
      </c>
      <c r="C168" s="83" t="s">
        <v>2466</v>
      </c>
      <c r="D168" s="85" t="s">
        <v>2467</v>
      </c>
      <c r="E168" s="85" t="s">
        <v>2468</v>
      </c>
      <c r="F168" s="86" t="s">
        <v>1950</v>
      </c>
      <c r="G168" s="86" t="s">
        <v>1891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2463</v>
      </c>
      <c r="B169" s="81" t="s">
        <v>2469</v>
      </c>
      <c r="C169" s="83" t="s">
        <v>2470</v>
      </c>
      <c r="D169" s="85" t="s">
        <v>2471</v>
      </c>
      <c r="E169" s="85" t="s">
        <v>2472</v>
      </c>
      <c r="F169" s="86" t="s">
        <v>2104</v>
      </c>
      <c r="G169" s="86" t="s">
        <v>1843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2463</v>
      </c>
      <c r="B170" s="81" t="s">
        <v>2473</v>
      </c>
      <c r="C170" s="83" t="s">
        <v>2474</v>
      </c>
      <c r="D170" s="85" t="s">
        <v>2475</v>
      </c>
      <c r="E170" s="85" t="s">
        <v>2476</v>
      </c>
      <c r="F170" s="86" t="s">
        <v>2104</v>
      </c>
      <c r="G170" s="86" t="s">
        <v>1875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2463</v>
      </c>
      <c r="B171" s="81" t="s">
        <v>2477</v>
      </c>
      <c r="C171" s="83" t="s">
        <v>2478</v>
      </c>
      <c r="D171" s="85" t="s">
        <v>2479</v>
      </c>
      <c r="E171" s="85" t="s">
        <v>2480</v>
      </c>
      <c r="F171" s="86" t="s">
        <v>2104</v>
      </c>
      <c r="G171" s="86" t="s">
        <v>1875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2463</v>
      </c>
      <c r="B172" s="91" t="s">
        <v>2481</v>
      </c>
      <c r="C172" s="92" t="s">
        <v>2482</v>
      </c>
      <c r="D172" s="93" t="s">
        <v>2483</v>
      </c>
      <c r="E172" s="93" t="s">
        <v>2484</v>
      </c>
      <c r="F172" s="94" t="s">
        <v>2104</v>
      </c>
      <c r="G172" s="94" t="s">
        <v>1843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1556</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IFERROR(INDEX('Recommendations'!$I$2:$I$239, MATCH(J2,'Recommendations'!$B$2:$B$239,0))="Implemented", FALSE))</xm:f>
            <x14:dxf>
              <font>
                <color rgb="FF000000"/>
              </font>
              <fill>
                <patternFill>
                  <bgColor rgb="FF3C7D22"/>
                </patternFill>
              </fill>
            </x14:dxf>
          </x14:cfRule>
          <x14:cfRule type="expression" priority="2" id="{00000000-000E-0000-0400-000002000000}">
            <xm:f>AND(J2&lt;&gt;"", IFERROR(INDEX('Recommendations'!$I$2:$I$239, MATCH(J2,'Recommendations'!$B$2:$B$239,0))="Compensated", FALSE))</xm:f>
            <x14:dxf>
              <font>
                <color rgb="FF000000"/>
              </font>
              <fill>
                <patternFill>
                  <bgColor rgb="FFC6E0B4"/>
                </patternFill>
              </fill>
            </x14:dxf>
          </x14:cfRule>
          <x14:cfRule type="expression" priority="3" id="{00000000-000E-0000-0400-000003000000}">
            <xm:f>AND(J2&lt;&gt;"", IFERROR(INDEX('Recommendations'!$I$2:$I$239, MATCH(J2,'Recommendations'!$B$2:$B$239,0))="Testing", FALSE))</xm:f>
            <x14:dxf>
              <font>
                <color rgb="FF000000"/>
              </font>
              <fill>
                <patternFill>
                  <bgColor rgb="FFFFC000"/>
                </patternFill>
              </fill>
            </x14:dxf>
          </x14:cfRule>
          <x14:cfRule type="expression" priority="4" id="{00000000-000E-0000-0400-000004000000}">
            <xm:f>AND(J2&lt;&gt;"", IFERROR(INDEX('Recommendations'!$I$2:$I$239, MATCH(J2,'Recommendations'!$B$2:$B$239,0))="Failed", FALSE))</xm:f>
            <x14:dxf>
              <font>
                <color rgb="FF000000"/>
              </font>
              <fill>
                <patternFill>
                  <bgColor rgb="FFD82891"/>
                </patternFill>
              </fill>
            </x14:dxf>
          </x14:cfRule>
          <x14:cfRule type="expression" priority="5" id="{00000000-000E-0000-0400-000005000000}">
            <xm:f>AND(J2&lt;&gt;"", IFERROR(INDEX('Recommendations'!$I$2:$I$239, MATCH(J2,'Recommendations'!$B$2:$B$239,0))="Risk Accepted", FALSE))</xm:f>
            <x14:dxf>
              <font>
                <color rgb="FF000000"/>
              </font>
              <fill>
                <patternFill>
                  <bgColor rgb="FFD9D9D9"/>
                </patternFill>
              </fill>
            </x14:dxf>
          </x14:cfRule>
          <x14:cfRule type="expression" priority="6" id="{00000000-000E-0000-0400-000006000000}">
            <xm:f>AND(J2&lt;&gt;"", IFERROR(INDEX('Recommendations'!$I$2:$I$239, MATCH(J2,'Recommendations'!$B$2:$B$239,0))="N/A",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Intune for Office Benchmark - SHGIR</dc:title>
  <dc:subject>Generated on: 2026-06-08 19:08:42</dc:subject>
  <dc:creator>Anicet Fopa Tchoffo</dc:creator>
  <cp:keywords>Baseline;Hardening;CIS;Benchmark</cp:keywords>
  <dc:description>Baseline Developed By: Center for Internet Security (CIS)</dc:description>
  <cp:lastModifiedBy>Anicet Fopa Tchoffo</cp:lastModifiedBy>
  <dcterms:modified xsi:type="dcterms:W3CDTF">2026-06-08T18:08:55Z</dcterms:modified>
  <cp:category>CIS</cp:category>
  <cp:contentStatus>Draft</cp:contentStatus>
</cp:coreProperties>
</file>